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9020" tabRatio="500"/>
  </bookViews>
  <sheets>
    <sheet name="Sheet1" sheetId="1" r:id="rId1"/>
    <sheet name="Sheet2" sheetId="2" r:id="rId2"/>
    <sheet name="Sheet3" sheetId="3" r:id="rId3"/>
    <sheet name="Sheet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4" l="1"/>
  <c r="F12" i="4"/>
  <c r="F13" i="4"/>
  <c r="F14" i="4"/>
  <c r="F16" i="4"/>
  <c r="F10" i="4"/>
</calcChain>
</file>

<file path=xl/sharedStrings.xml><?xml version="1.0" encoding="utf-8"?>
<sst xmlns="http://schemas.openxmlformats.org/spreadsheetml/2006/main" count="120" uniqueCount="87">
  <si>
    <t>SECRETARIA-GERAL DA PRESIDÊNCIA</t>
  </si>
  <si>
    <t>RECURSOS HUMANOS</t>
  </si>
  <si>
    <t>Dirigente</t>
  </si>
  <si>
    <t>Carreira de técnico superior</t>
  </si>
  <si>
    <t>Carreira de assistente técnico</t>
  </si>
  <si>
    <t>Carreira de assistente operacional</t>
  </si>
  <si>
    <t>Carreiras e categorias subsistentes</t>
  </si>
  <si>
    <t>Carreiras e Corpos especiais</t>
  </si>
  <si>
    <t>Carreiras Médicas</t>
  </si>
  <si>
    <t>Carreiras de Enfermagem</t>
  </si>
  <si>
    <t>Carreiras Docentes</t>
  </si>
  <si>
    <t>Outros</t>
  </si>
  <si>
    <t>Total</t>
  </si>
  <si>
    <t>H</t>
  </si>
  <si>
    <t>1.1</t>
  </si>
  <si>
    <t>Total efectivos</t>
  </si>
  <si>
    <t>M</t>
  </si>
  <si>
    <t>T</t>
  </si>
  <si>
    <t>1.1.1</t>
  </si>
  <si>
    <t>Nomeação</t>
  </si>
  <si>
    <t>Contrato por tempo indeterminado</t>
  </si>
  <si>
    <t xml:space="preserve"> 1.1.2</t>
  </si>
  <si>
    <t>Contrato a termo resolutivo, certo ou incerto</t>
  </si>
  <si>
    <t>1.1.3</t>
  </si>
  <si>
    <t>1.1.4</t>
  </si>
  <si>
    <t>1.1.5</t>
  </si>
  <si>
    <t>1.4</t>
  </si>
  <si>
    <t>ESTRUTURA ANTIGUIDADES                                            (em 31 de Dezembro)</t>
  </si>
  <si>
    <t>Homens</t>
  </si>
  <si>
    <t>Mulheres</t>
  </si>
  <si>
    <t>Carreira de  técnico superior</t>
  </si>
  <si>
    <t xml:space="preserve">Carreira de assistente técnico </t>
  </si>
  <si>
    <t>Carreiras e categorias  subsistentes</t>
  </si>
  <si>
    <t xml:space="preserve">Carreiras e Corpos especiais </t>
  </si>
  <si>
    <t>Até 5 anos</t>
  </si>
  <si>
    <t>5-9</t>
  </si>
  <si>
    <t>10-14</t>
  </si>
  <si>
    <t>15-19</t>
  </si>
  <si>
    <t>20-24</t>
  </si>
  <si>
    <t>25-29</t>
  </si>
  <si>
    <t>30-35</t>
  </si>
  <si>
    <t>Mais de 36</t>
  </si>
  <si>
    <t>Nível médio de antiguidade:</t>
  </si>
  <si>
    <r>
      <t xml:space="preserve">   Soma das antiguidades</t>
    </r>
    <r>
      <rPr>
        <b/>
        <sz val="11"/>
        <rFont val="Arial Narrow"/>
      </rPr>
      <t xml:space="preserve">          Total de efectivos</t>
    </r>
  </si>
  <si>
    <t>=</t>
  </si>
  <si>
    <t>1.5</t>
  </si>
  <si>
    <t>Nível médio de antiguidade masculino =</t>
  </si>
  <si>
    <t>Nível médio de antiguidade feminino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</si>
  <si>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</si>
  <si>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1.2</t>
  </si>
  <si>
    <t>ESTRUTURA ETÁRIA                                    (em 31 de Dezembro)</t>
  </si>
  <si>
    <t>Até 18 anos</t>
  </si>
  <si>
    <t>18-24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</si>
  <si>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</si>
  <si>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</si>
  <si>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</si>
  <si>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</si>
  <si>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</si>
  <si>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</si>
  <si>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</si>
  <si>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</si>
  <si>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 e mais</t>
  </si>
  <si>
    <t>1.3</t>
  </si>
  <si>
    <t xml:space="preserve">Nível médio etário: </t>
  </si>
  <si>
    <t>Soma das idades</t>
  </si>
  <si>
    <t>Total de efetivos</t>
  </si>
  <si>
    <t>Nível médio etário masculino =</t>
  </si>
  <si>
    <t>Nível médio etário feminino =</t>
  </si>
  <si>
    <t xml:space="preserve">                           </t>
  </si>
  <si>
    <t>1.6</t>
  </si>
  <si>
    <t>ESTRUTURA HABILITACIONAL                             (em 31 de Dezembro)</t>
  </si>
  <si>
    <t>%</t>
  </si>
  <si>
    <t>Menos de 4 anos de escolaridade</t>
  </si>
  <si>
    <t>4 anos de escolaridade</t>
  </si>
  <si>
    <t>6 anos de escolaridade</t>
  </si>
  <si>
    <t>9 anos de escolaridade</t>
  </si>
  <si>
    <t>11 anos de escolaridade</t>
  </si>
  <si>
    <t>12 anos de escolaridade</t>
  </si>
  <si>
    <t>Bacharelato ou curso médio</t>
  </si>
  <si>
    <t>Licenciatura</t>
  </si>
  <si>
    <t>Mestrado</t>
  </si>
  <si>
    <t>Doutoramento</t>
  </si>
  <si>
    <t xml:space="preserve">   </t>
  </si>
  <si>
    <t>1502     =    55.62</t>
  </si>
  <si>
    <t>55.44</t>
  </si>
  <si>
    <t>55.72</t>
  </si>
  <si>
    <t>Menos 2 na carreira de Assistente Técnico - Mobilidade na categoria e aposentação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</si>
</sst>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Arial Narrow"/>
    </font>
    <font>
      <sz val="16"/>
      <name val="Arial Narrow"/>
    </font>
    <font>
      <sz val="11"/>
      <name val="Arial Narrow"/>
      <family val="2"/>
    </font>
    <font>
      <b/>
      <sz val="11"/>
      <color rgb="FF000000"/>
      <name val="Arial Narrow"/>
    </font>
    <font>
      <b/>
      <sz val="11"/>
      <name val="Arial Narrow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name val="Arial Narrow"/>
    </font>
    <font>
      <b/>
      <u/>
      <sz val="11"/>
      <name val="Arial Narrow"/>
    </font>
    <font>
      <b/>
      <sz val="10"/>
      <name val="Arial Narrow"/>
    </font>
    <font>
      <b/>
      <sz val="14"/>
      <name val="Calibri"/>
      <scheme val="minor"/>
    </font>
    <font>
      <sz val="8"/>
      <name val="Calibri"/>
      <family val="2"/>
      <scheme val="minor"/>
    </font>
    <font>
      <sz val="12"/>
      <name val="Arial Narrow"/>
    </font>
    <font>
      <sz val="11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u/>
      <sz val="10"/>
      <name val="Calibri"/>
      <scheme val="minor"/>
    </font>
    <font>
      <u/>
      <sz val="10"/>
      <name val="Calibri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  <xf numFmtId="0" fontId="1" fillId="0" borderId="7" xfId="0" applyFont="1" applyBorder="1"/>
    <xf numFmtId="0" fontId="8" fillId="0" borderId="7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12" fillId="0" borderId="15" xfId="0" applyFont="1" applyBorder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1" xfId="0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1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7" fillId="0" borderId="8" xfId="0" applyFont="1" applyBorder="1"/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18" fillId="0" borderId="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/>
    <xf numFmtId="0" fontId="19" fillId="0" borderId="8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8" xfId="0" applyFont="1" applyBorder="1"/>
    <xf numFmtId="0" fontId="2" fillId="0" borderId="9" xfId="0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9" fontId="2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0" fontId="22" fillId="0" borderId="7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17" fillId="0" borderId="16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8"/>
  <sheetViews>
    <sheetView tabSelected="1" topLeftCell="A3" workbookViewId="0">
      <selection activeCell="K35" sqref="K35"/>
    </sheetView>
  </sheetViews>
  <sheetFormatPr baseColWidth="10" defaultRowHeight="15" x14ac:dyDescent="0"/>
  <cols>
    <col min="4" max="4" width="7.33203125" customWidth="1"/>
    <col min="5" max="5" width="8" customWidth="1"/>
    <col min="6" max="6" width="9.5" customWidth="1"/>
    <col min="7" max="7" width="11.33203125" customWidth="1"/>
    <col min="8" max="8" width="9.5" customWidth="1"/>
    <col min="14" max="14" width="10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7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9">
      <c r="A5" s="2"/>
      <c r="B5" s="2"/>
      <c r="C5" s="2"/>
      <c r="D5" s="2"/>
      <c r="E5" s="2"/>
      <c r="F5" s="2"/>
      <c r="G5" s="2">
        <v>2018</v>
      </c>
      <c r="H5" s="2"/>
      <c r="I5" s="2"/>
      <c r="J5" s="2"/>
      <c r="K5" s="2"/>
      <c r="L5" s="2"/>
      <c r="M5" s="2"/>
      <c r="N5" s="2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2">
      <c r="A7" s="4">
        <v>1</v>
      </c>
      <c r="B7" s="5" t="s">
        <v>1</v>
      </c>
      <c r="C7" s="6"/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</row>
    <row r="8" spans="1:14">
      <c r="A8" s="8"/>
      <c r="B8" s="3"/>
      <c r="C8" s="9" t="s">
        <v>13</v>
      </c>
      <c r="D8" s="10"/>
      <c r="E8" s="11"/>
      <c r="F8" s="12">
        <v>2</v>
      </c>
      <c r="G8" s="12">
        <v>7</v>
      </c>
      <c r="H8" s="11"/>
      <c r="I8" s="11"/>
      <c r="J8" s="11"/>
      <c r="K8" s="11"/>
      <c r="L8" s="11"/>
      <c r="M8" s="11"/>
      <c r="N8" s="12">
        <v>9</v>
      </c>
    </row>
    <row r="9" spans="1:14">
      <c r="A9" s="8" t="s">
        <v>14</v>
      </c>
      <c r="B9" s="13" t="s">
        <v>15</v>
      </c>
      <c r="C9" s="14" t="s">
        <v>16</v>
      </c>
      <c r="D9" s="15"/>
      <c r="E9" s="12">
        <v>2</v>
      </c>
      <c r="F9" s="12">
        <v>5</v>
      </c>
      <c r="G9" s="12">
        <v>7</v>
      </c>
      <c r="H9" s="12">
        <v>4</v>
      </c>
      <c r="I9" s="11"/>
      <c r="J9" s="11"/>
      <c r="K9" s="11"/>
      <c r="L9" s="11"/>
      <c r="M9" s="11"/>
      <c r="N9" s="12">
        <v>18</v>
      </c>
    </row>
    <row r="10" spans="1:14">
      <c r="A10" s="16"/>
      <c r="B10" s="17"/>
      <c r="C10" s="11" t="s">
        <v>17</v>
      </c>
      <c r="D10" s="12"/>
      <c r="E10" s="12">
        <v>2</v>
      </c>
      <c r="F10" s="12">
        <v>7</v>
      </c>
      <c r="G10" s="12">
        <v>14</v>
      </c>
      <c r="H10" s="12">
        <v>4</v>
      </c>
      <c r="I10" s="11"/>
      <c r="J10" s="11"/>
      <c r="K10" s="11"/>
      <c r="L10" s="11"/>
      <c r="M10" s="11"/>
      <c r="N10" s="12">
        <v>27</v>
      </c>
    </row>
    <row r="11" spans="1:14">
      <c r="A11" s="8"/>
      <c r="B11" s="3"/>
      <c r="C11" s="14" t="s">
        <v>13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2"/>
    </row>
    <row r="12" spans="1:14">
      <c r="A12" s="8" t="s">
        <v>18</v>
      </c>
      <c r="B12" s="13" t="s">
        <v>19</v>
      </c>
      <c r="C12" s="14" t="s">
        <v>16</v>
      </c>
      <c r="D12" s="15"/>
      <c r="E12" s="19"/>
      <c r="F12" s="19"/>
      <c r="G12" s="19"/>
      <c r="H12" s="19"/>
      <c r="I12" s="19"/>
      <c r="J12" s="19"/>
      <c r="K12" s="19"/>
      <c r="L12" s="19"/>
      <c r="M12" s="19"/>
      <c r="N12" s="12"/>
    </row>
    <row r="13" spans="1:14">
      <c r="A13" s="16"/>
      <c r="B13" s="17"/>
      <c r="C13" s="20" t="s">
        <v>17</v>
      </c>
      <c r="D13" s="18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>
      <c r="A14" s="8"/>
      <c r="B14" s="96" t="s">
        <v>20</v>
      </c>
      <c r="C14" s="14" t="s">
        <v>13</v>
      </c>
      <c r="D14" s="18"/>
      <c r="E14" s="19"/>
      <c r="F14" s="21">
        <v>2</v>
      </c>
      <c r="G14" s="21">
        <v>7</v>
      </c>
      <c r="H14" s="22"/>
      <c r="I14" s="22"/>
      <c r="J14" s="22"/>
      <c r="K14" s="22"/>
      <c r="L14" s="22"/>
      <c r="M14" s="22"/>
      <c r="N14" s="12">
        <v>9</v>
      </c>
    </row>
    <row r="15" spans="1:14">
      <c r="A15" s="23" t="s">
        <v>21</v>
      </c>
      <c r="B15" s="97"/>
      <c r="C15" s="14" t="s">
        <v>16</v>
      </c>
      <c r="D15" s="15"/>
      <c r="E15" s="24">
        <v>2</v>
      </c>
      <c r="F15" s="24">
        <v>5</v>
      </c>
      <c r="G15" s="24">
        <v>7</v>
      </c>
      <c r="H15" s="24">
        <v>4</v>
      </c>
      <c r="I15" s="22"/>
      <c r="J15" s="22"/>
      <c r="K15" s="22"/>
      <c r="L15" s="22"/>
      <c r="M15" s="22"/>
      <c r="N15" s="12">
        <v>18</v>
      </c>
    </row>
    <row r="16" spans="1:14">
      <c r="A16" s="16"/>
      <c r="B16" s="98"/>
      <c r="C16" s="20" t="s">
        <v>17</v>
      </c>
      <c r="D16" s="18"/>
      <c r="E16" s="12">
        <v>2</v>
      </c>
      <c r="F16" s="12">
        <v>7</v>
      </c>
      <c r="G16" s="12">
        <v>14</v>
      </c>
      <c r="H16" s="12">
        <v>4</v>
      </c>
      <c r="I16" s="11"/>
      <c r="J16" s="11"/>
      <c r="K16" s="11"/>
      <c r="L16" s="11"/>
      <c r="M16" s="11"/>
      <c r="N16" s="12">
        <v>27</v>
      </c>
    </row>
    <row r="17" spans="1:14" ht="35" customHeight="1">
      <c r="A17" s="8"/>
      <c r="B17" s="99" t="s">
        <v>22</v>
      </c>
      <c r="C17" s="14" t="s">
        <v>13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2"/>
    </row>
    <row r="18" spans="1:14">
      <c r="A18" s="8" t="s">
        <v>23</v>
      </c>
      <c r="B18" s="97"/>
      <c r="C18" s="14" t="s">
        <v>16</v>
      </c>
      <c r="D18" s="15"/>
      <c r="E18" s="19"/>
      <c r="F18" s="19"/>
      <c r="G18" s="19"/>
      <c r="H18" s="19"/>
      <c r="I18" s="19"/>
      <c r="J18" s="19"/>
      <c r="K18" s="19"/>
      <c r="L18" s="19"/>
      <c r="M18" s="19"/>
      <c r="N18" s="12"/>
    </row>
    <row r="19" spans="1:14">
      <c r="A19" s="16"/>
      <c r="B19" s="98"/>
      <c r="C19" s="20" t="s">
        <v>17</v>
      </c>
      <c r="D19" s="18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>
      <c r="A20" s="8"/>
      <c r="B20" s="99" t="s">
        <v>11</v>
      </c>
      <c r="C20" s="14" t="s">
        <v>13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2"/>
    </row>
    <row r="21" spans="1:14">
      <c r="A21" s="8" t="s">
        <v>24</v>
      </c>
      <c r="B21" s="97"/>
      <c r="C21" s="14" t="s">
        <v>16</v>
      </c>
      <c r="D21" s="15"/>
      <c r="E21" s="24"/>
      <c r="F21" s="24"/>
      <c r="G21" s="19"/>
      <c r="H21" s="19"/>
      <c r="I21" s="19"/>
      <c r="J21" s="19"/>
      <c r="K21" s="19"/>
      <c r="L21" s="19"/>
      <c r="M21" s="19"/>
      <c r="N21" s="12"/>
    </row>
    <row r="22" spans="1:14">
      <c r="A22" s="16"/>
      <c r="B22" s="98"/>
      <c r="C22" s="20" t="s">
        <v>17</v>
      </c>
      <c r="D22" s="18"/>
      <c r="E22" s="12"/>
      <c r="F22" s="12"/>
      <c r="G22" s="11"/>
      <c r="H22" s="11"/>
      <c r="I22" s="11"/>
      <c r="J22" s="11"/>
      <c r="K22" s="11"/>
      <c r="L22" s="11"/>
      <c r="M22" s="11"/>
      <c r="N22" s="12"/>
    </row>
    <row r="23" spans="1:14">
      <c r="A23" s="25" t="s">
        <v>25</v>
      </c>
      <c r="B23" s="20" t="s">
        <v>12</v>
      </c>
      <c r="C23" s="26"/>
      <c r="D23" s="12"/>
      <c r="E23" s="27">
        <v>2</v>
      </c>
      <c r="F23" s="27">
        <v>7</v>
      </c>
      <c r="G23" s="27">
        <v>14</v>
      </c>
      <c r="H23" s="27">
        <v>4</v>
      </c>
      <c r="I23" s="27"/>
      <c r="J23" s="27"/>
      <c r="K23" s="27"/>
      <c r="L23" s="27"/>
      <c r="M23" s="27"/>
      <c r="N23" s="12">
        <v>27</v>
      </c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 t="s">
        <v>86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4">
    <mergeCell ref="A3:N3"/>
    <mergeCell ref="B14:B16"/>
    <mergeCell ref="B17:B19"/>
    <mergeCell ref="B20:B22"/>
  </mergeCells>
  <phoneticPr fontId="15" type="noConversion"/>
  <pageMargins left="0.75000000000000011" right="0.75000000000000011" top="1" bottom="1" header="0.5" footer="0.5"/>
  <pageSetup paperSize="9"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6"/>
  <sheetViews>
    <sheetView topLeftCell="A2" workbookViewId="0">
      <selection activeCell="B29" sqref="B29"/>
    </sheetView>
  </sheetViews>
  <sheetFormatPr baseColWidth="10" defaultRowHeight="15" x14ac:dyDescent="0"/>
  <cols>
    <col min="1" max="1" width="12.1640625" customWidth="1"/>
    <col min="2" max="2" width="23.33203125" customWidth="1"/>
    <col min="3" max="3" width="13.83203125" customWidth="1"/>
    <col min="4" max="4" width="13.6640625" customWidth="1"/>
    <col min="5" max="5" width="13.83203125" customWidth="1"/>
    <col min="6" max="6" width="26.1640625" customWidth="1"/>
  </cols>
  <sheetData>
    <row r="1" spans="1:5">
      <c r="A1" s="1"/>
      <c r="B1" s="1"/>
      <c r="C1" s="1"/>
      <c r="D1" s="1"/>
      <c r="E1" s="1"/>
    </row>
    <row r="2" spans="1:5">
      <c r="A2" s="100" t="s">
        <v>0</v>
      </c>
      <c r="B2" s="100"/>
      <c r="C2" s="100"/>
      <c r="D2" s="100"/>
      <c r="E2" s="100"/>
    </row>
    <row r="3" spans="1:5">
      <c r="A3" s="59"/>
      <c r="B3" s="59"/>
      <c r="C3" s="59"/>
      <c r="D3" s="59"/>
      <c r="E3" s="59"/>
    </row>
    <row r="4" spans="1:5">
      <c r="A4" s="59"/>
      <c r="B4" s="59"/>
      <c r="C4" s="58">
        <v>2018</v>
      </c>
      <c r="D4" s="59"/>
      <c r="E4" s="59"/>
    </row>
    <row r="5" spans="1:5">
      <c r="A5" s="1"/>
      <c r="B5" s="1"/>
      <c r="C5" s="1"/>
      <c r="D5" s="1"/>
      <c r="E5" s="1"/>
    </row>
    <row r="6" spans="1:5" ht="28">
      <c r="A6" s="60" t="s">
        <v>49</v>
      </c>
      <c r="B6" s="61" t="s">
        <v>50</v>
      </c>
      <c r="C6" s="62" t="s">
        <v>28</v>
      </c>
      <c r="D6" s="63" t="s">
        <v>29</v>
      </c>
      <c r="E6" s="63" t="s">
        <v>12</v>
      </c>
    </row>
    <row r="7" spans="1:5">
      <c r="A7" s="64"/>
      <c r="B7" s="65" t="s">
        <v>51</v>
      </c>
      <c r="C7" s="66"/>
      <c r="D7" s="66"/>
      <c r="E7" s="67"/>
    </row>
    <row r="8" spans="1:5">
      <c r="A8" s="64"/>
      <c r="B8" s="65" t="s">
        <v>52</v>
      </c>
      <c r="C8" s="66"/>
      <c r="D8" s="66"/>
      <c r="E8" s="67"/>
    </row>
    <row r="9" spans="1:5">
      <c r="A9" s="64"/>
      <c r="B9" s="65" t="s">
        <v>39</v>
      </c>
      <c r="C9" s="66"/>
      <c r="D9" s="68"/>
      <c r="E9" s="65"/>
    </row>
    <row r="10" spans="1:5">
      <c r="A10" s="64"/>
      <c r="B10" s="65" t="s">
        <v>53</v>
      </c>
      <c r="C10" s="66"/>
      <c r="D10" s="68">
        <v>1</v>
      </c>
      <c r="E10" s="65">
        <v>1</v>
      </c>
    </row>
    <row r="11" spans="1:5">
      <c r="A11" s="64"/>
      <c r="B11" s="65" t="s">
        <v>54</v>
      </c>
      <c r="C11" s="68"/>
      <c r="D11" s="68"/>
      <c r="E11" s="65"/>
    </row>
    <row r="12" spans="1:5">
      <c r="A12" s="64"/>
      <c r="B12" s="65" t="s">
        <v>55</v>
      </c>
      <c r="C12" s="68">
        <v>1</v>
      </c>
      <c r="D12" s="68">
        <v>2</v>
      </c>
      <c r="E12" s="65">
        <v>3</v>
      </c>
    </row>
    <row r="13" spans="1:5">
      <c r="A13" s="64"/>
      <c r="B13" s="65" t="s">
        <v>56</v>
      </c>
      <c r="C13" s="68"/>
      <c r="D13" s="68">
        <v>1</v>
      </c>
      <c r="E13" s="65">
        <v>1</v>
      </c>
    </row>
    <row r="14" spans="1:5" ht="15" customHeight="1">
      <c r="A14" s="64"/>
      <c r="B14" s="65" t="s">
        <v>57</v>
      </c>
      <c r="C14" s="68">
        <v>2</v>
      </c>
      <c r="D14" s="68"/>
      <c r="E14" s="65">
        <v>2</v>
      </c>
    </row>
    <row r="15" spans="1:5">
      <c r="A15" s="64"/>
      <c r="B15" s="65" t="s">
        <v>58</v>
      </c>
      <c r="C15" s="68">
        <v>4</v>
      </c>
      <c r="D15" s="68">
        <v>8</v>
      </c>
      <c r="E15" s="65">
        <v>12</v>
      </c>
    </row>
    <row r="16" spans="1:5">
      <c r="A16" s="64"/>
      <c r="B16" s="65" t="s">
        <v>59</v>
      </c>
      <c r="C16" s="68">
        <v>2</v>
      </c>
      <c r="D16" s="68">
        <v>6</v>
      </c>
      <c r="E16" s="65">
        <v>8</v>
      </c>
    </row>
    <row r="17" spans="1:6" ht="18" customHeight="1">
      <c r="A17" s="64"/>
      <c r="B17" s="65" t="s">
        <v>60</v>
      </c>
      <c r="C17" s="68"/>
      <c r="D17" s="68"/>
      <c r="E17" s="65"/>
    </row>
    <row r="18" spans="1:6">
      <c r="A18" s="64"/>
      <c r="B18" s="65" t="s">
        <v>61</v>
      </c>
      <c r="C18" s="66"/>
      <c r="D18" s="66"/>
      <c r="E18" s="67"/>
    </row>
    <row r="19" spans="1:6">
      <c r="A19" s="101" t="s">
        <v>62</v>
      </c>
      <c r="B19" s="104" t="s">
        <v>63</v>
      </c>
      <c r="C19" s="70" t="s">
        <v>64</v>
      </c>
      <c r="D19" s="92" t="s">
        <v>83</v>
      </c>
      <c r="E19" s="71"/>
    </row>
    <row r="20" spans="1:6">
      <c r="A20" s="102"/>
      <c r="B20" s="105"/>
      <c r="C20" s="69" t="s">
        <v>65</v>
      </c>
      <c r="D20" s="72">
        <v>27</v>
      </c>
      <c r="E20" s="73">
        <v>27</v>
      </c>
    </row>
    <row r="21" spans="1:6">
      <c r="A21" s="102"/>
      <c r="B21" s="74" t="s">
        <v>66</v>
      </c>
      <c r="C21" s="75" t="s">
        <v>84</v>
      </c>
      <c r="D21" s="76"/>
      <c r="E21" s="73"/>
    </row>
    <row r="22" spans="1:6">
      <c r="A22" s="103"/>
      <c r="B22" s="77" t="s">
        <v>67</v>
      </c>
      <c r="C22" s="78" t="s">
        <v>85</v>
      </c>
      <c r="D22" s="79"/>
      <c r="E22" s="80"/>
    </row>
    <row r="23" spans="1:6">
      <c r="A23" s="1"/>
      <c r="B23" s="1"/>
      <c r="C23" s="1"/>
      <c r="D23" s="1"/>
      <c r="E23" s="1"/>
    </row>
    <row r="24" spans="1:6">
      <c r="A24" s="1"/>
      <c r="B24" s="1"/>
      <c r="C24" s="1"/>
      <c r="D24" s="1"/>
      <c r="E24" s="1"/>
    </row>
    <row r="25" spans="1:6">
      <c r="A25" s="1"/>
      <c r="B25" s="1"/>
      <c r="C25" s="1"/>
      <c r="D25" s="1"/>
      <c r="E25" s="1"/>
    </row>
    <row r="26" spans="1:6">
      <c r="A26" s="1"/>
      <c r="B26" s="1"/>
      <c r="C26" s="1"/>
      <c r="D26" s="1"/>
      <c r="E26" s="1"/>
      <c r="F26" t="s">
        <v>82</v>
      </c>
    </row>
  </sheetData>
  <mergeCells count="3">
    <mergeCell ref="A2:E2"/>
    <mergeCell ref="A19:A22"/>
    <mergeCell ref="B19:B20"/>
  </mergeCells>
  <phoneticPr fontId="15" type="noConversion"/>
  <pageMargins left="0.75000000000000011" right="0.75000000000000011" top="1" bottom="1" header="0.5" footer="0.5"/>
  <pageSetup paperSize="9" scale="7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J25" sqref="J25"/>
    </sheetView>
  </sheetViews>
  <sheetFormatPr baseColWidth="10" defaultRowHeight="15" x14ac:dyDescent="0"/>
  <cols>
    <col min="2" max="2" width="22.33203125" customWidth="1"/>
    <col min="3" max="15" width="9" customWidth="1"/>
    <col min="16" max="16" width="8.33203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>
      <c r="A3" s="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28">
        <v>2018</v>
      </c>
      <c r="I5" s="1"/>
      <c r="J5" s="1"/>
      <c r="K5" s="1"/>
      <c r="L5" s="1"/>
      <c r="M5" s="1"/>
      <c r="N5" s="1"/>
      <c r="O5" s="1"/>
      <c r="P5" s="1"/>
    </row>
    <row r="6" spans="1:16">
      <c r="A6" s="1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65">
      <c r="A7" s="30" t="s">
        <v>26</v>
      </c>
      <c r="B7" s="31" t="s">
        <v>27</v>
      </c>
      <c r="C7" s="32" t="s">
        <v>28</v>
      </c>
      <c r="D7" s="32" t="s">
        <v>29</v>
      </c>
      <c r="E7" s="32" t="s">
        <v>12</v>
      </c>
      <c r="F7" s="31" t="s">
        <v>2</v>
      </c>
      <c r="G7" s="31" t="s">
        <v>30</v>
      </c>
      <c r="H7" s="31" t="s">
        <v>31</v>
      </c>
      <c r="I7" s="31" t="s">
        <v>5</v>
      </c>
      <c r="J7" s="31" t="s">
        <v>32</v>
      </c>
      <c r="K7" s="31" t="s">
        <v>33</v>
      </c>
      <c r="L7" s="31" t="s">
        <v>8</v>
      </c>
      <c r="M7" s="31" t="s">
        <v>9</v>
      </c>
      <c r="N7" s="31" t="s">
        <v>10</v>
      </c>
      <c r="O7" s="31" t="s">
        <v>11</v>
      </c>
      <c r="P7" s="93" t="s">
        <v>12</v>
      </c>
    </row>
    <row r="8" spans="1:16">
      <c r="A8" s="33"/>
      <c r="B8" s="12" t="s">
        <v>34</v>
      </c>
      <c r="C8" s="24"/>
      <c r="D8" s="24"/>
      <c r="E8" s="12"/>
      <c r="F8" s="34"/>
      <c r="G8" s="34"/>
      <c r="H8" s="34"/>
      <c r="I8" s="34"/>
      <c r="J8" s="34"/>
      <c r="K8" s="34"/>
      <c r="L8" s="34"/>
      <c r="M8" s="34"/>
      <c r="N8" s="34"/>
      <c r="O8" s="34"/>
      <c r="P8" s="94"/>
    </row>
    <row r="9" spans="1:16">
      <c r="A9" s="33"/>
      <c r="B9" s="35" t="s">
        <v>35</v>
      </c>
      <c r="C9" s="24"/>
      <c r="D9" s="24"/>
      <c r="E9" s="12"/>
      <c r="F9" s="36"/>
      <c r="G9" s="36"/>
      <c r="H9" s="36"/>
      <c r="I9" s="36"/>
      <c r="J9" s="36"/>
      <c r="K9" s="36"/>
      <c r="L9" s="36"/>
      <c r="M9" s="36"/>
      <c r="N9" s="36"/>
      <c r="O9" s="36"/>
      <c r="P9" s="45"/>
    </row>
    <row r="10" spans="1:16">
      <c r="A10" s="33"/>
      <c r="B10" s="35" t="s">
        <v>36</v>
      </c>
      <c r="C10" s="24">
        <v>2</v>
      </c>
      <c r="D10" s="24">
        <v>1</v>
      </c>
      <c r="E10" s="12">
        <v>3</v>
      </c>
      <c r="F10" s="36"/>
      <c r="G10" s="36"/>
      <c r="H10" s="36">
        <v>2</v>
      </c>
      <c r="I10" s="36">
        <v>1</v>
      </c>
      <c r="J10" s="36"/>
      <c r="K10" s="36"/>
      <c r="L10" s="36"/>
      <c r="M10" s="36"/>
      <c r="N10" s="36"/>
      <c r="O10" s="36"/>
      <c r="P10" s="45">
        <v>3</v>
      </c>
    </row>
    <row r="11" spans="1:16">
      <c r="A11" s="33"/>
      <c r="B11" s="35" t="s">
        <v>37</v>
      </c>
      <c r="C11" s="24"/>
      <c r="D11" s="24">
        <v>5</v>
      </c>
      <c r="E11" s="12">
        <v>5</v>
      </c>
      <c r="F11" s="36"/>
      <c r="G11" s="36">
        <v>1</v>
      </c>
      <c r="H11" s="36">
        <v>1</v>
      </c>
      <c r="I11" s="36">
        <v>3</v>
      </c>
      <c r="J11" s="36"/>
      <c r="K11" s="36"/>
      <c r="L11" s="36"/>
      <c r="M11" s="36"/>
      <c r="N11" s="36"/>
      <c r="O11" s="36"/>
      <c r="P11" s="45">
        <v>5</v>
      </c>
    </row>
    <row r="12" spans="1:16">
      <c r="A12" s="33"/>
      <c r="B12" s="35" t="s">
        <v>38</v>
      </c>
      <c r="C12" s="24">
        <v>2</v>
      </c>
      <c r="D12" s="24">
        <v>2</v>
      </c>
      <c r="E12" s="12">
        <v>4</v>
      </c>
      <c r="F12" s="36"/>
      <c r="G12" s="36"/>
      <c r="H12" s="36">
        <v>3</v>
      </c>
      <c r="I12" s="36">
        <v>1</v>
      </c>
      <c r="J12" s="36"/>
      <c r="K12" s="36"/>
      <c r="L12" s="36"/>
      <c r="M12" s="36"/>
      <c r="N12" s="36"/>
      <c r="O12" s="36"/>
      <c r="P12" s="45">
        <v>4</v>
      </c>
    </row>
    <row r="13" spans="1:16">
      <c r="A13" s="33"/>
      <c r="B13" s="35" t="s">
        <v>39</v>
      </c>
      <c r="C13" s="24"/>
      <c r="D13" s="24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>
        <v>0</v>
      </c>
    </row>
    <row r="14" spans="1:16">
      <c r="A14" s="33"/>
      <c r="B14" s="37" t="s">
        <v>40</v>
      </c>
      <c r="C14" s="24">
        <v>4</v>
      </c>
      <c r="D14" s="24">
        <v>3</v>
      </c>
      <c r="E14" s="12">
        <v>7</v>
      </c>
      <c r="F14" s="36"/>
      <c r="G14" s="36"/>
      <c r="H14" s="36"/>
      <c r="I14" s="36">
        <v>7</v>
      </c>
      <c r="J14" s="36"/>
      <c r="K14" s="36"/>
      <c r="L14" s="36"/>
      <c r="M14" s="36"/>
      <c r="N14" s="36"/>
      <c r="O14" s="36"/>
      <c r="P14" s="45">
        <v>7</v>
      </c>
    </row>
    <row r="15" spans="1:16">
      <c r="A15" s="33"/>
      <c r="B15" s="35" t="s">
        <v>41</v>
      </c>
      <c r="C15" s="24">
        <v>1</v>
      </c>
      <c r="D15" s="24">
        <v>7</v>
      </c>
      <c r="E15" s="12">
        <v>8</v>
      </c>
      <c r="F15" s="38"/>
      <c r="G15" s="38">
        <v>1</v>
      </c>
      <c r="H15" s="38">
        <v>1</v>
      </c>
      <c r="I15" s="38">
        <v>2</v>
      </c>
      <c r="J15" s="38">
        <v>4</v>
      </c>
      <c r="K15" s="38"/>
      <c r="L15" s="38"/>
      <c r="M15" s="38"/>
      <c r="N15" s="38"/>
      <c r="O15" s="38"/>
      <c r="P15" s="45">
        <v>8</v>
      </c>
    </row>
    <row r="16" spans="1:16" ht="26">
      <c r="A16" s="39"/>
      <c r="B16" s="40" t="s">
        <v>42</v>
      </c>
      <c r="C16" s="41" t="s">
        <v>43</v>
      </c>
      <c r="D16" s="41"/>
      <c r="E16" s="41"/>
      <c r="F16" s="42" t="s">
        <v>44</v>
      </c>
      <c r="G16" s="43">
        <v>759</v>
      </c>
      <c r="H16" s="44" t="s">
        <v>44</v>
      </c>
      <c r="I16" s="44">
        <v>28.11</v>
      </c>
      <c r="J16" s="29"/>
      <c r="K16" s="29"/>
      <c r="L16" s="29"/>
      <c r="M16" s="29"/>
      <c r="N16" s="29"/>
      <c r="O16" s="29"/>
      <c r="P16" s="45">
        <v>27</v>
      </c>
    </row>
    <row r="17" spans="1:16">
      <c r="A17" s="39" t="s">
        <v>45</v>
      </c>
      <c r="B17" s="47" t="s">
        <v>46</v>
      </c>
      <c r="C17" s="46"/>
      <c r="D17" s="48">
        <v>26.88</v>
      </c>
      <c r="E17" s="29"/>
      <c r="F17" s="29"/>
      <c r="G17" s="49">
        <v>27</v>
      </c>
      <c r="H17" s="29"/>
      <c r="I17" s="29"/>
      <c r="J17" s="29"/>
      <c r="K17" s="29"/>
      <c r="L17" s="29"/>
      <c r="M17" s="29"/>
      <c r="N17" s="29"/>
      <c r="O17" s="29"/>
      <c r="P17" s="50"/>
    </row>
    <row r="18" spans="1:16">
      <c r="A18" s="33"/>
      <c r="B18" s="51" t="s">
        <v>47</v>
      </c>
      <c r="C18" s="52"/>
      <c r="D18" s="53">
        <v>28.72</v>
      </c>
      <c r="E18" s="54"/>
      <c r="F18" s="54"/>
      <c r="G18" s="54"/>
      <c r="H18" s="54"/>
      <c r="I18" s="54" t="s">
        <v>48</v>
      </c>
      <c r="J18" s="54"/>
      <c r="K18" s="54"/>
      <c r="L18" s="54"/>
      <c r="M18" s="54"/>
      <c r="N18" s="54"/>
      <c r="O18" s="54"/>
      <c r="P18" s="55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8" spans="1:16">
      <c r="P28" t="s">
        <v>68</v>
      </c>
    </row>
  </sheetData>
  <mergeCells count="1">
    <mergeCell ref="B2:P3"/>
  </mergeCells>
  <phoneticPr fontId="15" type="noConversion"/>
  <pageMargins left="0.75000000000000011" right="0.75000000000000011" top="1" bottom="1" header="0.5" footer="0.5"/>
  <pageSetup paperSize="9" scale="75" orientation="landscape" horizontalDpi="4294967292" verticalDpi="4294967292"/>
  <extLst>
    <ext xmlns:mx="http://schemas.microsoft.com/office/mac/excel/2008/main" uri="{64002731-A6B0-56B0-2670-7721B7C09600}">
      <mx:PLV Mode="0" OnePage="0" WScale="7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1"/>
  <sheetViews>
    <sheetView workbookViewId="0">
      <selection activeCell="C5" sqref="C5"/>
    </sheetView>
  </sheetViews>
  <sheetFormatPr baseColWidth="10" defaultRowHeight="15" x14ac:dyDescent="0"/>
  <cols>
    <col min="2" max="2" width="30.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8">
      <c r="A3" s="107" t="s">
        <v>0</v>
      </c>
      <c r="B3" s="107"/>
      <c r="C3" s="107"/>
      <c r="D3" s="107"/>
      <c r="E3" s="107"/>
      <c r="F3" s="107"/>
    </row>
    <row r="4" spans="1:6" ht="18">
      <c r="A4" s="56"/>
      <c r="B4" s="56"/>
      <c r="C4" s="56"/>
      <c r="D4" s="56"/>
      <c r="E4" s="56"/>
      <c r="F4" s="56"/>
    </row>
    <row r="5" spans="1:6" ht="18">
      <c r="A5" s="56"/>
      <c r="B5" s="56"/>
      <c r="C5" s="57">
        <v>2018</v>
      </c>
      <c r="D5" s="56"/>
      <c r="E5" s="56"/>
      <c r="F5" s="56"/>
    </row>
    <row r="6" spans="1:6" ht="18">
      <c r="A6" s="56"/>
      <c r="B6" s="56"/>
      <c r="C6" s="56"/>
      <c r="D6" s="56"/>
      <c r="E6" s="56"/>
      <c r="F6" s="56"/>
    </row>
    <row r="7" spans="1:6">
      <c r="A7" s="1"/>
      <c r="B7" s="1"/>
      <c r="C7" s="1"/>
      <c r="D7" s="1"/>
      <c r="E7" s="1"/>
      <c r="F7" s="1"/>
    </row>
    <row r="8" spans="1:6" ht="34">
      <c r="A8" s="4" t="s">
        <v>69</v>
      </c>
      <c r="B8" s="81" t="s">
        <v>70</v>
      </c>
      <c r="C8" s="82" t="s">
        <v>28</v>
      </c>
      <c r="D8" s="82" t="s">
        <v>29</v>
      </c>
      <c r="E8" s="82" t="s">
        <v>12</v>
      </c>
      <c r="F8" s="82" t="s">
        <v>71</v>
      </c>
    </row>
    <row r="9" spans="1:6" ht="17">
      <c r="A9" s="83"/>
      <c r="B9" s="84" t="s">
        <v>72</v>
      </c>
      <c r="C9" s="85"/>
      <c r="D9" s="86"/>
      <c r="E9" s="87"/>
      <c r="F9" s="88"/>
    </row>
    <row r="10" spans="1:6" ht="17">
      <c r="A10" s="83"/>
      <c r="B10" s="89" t="s">
        <v>73</v>
      </c>
      <c r="C10" s="86">
        <v>1</v>
      </c>
      <c r="D10" s="86">
        <v>5</v>
      </c>
      <c r="E10" s="87">
        <v>6</v>
      </c>
      <c r="F10" s="90">
        <f>E10/E$19</f>
        <v>0.22222222222222221</v>
      </c>
    </row>
    <row r="11" spans="1:6" ht="17">
      <c r="A11" s="83"/>
      <c r="B11" s="89" t="s">
        <v>74</v>
      </c>
      <c r="C11" s="86">
        <v>6</v>
      </c>
      <c r="D11" s="86">
        <v>3</v>
      </c>
      <c r="E11" s="87">
        <v>9</v>
      </c>
      <c r="F11" s="90">
        <f t="shared" ref="F11:F16" si="0">E11/E$19</f>
        <v>0.33333333333333331</v>
      </c>
    </row>
    <row r="12" spans="1:6" ht="17">
      <c r="A12" s="83"/>
      <c r="B12" s="89" t="s">
        <v>75</v>
      </c>
      <c r="C12" s="86">
        <v>1</v>
      </c>
      <c r="D12" s="86">
        <v>3</v>
      </c>
      <c r="E12" s="87">
        <v>4</v>
      </c>
      <c r="F12" s="90">
        <f t="shared" si="0"/>
        <v>0.14814814814814814</v>
      </c>
    </row>
    <row r="13" spans="1:6" ht="17">
      <c r="A13" s="83"/>
      <c r="B13" s="89" t="s">
        <v>76</v>
      </c>
      <c r="C13" s="86"/>
      <c r="D13" s="86">
        <v>2</v>
      </c>
      <c r="E13" s="87">
        <v>2</v>
      </c>
      <c r="F13" s="90">
        <f t="shared" si="0"/>
        <v>7.407407407407407E-2</v>
      </c>
    </row>
    <row r="14" spans="1:6" ht="17">
      <c r="A14" s="83"/>
      <c r="B14" s="89" t="s">
        <v>77</v>
      </c>
      <c r="C14" s="86">
        <v>1</v>
      </c>
      <c r="D14" s="86">
        <v>4</v>
      </c>
      <c r="E14" s="87">
        <v>5</v>
      </c>
      <c r="F14" s="90">
        <f t="shared" si="0"/>
        <v>0.18518518518518517</v>
      </c>
    </row>
    <row r="15" spans="1:6" ht="17">
      <c r="A15" s="83"/>
      <c r="B15" s="89" t="s">
        <v>78</v>
      </c>
      <c r="C15" s="86"/>
      <c r="D15" s="86"/>
      <c r="E15" s="87"/>
      <c r="F15" s="90"/>
    </row>
    <row r="16" spans="1:6" ht="17">
      <c r="A16" s="83"/>
      <c r="B16" s="89" t="s">
        <v>79</v>
      </c>
      <c r="C16" s="86"/>
      <c r="D16" s="86">
        <v>1</v>
      </c>
      <c r="E16" s="87">
        <v>1</v>
      </c>
      <c r="F16" s="90">
        <f t="shared" si="0"/>
        <v>3.7037037037037035E-2</v>
      </c>
    </row>
    <row r="17" spans="1:6" ht="17">
      <c r="A17" s="83"/>
      <c r="B17" s="89" t="s">
        <v>80</v>
      </c>
      <c r="C17" s="86"/>
      <c r="D17" s="86"/>
      <c r="E17" s="87"/>
      <c r="F17" s="90"/>
    </row>
    <row r="18" spans="1:6" ht="17">
      <c r="A18" s="83"/>
      <c r="B18" s="89" t="s">
        <v>81</v>
      </c>
      <c r="C18" s="86"/>
      <c r="D18" s="19"/>
      <c r="E18" s="87"/>
      <c r="F18" s="90"/>
    </row>
    <row r="19" spans="1:6" ht="18">
      <c r="A19" s="1"/>
      <c r="B19" s="1"/>
      <c r="C19" s="1"/>
      <c r="D19" s="1"/>
      <c r="E19" s="91">
        <v>27</v>
      </c>
      <c r="F19" s="90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</sheetData>
  <mergeCells count="1">
    <mergeCell ref="A3:F3"/>
  </mergeCells>
  <phoneticPr fontId="15" type="noConversion"/>
  <pageMargins left="0.75000000000000011" right="0.75000000000000011" top="1" bottom="1" header="0.5" footer="0.5"/>
  <pageSetup paperSize="9" scale="9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2019-01-14T16:16:45Z</cp:lastPrinted>
  <dcterms:created xsi:type="dcterms:W3CDTF">2017-12-27T12:27:13Z</dcterms:created>
  <dcterms:modified xsi:type="dcterms:W3CDTF">2019-01-17T12:26:23Z</dcterms:modified>
</cp:coreProperties>
</file>