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0" yWindow="0" windowWidth="25600" windowHeight="19020" tabRatio="500" activeTab="3"/>
  </bookViews>
  <sheets>
    <sheet name="Sheet1" sheetId="1" r:id="rId1"/>
    <sheet name="Sheet2" sheetId="2" r:id="rId2"/>
    <sheet name="Sheet3" sheetId="3" r:id="rId3"/>
    <sheet name="Sheet4" sheetId="4" r:id="rId4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4" l="1"/>
  <c r="F11" i="4"/>
  <c r="F12" i="4"/>
  <c r="F13" i="4"/>
  <c r="F14" i="4"/>
  <c r="F16" i="4"/>
  <c r="P17" i="3"/>
</calcChain>
</file>

<file path=xl/sharedStrings.xml><?xml version="1.0" encoding="utf-8"?>
<sst xmlns="http://schemas.openxmlformats.org/spreadsheetml/2006/main" count="121" uniqueCount="87">
  <si>
    <t>SECRETARIA-GERAL DA PRESIDÊNCIA</t>
  </si>
  <si>
    <t>RECURSOS HUMANOS</t>
  </si>
  <si>
    <t>Dirigente</t>
  </si>
  <si>
    <t>Carreira de técnico superior</t>
  </si>
  <si>
    <t>Carreira de assistente técnico</t>
  </si>
  <si>
    <t>Carreira de assistente operacional</t>
  </si>
  <si>
    <t>Carreiras e categorias subsistentes</t>
  </si>
  <si>
    <t>Carreiras e Corpos especiais</t>
  </si>
  <si>
    <t>Carreiras Médicas</t>
  </si>
  <si>
    <t>Carreiras de Enfermagem</t>
  </si>
  <si>
    <t>Carreiras Docentes</t>
  </si>
  <si>
    <t>Outros</t>
  </si>
  <si>
    <t>Total</t>
  </si>
  <si>
    <t>H</t>
  </si>
  <si>
    <t>1       a)</t>
  </si>
  <si>
    <t>1.1</t>
  </si>
  <si>
    <t>Total efectivos</t>
  </si>
  <si>
    <t>M</t>
  </si>
  <si>
    <t>T</t>
  </si>
  <si>
    <t>1.1.1</t>
  </si>
  <si>
    <t>Nomeação</t>
  </si>
  <si>
    <t>Contrato por tempo indeterminado</t>
  </si>
  <si>
    <t xml:space="preserve"> 1.1.2</t>
  </si>
  <si>
    <t>Contrato a termo resolutivo, certo ou incerto</t>
  </si>
  <si>
    <t>1.1.3</t>
  </si>
  <si>
    <t>1.1.4</t>
  </si>
  <si>
    <t>1.1.5</t>
  </si>
  <si>
    <t>a) Chefe de Gabinete fazendo de Secretário Geral da Presidência</t>
  </si>
  <si>
    <t>1.2</t>
  </si>
  <si>
    <t>ESTRUTURA ETÁRIA                                    (em 31 de Dezembro)</t>
  </si>
  <si>
    <t>Homens</t>
  </si>
  <si>
    <t>Mulheres</t>
  </si>
  <si>
    <t>Até 18 anos</t>
  </si>
  <si>
    <t>18-24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</si>
  <si>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</si>
  <si>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</si>
  <si>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</si>
  <si>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</si>
  <si>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</si>
  <si>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</si>
  <si>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</si>
  <si>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</si>
  <si>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</si>
  <si>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 e mais</t>
  </si>
  <si>
    <t>1.3</t>
  </si>
  <si>
    <t xml:space="preserve">Nível médio etário: </t>
  </si>
  <si>
    <t>Soma das idades</t>
  </si>
  <si>
    <t>=</t>
  </si>
  <si>
    <t>Total de efetivos</t>
  </si>
  <si>
    <t>Nível médio etário masculino =</t>
  </si>
  <si>
    <t>Nível médio etário feminino =</t>
  </si>
  <si>
    <t>1.6</t>
  </si>
  <si>
    <t>ESTRUTURA HABILITACIONAL                             (em 31 de Dezembro)</t>
  </si>
  <si>
    <t>%</t>
  </si>
  <si>
    <t>Menos de 4 anos de escolaridade</t>
  </si>
  <si>
    <t>4 anos de escolaridade</t>
  </si>
  <si>
    <t>6 anos de escolaridade</t>
  </si>
  <si>
    <t>9 anos de escolaridade</t>
  </si>
  <si>
    <t>11 anos de escolaridade</t>
  </si>
  <si>
    <t>12 anos de escolaridade</t>
  </si>
  <si>
    <t>Bacharelato ou curso médio</t>
  </si>
  <si>
    <t>Licenciatura</t>
  </si>
  <si>
    <t>Mestrado</t>
  </si>
  <si>
    <t>Doutoramento</t>
  </si>
  <si>
    <t>1.4</t>
  </si>
  <si>
    <t>ESTRUTURA ANTIGUIDADES                                            (em 31 de Dezembro)</t>
  </si>
  <si>
    <t>Carreira de  técnico superior</t>
  </si>
  <si>
    <t xml:space="preserve">Carreira de assistente técnico </t>
  </si>
  <si>
    <t>Carreiras e categorias  subsistentes</t>
  </si>
  <si>
    <t xml:space="preserve">Carreiras e Corpos especiais </t>
  </si>
  <si>
    <t>Até 5 anos</t>
  </si>
  <si>
    <t>5-9</t>
  </si>
  <si>
    <t>10-14</t>
  </si>
  <si>
    <t>15-19</t>
  </si>
  <si>
    <t>20-24</t>
  </si>
  <si>
    <t>30-35</t>
  </si>
  <si>
    <t>Mais de 36</t>
  </si>
  <si>
    <t>Nível médio de antiguidade:</t>
  </si>
  <si>
    <t>1.5</t>
  </si>
  <si>
    <t>Nível médio de antiguidade masculino =</t>
  </si>
  <si>
    <t>Nível médio de antiguidade feminino =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</si>
  <si>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</si>
  <si>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b) Mobilidade interna de um Técnico Superior</t>
  </si>
  <si>
    <t xml:space="preserve"> </t>
  </si>
  <si>
    <t>1 b)</t>
  </si>
  <si>
    <r>
      <t>1611</t>
    </r>
    <r>
      <rPr>
        <b/>
        <sz val="10"/>
        <rFont val="Calibri"/>
        <scheme val="minor"/>
      </rPr>
      <t xml:space="preserve">  = 53,7</t>
    </r>
  </si>
  <si>
    <r>
      <t xml:space="preserve">   Soma das antiguidades</t>
    </r>
    <r>
      <rPr>
        <b/>
        <sz val="11"/>
        <rFont val="Arial Narrow"/>
      </rPr>
      <t xml:space="preserve">          Total de efectivos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</si>
</sst>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name val="Arial Narrow"/>
    </font>
    <font>
      <sz val="16"/>
      <name val="Arial Narrow"/>
    </font>
    <font>
      <sz val="11"/>
      <name val="Arial Narrow"/>
      <family val="2"/>
    </font>
    <font>
      <b/>
      <sz val="11"/>
      <color rgb="FF000000"/>
      <name val="Arial Narrow"/>
    </font>
    <font>
      <b/>
      <sz val="11"/>
      <name val="Arial Narrow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name val="Arial Narrow"/>
    </font>
    <font>
      <sz val="12"/>
      <name val="Arial Narrow"/>
    </font>
    <font>
      <sz val="11"/>
      <name val="Calibri"/>
      <scheme val="minor"/>
    </font>
    <font>
      <sz val="10"/>
      <name val="Calibri"/>
      <scheme val="minor"/>
    </font>
    <font>
      <b/>
      <sz val="10"/>
      <name val="Calibri"/>
      <scheme val="minor"/>
    </font>
    <font>
      <b/>
      <u/>
      <sz val="10"/>
      <name val="Calibri"/>
      <scheme val="minor"/>
    </font>
    <font>
      <sz val="10"/>
      <color rgb="FF000000"/>
      <name val="Calibri"/>
      <scheme val="minor"/>
    </font>
    <font>
      <u/>
      <sz val="10"/>
      <name val="Calibri"/>
      <scheme val="minor"/>
    </font>
    <font>
      <b/>
      <sz val="14"/>
      <name val="Calibri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scheme val="minor"/>
    </font>
    <font>
      <sz val="8"/>
      <name val="Calibri"/>
      <family val="2"/>
      <scheme val="minor"/>
    </font>
    <font>
      <b/>
      <sz val="14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u/>
      <sz val="11"/>
      <name val="Arial Narrow"/>
    </font>
    <font>
      <b/>
      <sz val="10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/>
    <xf numFmtId="0" fontId="4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/>
      <protection locked="0"/>
    </xf>
    <xf numFmtId="0" fontId="4" fillId="0" borderId="7" xfId="0" applyFont="1" applyBorder="1" applyProtection="1">
      <protection locked="0"/>
    </xf>
    <xf numFmtId="0" fontId="4" fillId="0" borderId="11" xfId="0" applyFont="1" applyBorder="1" applyAlignment="1">
      <alignment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left" vertical="center"/>
    </xf>
    <xf numFmtId="0" fontId="1" fillId="0" borderId="7" xfId="0" applyFont="1" applyBorder="1"/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1" xfId="0" applyFont="1" applyBorder="1" applyAlignment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" vertical="center"/>
    </xf>
    <xf numFmtId="0" fontId="11" fillId="0" borderId="8" xfId="0" applyFont="1" applyBorder="1"/>
    <xf numFmtId="0" fontId="13" fillId="0" borderId="7" xfId="0" applyFont="1" applyBorder="1" applyAlignment="1">
      <alignment horizontal="center" vertical="center"/>
    </xf>
    <xf numFmtId="0" fontId="12" fillId="0" borderId="0" xfId="0" applyFont="1"/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9" fontId="12" fillId="0" borderId="5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vertical="top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6" fillId="0" borderId="0" xfId="0" applyFont="1"/>
    <xf numFmtId="0" fontId="13" fillId="0" borderId="9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2" fillId="0" borderId="9" xfId="0" applyFont="1" applyBorder="1"/>
    <xf numFmtId="0" fontId="13" fillId="0" borderId="8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0" borderId="8" xfId="0" applyFont="1" applyBorder="1"/>
    <xf numFmtId="0" fontId="2" fillId="0" borderId="9" xfId="0" applyFont="1" applyBorder="1" applyAlignment="1">
      <alignment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9" fontId="18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10" fontId="18" fillId="0" borderId="7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22" fillId="0" borderId="0" xfId="0" applyFont="1"/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/>
    <xf numFmtId="0" fontId="17" fillId="0" borderId="0" xfId="0" applyFont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Continuous" vertical="center"/>
    </xf>
    <xf numFmtId="0" fontId="6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23" fillId="0" borderId="17" xfId="0" applyFont="1" applyBorder="1" applyAlignment="1">
      <alignment horizontal="centerContinuous" vertical="center" wrapText="1"/>
    </xf>
    <xf numFmtId="0" fontId="9" fillId="0" borderId="15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vertical="center"/>
    </xf>
    <xf numFmtId="0" fontId="24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center"/>
      <protection locked="0"/>
    </xf>
    <xf numFmtId="0" fontId="11" fillId="0" borderId="15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27"/>
  <sheetViews>
    <sheetView topLeftCell="C2" workbookViewId="0">
      <selection activeCell="E22" sqref="E22"/>
    </sheetView>
  </sheetViews>
  <sheetFormatPr baseColWidth="10" defaultRowHeight="15" x14ac:dyDescent="0"/>
  <cols>
    <col min="2" max="2" width="20.1640625" customWidth="1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7">
      <c r="A4" s="102" t="s">
        <v>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4" ht="19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9">
      <c r="A6" s="2"/>
      <c r="B6" s="2"/>
      <c r="C6" s="2"/>
      <c r="D6" s="2"/>
      <c r="E6" s="2"/>
      <c r="F6" s="2"/>
      <c r="G6" s="2">
        <v>2016</v>
      </c>
      <c r="H6" s="2"/>
      <c r="I6" s="2"/>
      <c r="J6" s="2"/>
      <c r="K6" s="2"/>
      <c r="L6" s="2"/>
      <c r="M6" s="2"/>
      <c r="N6" s="2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39">
      <c r="A8" s="4">
        <v>1</v>
      </c>
      <c r="B8" s="5" t="s">
        <v>1</v>
      </c>
      <c r="C8" s="6"/>
      <c r="D8" s="7" t="s">
        <v>2</v>
      </c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  <c r="J8" s="7" t="s">
        <v>8</v>
      </c>
      <c r="K8" s="7" t="s">
        <v>9</v>
      </c>
      <c r="L8" s="7" t="s">
        <v>10</v>
      </c>
      <c r="M8" s="7" t="s">
        <v>11</v>
      </c>
      <c r="N8" s="7" t="s">
        <v>12</v>
      </c>
    </row>
    <row r="9" spans="1:14">
      <c r="A9" s="8"/>
      <c r="B9" s="3"/>
      <c r="C9" s="9" t="s">
        <v>13</v>
      </c>
      <c r="D9" s="10" t="s">
        <v>14</v>
      </c>
      <c r="E9" s="11"/>
      <c r="F9" s="12">
        <v>3</v>
      </c>
      <c r="G9" s="12">
        <v>7</v>
      </c>
      <c r="H9" s="11"/>
      <c r="I9" s="11"/>
      <c r="J9" s="11"/>
      <c r="K9" s="11"/>
      <c r="L9" s="11"/>
      <c r="M9" s="11"/>
      <c r="N9" s="12">
        <v>11</v>
      </c>
    </row>
    <row r="10" spans="1:14">
      <c r="A10" s="8" t="s">
        <v>15</v>
      </c>
      <c r="B10" s="13" t="s">
        <v>16</v>
      </c>
      <c r="C10" s="14" t="s">
        <v>17</v>
      </c>
      <c r="D10" s="15"/>
      <c r="E10" s="12">
        <v>2</v>
      </c>
      <c r="F10" s="12">
        <v>6</v>
      </c>
      <c r="G10" s="12">
        <v>7</v>
      </c>
      <c r="H10" s="12">
        <v>4</v>
      </c>
      <c r="I10" s="11"/>
      <c r="J10" s="11"/>
      <c r="K10" s="11"/>
      <c r="L10" s="11"/>
      <c r="M10" s="11"/>
      <c r="N10" s="12">
        <v>19</v>
      </c>
    </row>
    <row r="11" spans="1:14">
      <c r="A11" s="16"/>
      <c r="B11" s="17"/>
      <c r="C11" s="11" t="s">
        <v>18</v>
      </c>
      <c r="D11" s="12">
        <v>1</v>
      </c>
      <c r="E11" s="12">
        <v>2</v>
      </c>
      <c r="F11" s="12">
        <v>9</v>
      </c>
      <c r="G11" s="12">
        <v>14</v>
      </c>
      <c r="H11" s="12">
        <v>4</v>
      </c>
      <c r="I11" s="11"/>
      <c r="J11" s="11"/>
      <c r="K11" s="11"/>
      <c r="L11" s="11"/>
      <c r="M11" s="11"/>
      <c r="N11" s="12">
        <v>30</v>
      </c>
    </row>
    <row r="12" spans="1:14">
      <c r="A12" s="8"/>
      <c r="B12" s="3"/>
      <c r="C12" s="14" t="s">
        <v>13</v>
      </c>
      <c r="D12" s="18"/>
      <c r="E12" s="19"/>
      <c r="F12" s="19"/>
      <c r="G12" s="19"/>
      <c r="H12" s="19"/>
      <c r="I12" s="19"/>
      <c r="J12" s="19"/>
      <c r="K12" s="19"/>
      <c r="L12" s="19"/>
      <c r="M12" s="19"/>
      <c r="N12" s="12"/>
    </row>
    <row r="13" spans="1:14">
      <c r="A13" s="8" t="s">
        <v>19</v>
      </c>
      <c r="B13" s="13" t="s">
        <v>20</v>
      </c>
      <c r="C13" s="14" t="s">
        <v>17</v>
      </c>
      <c r="D13" s="15"/>
      <c r="E13" s="19"/>
      <c r="F13" s="19"/>
      <c r="G13" s="19"/>
      <c r="H13" s="19"/>
      <c r="I13" s="19"/>
      <c r="J13" s="19"/>
      <c r="K13" s="19"/>
      <c r="L13" s="19"/>
      <c r="M13" s="19"/>
      <c r="N13" s="12"/>
    </row>
    <row r="14" spans="1:14">
      <c r="A14" s="16"/>
      <c r="B14" s="17"/>
      <c r="C14" s="20" t="s">
        <v>18</v>
      </c>
      <c r="D14" s="18"/>
      <c r="E14" s="11"/>
      <c r="F14" s="11"/>
      <c r="G14" s="11"/>
      <c r="H14" s="11"/>
      <c r="I14" s="11"/>
      <c r="J14" s="11"/>
      <c r="K14" s="11"/>
      <c r="L14" s="11"/>
      <c r="M14" s="11"/>
      <c r="N14" s="12"/>
    </row>
    <row r="15" spans="1:14">
      <c r="A15" s="8"/>
      <c r="B15" s="103" t="s">
        <v>21</v>
      </c>
      <c r="C15" s="14" t="s">
        <v>13</v>
      </c>
      <c r="D15" s="18"/>
      <c r="E15" s="19"/>
      <c r="F15" s="21">
        <v>3</v>
      </c>
      <c r="G15" s="21">
        <v>7</v>
      </c>
      <c r="H15" s="22"/>
      <c r="I15" s="22"/>
      <c r="J15" s="22"/>
      <c r="K15" s="22"/>
      <c r="L15" s="22"/>
      <c r="M15" s="22"/>
      <c r="N15" s="12">
        <v>10</v>
      </c>
    </row>
    <row r="16" spans="1:14">
      <c r="A16" s="23" t="s">
        <v>22</v>
      </c>
      <c r="B16" s="104"/>
      <c r="C16" s="14" t="s">
        <v>17</v>
      </c>
      <c r="D16" s="15"/>
      <c r="E16" s="24">
        <v>1</v>
      </c>
      <c r="F16" s="24">
        <v>6</v>
      </c>
      <c r="G16" s="24">
        <v>7</v>
      </c>
      <c r="H16" s="24">
        <v>4</v>
      </c>
      <c r="I16" s="22"/>
      <c r="J16" s="22"/>
      <c r="K16" s="22"/>
      <c r="L16" s="22"/>
      <c r="M16" s="22"/>
      <c r="N16" s="12">
        <v>18</v>
      </c>
    </row>
    <row r="17" spans="1:14">
      <c r="A17" s="16"/>
      <c r="B17" s="105"/>
      <c r="C17" s="20" t="s">
        <v>18</v>
      </c>
      <c r="D17" s="18"/>
      <c r="E17" s="12">
        <v>1</v>
      </c>
      <c r="F17" s="12">
        <v>9</v>
      </c>
      <c r="G17" s="12">
        <v>14</v>
      </c>
      <c r="H17" s="12">
        <v>4</v>
      </c>
      <c r="I17" s="11"/>
      <c r="J17" s="11"/>
      <c r="K17" s="11"/>
      <c r="L17" s="11"/>
      <c r="M17" s="11"/>
      <c r="N17" s="12">
        <v>28</v>
      </c>
    </row>
    <row r="18" spans="1:14" ht="35" customHeight="1">
      <c r="A18" s="8"/>
      <c r="B18" s="106" t="s">
        <v>23</v>
      </c>
      <c r="C18" s="14" t="s">
        <v>13</v>
      </c>
      <c r="D18" s="18"/>
      <c r="E18" s="19"/>
      <c r="F18" s="19"/>
      <c r="G18" s="19"/>
      <c r="H18" s="19"/>
      <c r="I18" s="19"/>
      <c r="J18" s="19"/>
      <c r="K18" s="19"/>
      <c r="L18" s="19"/>
      <c r="M18" s="19"/>
      <c r="N18" s="12"/>
    </row>
    <row r="19" spans="1:14">
      <c r="A19" s="8" t="s">
        <v>24</v>
      </c>
      <c r="B19" s="104"/>
      <c r="C19" s="14" t="s">
        <v>17</v>
      </c>
      <c r="D19" s="15"/>
      <c r="E19" s="19"/>
      <c r="F19" s="19"/>
      <c r="G19" s="19"/>
      <c r="H19" s="19"/>
      <c r="I19" s="19"/>
      <c r="J19" s="19"/>
      <c r="K19" s="19"/>
      <c r="L19" s="19"/>
      <c r="M19" s="19"/>
      <c r="N19" s="12"/>
    </row>
    <row r="20" spans="1:14">
      <c r="A20" s="16"/>
      <c r="B20" s="105"/>
      <c r="C20" s="20" t="s">
        <v>18</v>
      </c>
      <c r="D20" s="18"/>
      <c r="E20" s="11"/>
      <c r="F20" s="11"/>
      <c r="G20" s="11"/>
      <c r="H20" s="11"/>
      <c r="I20" s="11"/>
      <c r="J20" s="11"/>
      <c r="K20" s="11"/>
      <c r="L20" s="11"/>
      <c r="M20" s="11"/>
      <c r="N20" s="12"/>
    </row>
    <row r="21" spans="1:14">
      <c r="A21" s="8"/>
      <c r="B21" s="106" t="s">
        <v>11</v>
      </c>
      <c r="C21" s="14" t="s">
        <v>13</v>
      </c>
      <c r="D21" s="18">
        <v>1</v>
      </c>
      <c r="E21" s="19"/>
      <c r="F21" s="19"/>
      <c r="G21" s="19"/>
      <c r="H21" s="19"/>
      <c r="I21" s="19"/>
      <c r="J21" s="19"/>
      <c r="K21" s="19"/>
      <c r="L21" s="19"/>
      <c r="M21" s="19"/>
      <c r="N21" s="12">
        <v>1</v>
      </c>
    </row>
    <row r="22" spans="1:14">
      <c r="A22" s="8" t="s">
        <v>25</v>
      </c>
      <c r="B22" s="104"/>
      <c r="C22" s="14" t="s">
        <v>17</v>
      </c>
      <c r="D22" s="15"/>
      <c r="E22" s="24" t="s">
        <v>84</v>
      </c>
      <c r="F22" s="24"/>
      <c r="G22" s="19"/>
      <c r="H22" s="19"/>
      <c r="I22" s="19"/>
      <c r="J22" s="19"/>
      <c r="K22" s="19"/>
      <c r="L22" s="19"/>
      <c r="M22" s="19"/>
      <c r="N22" s="12">
        <v>1</v>
      </c>
    </row>
    <row r="23" spans="1:14">
      <c r="A23" s="16"/>
      <c r="B23" s="105"/>
      <c r="C23" s="20" t="s">
        <v>18</v>
      </c>
      <c r="D23" s="18">
        <v>1</v>
      </c>
      <c r="E23" s="12">
        <v>1</v>
      </c>
      <c r="F23" s="12"/>
      <c r="G23" s="11"/>
      <c r="H23" s="11"/>
      <c r="I23" s="11"/>
      <c r="J23" s="11"/>
      <c r="K23" s="11"/>
      <c r="L23" s="11"/>
      <c r="M23" s="11"/>
      <c r="N23" s="12">
        <v>2</v>
      </c>
    </row>
    <row r="24" spans="1:14">
      <c r="A24" s="25" t="s">
        <v>26</v>
      </c>
      <c r="B24" s="20" t="s">
        <v>12</v>
      </c>
      <c r="C24" s="26"/>
      <c r="D24" s="12">
        <v>1</v>
      </c>
      <c r="E24" s="27">
        <v>2</v>
      </c>
      <c r="F24" s="27">
        <v>9</v>
      </c>
      <c r="G24" s="27">
        <v>14</v>
      </c>
      <c r="H24" s="27">
        <v>4</v>
      </c>
      <c r="I24" s="27"/>
      <c r="J24" s="27"/>
      <c r="K24" s="27"/>
      <c r="L24" s="27"/>
      <c r="M24" s="27"/>
      <c r="N24" s="12">
        <v>30</v>
      </c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 t="s">
        <v>27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 t="s">
        <v>82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4">
    <mergeCell ref="A4:N4"/>
    <mergeCell ref="B15:B17"/>
    <mergeCell ref="B18:B20"/>
    <mergeCell ref="B21:B23"/>
  </mergeCells>
  <phoneticPr fontId="20" type="noConversion"/>
  <pageMargins left="0.75000000000000011" right="0.75000000000000011" top="1" bottom="1" header="0.5" footer="0.5"/>
  <pageSetup paperSize="9" scale="75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4" workbookViewId="0">
      <selection activeCell="J20" sqref="J20"/>
    </sheetView>
  </sheetViews>
  <sheetFormatPr baseColWidth="10" defaultRowHeight="15" x14ac:dyDescent="0"/>
  <cols>
    <col min="2" max="2" width="24.5" customWidth="1"/>
    <col min="3" max="3" width="15.5" customWidth="1"/>
    <col min="4" max="4" width="4.33203125" hidden="1" customWidth="1"/>
    <col min="5" max="5" width="12.5" customWidth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>
      <c r="A4" s="1"/>
      <c r="B4" s="1"/>
      <c r="C4" s="1"/>
      <c r="D4" s="1"/>
      <c r="E4" s="1"/>
      <c r="F4" s="1"/>
    </row>
    <row r="5" spans="1:6">
      <c r="A5" s="107" t="s">
        <v>0</v>
      </c>
      <c r="B5" s="107"/>
      <c r="C5" s="107"/>
      <c r="D5" s="107"/>
      <c r="E5" s="107"/>
      <c r="F5" s="107"/>
    </row>
    <row r="6" spans="1:6">
      <c r="A6" s="29"/>
      <c r="B6" s="29"/>
      <c r="C6" s="29"/>
      <c r="D6" s="29"/>
      <c r="E6" s="29"/>
      <c r="F6" s="29"/>
    </row>
    <row r="7" spans="1:6">
      <c r="A7" s="29"/>
      <c r="B7" s="29"/>
      <c r="C7" s="28">
        <v>2016</v>
      </c>
      <c r="D7" s="29"/>
      <c r="E7" s="29"/>
      <c r="F7" s="29"/>
    </row>
    <row r="8" spans="1:6">
      <c r="A8" s="1"/>
      <c r="B8" s="1"/>
      <c r="C8" s="1"/>
      <c r="D8" s="1"/>
      <c r="E8" s="1"/>
      <c r="F8" s="1"/>
    </row>
    <row r="9" spans="1:6" ht="28">
      <c r="A9" s="30" t="s">
        <v>28</v>
      </c>
      <c r="B9" s="31" t="s">
        <v>29</v>
      </c>
      <c r="C9" s="82" t="s">
        <v>30</v>
      </c>
      <c r="D9" s="32"/>
      <c r="E9" s="33" t="s">
        <v>31</v>
      </c>
      <c r="F9" s="33" t="s">
        <v>12</v>
      </c>
    </row>
    <row r="10" spans="1:6">
      <c r="A10" s="34"/>
      <c r="B10" s="35" t="s">
        <v>32</v>
      </c>
      <c r="C10" s="80"/>
      <c r="D10" s="37"/>
      <c r="E10" s="37"/>
      <c r="F10" s="38"/>
    </row>
    <row r="11" spans="1:6">
      <c r="A11" s="34"/>
      <c r="B11" s="35" t="s">
        <v>33</v>
      </c>
      <c r="C11" s="81"/>
      <c r="D11" s="37"/>
      <c r="E11" s="37"/>
      <c r="F11" s="38"/>
    </row>
    <row r="12" spans="1:6">
      <c r="A12" s="34"/>
      <c r="B12" s="35" t="s">
        <v>34</v>
      </c>
      <c r="C12" s="81"/>
      <c r="D12" s="37"/>
      <c r="E12" s="39"/>
      <c r="F12" s="35"/>
    </row>
    <row r="13" spans="1:6">
      <c r="A13" s="34"/>
      <c r="B13" s="35" t="s">
        <v>35</v>
      </c>
      <c r="C13" s="81"/>
      <c r="D13" s="37"/>
      <c r="E13" s="39">
        <v>2</v>
      </c>
      <c r="F13" s="35">
        <v>2</v>
      </c>
    </row>
    <row r="14" spans="1:6">
      <c r="A14" s="34"/>
      <c r="B14" s="35" t="s">
        <v>36</v>
      </c>
      <c r="C14" s="54">
        <v>1</v>
      </c>
      <c r="D14" s="37"/>
      <c r="E14" s="39"/>
      <c r="F14" s="35">
        <v>1</v>
      </c>
    </row>
    <row r="15" spans="1:6">
      <c r="A15" s="34"/>
      <c r="B15" s="35" t="s">
        <v>37</v>
      </c>
      <c r="C15" s="54"/>
      <c r="D15" s="37"/>
      <c r="E15" s="39">
        <v>2</v>
      </c>
      <c r="F15" s="35">
        <v>2</v>
      </c>
    </row>
    <row r="16" spans="1:6">
      <c r="A16" s="34"/>
      <c r="B16" s="35" t="s">
        <v>38</v>
      </c>
      <c r="C16" s="54"/>
      <c r="D16" s="37"/>
      <c r="E16" s="37"/>
      <c r="F16" s="35"/>
    </row>
    <row r="17" spans="1:6">
      <c r="A17" s="34"/>
      <c r="B17" s="35" t="s">
        <v>39</v>
      </c>
      <c r="C17" s="54">
        <v>5</v>
      </c>
      <c r="D17" s="37"/>
      <c r="E17" s="39">
        <v>3</v>
      </c>
      <c r="F17" s="35">
        <v>8</v>
      </c>
    </row>
    <row r="18" spans="1:6">
      <c r="A18" s="34"/>
      <c r="B18" s="35" t="s">
        <v>40</v>
      </c>
      <c r="C18" s="54">
        <v>3</v>
      </c>
      <c r="D18" s="37"/>
      <c r="E18" s="39">
        <v>7</v>
      </c>
      <c r="F18" s="35">
        <v>10</v>
      </c>
    </row>
    <row r="19" spans="1:6">
      <c r="A19" s="34"/>
      <c r="B19" s="35" t="s">
        <v>41</v>
      </c>
      <c r="C19" s="54">
        <v>2</v>
      </c>
      <c r="D19" s="37"/>
      <c r="E19" s="39">
        <v>5</v>
      </c>
      <c r="F19" s="35">
        <v>7</v>
      </c>
    </row>
    <row r="20" spans="1:6">
      <c r="A20" s="34"/>
      <c r="B20" s="35" t="s">
        <v>42</v>
      </c>
      <c r="C20" s="81"/>
      <c r="D20" s="37"/>
      <c r="E20" s="39"/>
      <c r="F20" s="35"/>
    </row>
    <row r="21" spans="1:6">
      <c r="A21" s="34"/>
      <c r="B21" s="35" t="s">
        <v>43</v>
      </c>
      <c r="C21" s="81"/>
      <c r="D21" s="37"/>
      <c r="E21" s="37"/>
      <c r="F21" s="38"/>
    </row>
    <row r="22" spans="1:6">
      <c r="A22" s="108" t="s">
        <v>44</v>
      </c>
      <c r="B22" s="111" t="s">
        <v>45</v>
      </c>
      <c r="C22" s="41" t="s">
        <v>46</v>
      </c>
      <c r="D22" s="42" t="s">
        <v>47</v>
      </c>
      <c r="E22" s="43" t="s">
        <v>85</v>
      </c>
      <c r="F22" s="44"/>
    </row>
    <row r="23" spans="1:6">
      <c r="A23" s="109"/>
      <c r="B23" s="112"/>
      <c r="C23" s="40" t="s">
        <v>48</v>
      </c>
      <c r="D23" s="45"/>
      <c r="E23" s="46">
        <v>30</v>
      </c>
      <c r="F23" s="47">
        <v>30</v>
      </c>
    </row>
    <row r="24" spans="1:6">
      <c r="A24" s="109"/>
      <c r="B24" s="48" t="s">
        <v>49</v>
      </c>
      <c r="C24" s="49">
        <v>54.54</v>
      </c>
      <c r="D24" s="36"/>
      <c r="E24" s="50"/>
      <c r="F24" s="47"/>
    </row>
    <row r="25" spans="1:6">
      <c r="A25" s="110"/>
      <c r="B25" s="51" t="s">
        <v>50</v>
      </c>
      <c r="C25" s="52">
        <v>53.21</v>
      </c>
      <c r="D25" s="53"/>
      <c r="E25" s="53"/>
      <c r="F25" s="54"/>
    </row>
  </sheetData>
  <mergeCells count="3">
    <mergeCell ref="A5:F5"/>
    <mergeCell ref="A22:A25"/>
    <mergeCell ref="B22:B23"/>
  </mergeCells>
  <phoneticPr fontId="20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B2" workbookViewId="0">
      <selection activeCell="F29" sqref="F29"/>
    </sheetView>
  </sheetViews>
  <sheetFormatPr baseColWidth="10" defaultRowHeight="15" x14ac:dyDescent="0"/>
  <cols>
    <col min="2" max="2" width="16.33203125" customWidth="1"/>
    <col min="3" max="3" width="14" customWidth="1"/>
    <col min="4" max="4" width="12.5" customWidth="1"/>
    <col min="16" max="16" width="11.1640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" customHeight="1">
      <c r="A3" s="1"/>
      <c r="B3" s="113" t="s">
        <v>0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</row>
    <row r="4" spans="1:16" ht="15" customHeight="1">
      <c r="A4" s="1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</row>
    <row r="5" spans="1:1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D6" s="1"/>
      <c r="E6" s="1"/>
      <c r="F6" s="1"/>
      <c r="G6" s="1"/>
      <c r="H6" s="67">
        <v>2016</v>
      </c>
      <c r="I6" s="1"/>
      <c r="J6" s="1"/>
      <c r="K6" s="1"/>
      <c r="L6" s="1"/>
      <c r="M6" s="1"/>
      <c r="N6" s="1"/>
      <c r="O6" s="1"/>
      <c r="P6" s="1"/>
    </row>
    <row r="7" spans="1:16">
      <c r="A7" s="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</row>
    <row r="8" spans="1:16" ht="52">
      <c r="A8" s="68" t="s">
        <v>64</v>
      </c>
      <c r="B8" s="84" t="s">
        <v>65</v>
      </c>
      <c r="C8" s="85" t="s">
        <v>30</v>
      </c>
      <c r="D8" s="85" t="s">
        <v>31</v>
      </c>
      <c r="E8" s="85" t="s">
        <v>12</v>
      </c>
      <c r="F8" s="84" t="s">
        <v>2</v>
      </c>
      <c r="G8" s="84" t="s">
        <v>66</v>
      </c>
      <c r="H8" s="84" t="s">
        <v>67</v>
      </c>
      <c r="I8" s="84" t="s">
        <v>5</v>
      </c>
      <c r="J8" s="84" t="s">
        <v>68</v>
      </c>
      <c r="K8" s="84" t="s">
        <v>69</v>
      </c>
      <c r="L8" s="84" t="s">
        <v>8</v>
      </c>
      <c r="M8" s="84" t="s">
        <v>9</v>
      </c>
      <c r="N8" s="84" t="s">
        <v>10</v>
      </c>
      <c r="O8" s="84" t="s">
        <v>11</v>
      </c>
      <c r="P8" s="86" t="s">
        <v>12</v>
      </c>
    </row>
    <row r="9" spans="1:16" ht="24" customHeight="1">
      <c r="A9" s="69"/>
      <c r="B9" s="12" t="s">
        <v>70</v>
      </c>
      <c r="C9" s="24"/>
      <c r="D9" s="24"/>
      <c r="E9" s="12"/>
      <c r="F9" s="87"/>
      <c r="G9" s="87"/>
      <c r="H9" s="87"/>
      <c r="I9" s="87"/>
      <c r="J9" s="87"/>
      <c r="K9" s="87"/>
      <c r="L9" s="87"/>
      <c r="M9" s="87"/>
      <c r="N9" s="87"/>
      <c r="O9" s="87"/>
      <c r="P9" s="88"/>
    </row>
    <row r="10" spans="1:16" ht="24" customHeight="1">
      <c r="A10" s="69"/>
      <c r="B10" s="89" t="s">
        <v>71</v>
      </c>
      <c r="C10" s="24">
        <v>1</v>
      </c>
      <c r="D10" s="24"/>
      <c r="E10" s="12">
        <v>1</v>
      </c>
      <c r="F10" s="70"/>
      <c r="G10" s="70"/>
      <c r="H10" s="70"/>
      <c r="I10" s="70">
        <v>1</v>
      </c>
      <c r="J10" s="70"/>
      <c r="K10" s="70"/>
      <c r="L10" s="70"/>
      <c r="M10" s="70"/>
      <c r="N10" s="70"/>
      <c r="O10" s="70"/>
      <c r="P10" s="90">
        <v>1</v>
      </c>
    </row>
    <row r="11" spans="1:16" ht="24" customHeight="1">
      <c r="A11" s="69"/>
      <c r="B11" s="89" t="s">
        <v>72</v>
      </c>
      <c r="C11" s="24">
        <v>1</v>
      </c>
      <c r="D11" s="24">
        <v>2</v>
      </c>
      <c r="E11" s="12">
        <v>3</v>
      </c>
      <c r="F11" s="70"/>
      <c r="G11" s="70">
        <v>1</v>
      </c>
      <c r="H11" s="70">
        <v>2</v>
      </c>
      <c r="I11" s="70"/>
      <c r="J11" s="70"/>
      <c r="K11" s="70"/>
      <c r="L11" s="70"/>
      <c r="M11" s="70"/>
      <c r="N11" s="70"/>
      <c r="O11" s="70"/>
      <c r="P11" s="90">
        <v>3</v>
      </c>
    </row>
    <row r="12" spans="1:16" ht="24" customHeight="1">
      <c r="A12" s="69"/>
      <c r="B12" s="89" t="s">
        <v>73</v>
      </c>
      <c r="C12" s="24">
        <v>1</v>
      </c>
      <c r="D12" s="24">
        <v>6</v>
      </c>
      <c r="E12" s="12">
        <v>7</v>
      </c>
      <c r="F12" s="70"/>
      <c r="G12" s="70"/>
      <c r="H12" s="70">
        <v>4</v>
      </c>
      <c r="I12" s="70">
        <v>3</v>
      </c>
      <c r="J12" s="70"/>
      <c r="K12" s="70"/>
      <c r="L12" s="70"/>
      <c r="M12" s="70"/>
      <c r="N12" s="70"/>
      <c r="O12" s="70"/>
      <c r="P12" s="90">
        <v>7</v>
      </c>
    </row>
    <row r="13" spans="1:16" ht="24" customHeight="1">
      <c r="A13" s="69"/>
      <c r="B13" s="89" t="s">
        <v>74</v>
      </c>
      <c r="C13" s="24">
        <v>1</v>
      </c>
      <c r="D13" s="24"/>
      <c r="E13" s="12">
        <v>1</v>
      </c>
      <c r="F13" s="70"/>
      <c r="G13" s="70"/>
      <c r="H13" s="70"/>
      <c r="I13" s="70">
        <v>1</v>
      </c>
      <c r="J13" s="70"/>
      <c r="K13" s="70"/>
      <c r="L13" s="70"/>
      <c r="M13" s="70"/>
      <c r="N13" s="70"/>
      <c r="O13" s="70"/>
      <c r="P13" s="90">
        <v>1</v>
      </c>
    </row>
    <row r="14" spans="1:16" ht="24" customHeight="1">
      <c r="A14" s="69"/>
      <c r="B14" s="89" t="s">
        <v>34</v>
      </c>
      <c r="C14" s="24"/>
      <c r="D14" s="24"/>
      <c r="E14" s="12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90">
        <v>0</v>
      </c>
    </row>
    <row r="15" spans="1:16" ht="24" customHeight="1">
      <c r="A15" s="69"/>
      <c r="B15" s="91" t="s">
        <v>75</v>
      </c>
      <c r="C15" s="24">
        <v>6</v>
      </c>
      <c r="D15" s="24">
        <v>5</v>
      </c>
      <c r="E15" s="12">
        <v>11</v>
      </c>
      <c r="F15" s="70">
        <v>1</v>
      </c>
      <c r="G15" s="70">
        <v>1</v>
      </c>
      <c r="H15" s="70">
        <v>1</v>
      </c>
      <c r="I15" s="70">
        <v>8</v>
      </c>
      <c r="J15" s="70"/>
      <c r="K15" s="70"/>
      <c r="L15" s="70"/>
      <c r="M15" s="70"/>
      <c r="N15" s="70"/>
      <c r="O15" s="70"/>
      <c r="P15" s="90">
        <v>11</v>
      </c>
    </row>
    <row r="16" spans="1:16" ht="24" customHeight="1">
      <c r="A16" s="69"/>
      <c r="B16" s="89" t="s">
        <v>76</v>
      </c>
      <c r="C16" s="24">
        <v>1</v>
      </c>
      <c r="D16" s="24">
        <v>6</v>
      </c>
      <c r="E16" s="12">
        <v>7</v>
      </c>
      <c r="F16" s="71"/>
      <c r="G16" s="71"/>
      <c r="H16" s="71">
        <v>2</v>
      </c>
      <c r="I16" s="71">
        <v>1</v>
      </c>
      <c r="J16" s="71">
        <v>4</v>
      </c>
      <c r="K16" s="71"/>
      <c r="L16" s="71"/>
      <c r="M16" s="71"/>
      <c r="N16" s="71"/>
      <c r="O16" s="71"/>
      <c r="P16" s="90">
        <v>7</v>
      </c>
    </row>
    <row r="17" spans="1:16" ht="29" customHeight="1">
      <c r="A17" s="72"/>
      <c r="B17" s="92" t="s">
        <v>77</v>
      </c>
      <c r="C17" s="93" t="s">
        <v>86</v>
      </c>
      <c r="D17" s="93"/>
      <c r="E17" s="93"/>
      <c r="F17" s="73" t="s">
        <v>47</v>
      </c>
      <c r="G17" s="74">
        <v>806</v>
      </c>
      <c r="H17" s="75" t="s">
        <v>47</v>
      </c>
      <c r="I17" s="75">
        <v>26.86</v>
      </c>
      <c r="J17" s="83"/>
      <c r="K17" s="83"/>
      <c r="L17" s="83"/>
      <c r="M17" s="83"/>
      <c r="N17" s="83"/>
      <c r="O17" s="83"/>
      <c r="P17" s="94">
        <f>SUM(P10:P16)</f>
        <v>30</v>
      </c>
    </row>
    <row r="18" spans="1:16" ht="20" customHeight="1">
      <c r="A18" s="72" t="s">
        <v>78</v>
      </c>
      <c r="B18" s="95" t="s">
        <v>79</v>
      </c>
      <c r="C18" s="96"/>
      <c r="D18" s="97">
        <v>26.81</v>
      </c>
      <c r="E18" s="83"/>
      <c r="F18" s="83"/>
      <c r="G18" s="76">
        <v>30</v>
      </c>
      <c r="H18" s="83"/>
      <c r="I18" s="83"/>
      <c r="J18" s="83"/>
      <c r="K18" s="83"/>
      <c r="L18" s="83"/>
      <c r="M18" s="83"/>
      <c r="N18" s="83"/>
      <c r="O18" s="83"/>
      <c r="P18" s="98"/>
    </row>
    <row r="19" spans="1:16" ht="20" customHeight="1">
      <c r="A19" s="69"/>
      <c r="B19" s="99" t="s">
        <v>80</v>
      </c>
      <c r="C19" s="100"/>
      <c r="D19" s="77">
        <v>26.86</v>
      </c>
      <c r="E19" s="78"/>
      <c r="F19" s="78"/>
      <c r="G19" s="78"/>
      <c r="H19" s="78"/>
      <c r="I19" s="78" t="s">
        <v>81</v>
      </c>
      <c r="J19" s="78"/>
      <c r="K19" s="78"/>
      <c r="L19" s="78"/>
      <c r="M19" s="78"/>
      <c r="N19" s="78"/>
      <c r="O19" s="78"/>
      <c r="P19" s="101"/>
    </row>
    <row r="36" spans="5:5">
      <c r="E36" t="s">
        <v>83</v>
      </c>
    </row>
  </sheetData>
  <mergeCells count="1">
    <mergeCell ref="B3:P4"/>
  </mergeCells>
  <phoneticPr fontId="20" type="noConversion"/>
  <pageMargins left="0.75000000000000011" right="0.75000000000000011" top="1" bottom="1" header="0.5" footer="0.5"/>
  <pageSetup paperSize="9" scale="65" orientation="landscape" horizontalDpi="4294967292" verticalDpi="4294967292"/>
  <extLst>
    <ext xmlns:mx="http://schemas.microsoft.com/office/mac/excel/2008/main" uri="{64002731-A6B0-56B0-2670-7721B7C09600}">
      <mx:PLV Mode="0" OnePage="0" WScale="65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topLeftCell="C4" workbookViewId="0">
      <selection activeCell="F11" sqref="F11"/>
    </sheetView>
  </sheetViews>
  <sheetFormatPr baseColWidth="10" defaultRowHeight="15" x14ac:dyDescent="0"/>
  <cols>
    <col min="2" max="2" width="29.6640625" customWidth="1"/>
    <col min="6" max="6" width="10.1640625" customWidth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 ht="18">
      <c r="A3" s="114" t="s">
        <v>0</v>
      </c>
      <c r="B3" s="114"/>
      <c r="C3" s="114"/>
      <c r="D3" s="114"/>
      <c r="E3" s="114"/>
      <c r="F3" s="114"/>
    </row>
    <row r="4" spans="1:6" ht="18">
      <c r="A4" s="55"/>
      <c r="B4" s="55"/>
      <c r="C4" s="55"/>
      <c r="D4" s="55"/>
      <c r="E4" s="55"/>
      <c r="F4" s="55"/>
    </row>
    <row r="5" spans="1:6" ht="18">
      <c r="A5" s="55"/>
      <c r="B5" s="55"/>
      <c r="C5" s="79">
        <v>2016</v>
      </c>
      <c r="D5" s="55"/>
      <c r="E5" s="55"/>
      <c r="F5" s="55"/>
    </row>
    <row r="6" spans="1:6" ht="18">
      <c r="A6" s="55"/>
      <c r="B6" s="55"/>
      <c r="C6" s="55"/>
      <c r="D6" s="55"/>
      <c r="E6" s="55"/>
      <c r="F6" s="55"/>
    </row>
    <row r="7" spans="1:6">
      <c r="A7" s="1"/>
      <c r="B7" s="1"/>
      <c r="C7" s="1"/>
      <c r="D7" s="1"/>
      <c r="E7" s="1"/>
      <c r="F7" s="1"/>
    </row>
    <row r="8" spans="1:6" ht="34">
      <c r="A8" s="4" t="s">
        <v>51</v>
      </c>
      <c r="B8" s="56" t="s">
        <v>52</v>
      </c>
      <c r="C8" s="57" t="s">
        <v>30</v>
      </c>
      <c r="D8" s="57" t="s">
        <v>31</v>
      </c>
      <c r="E8" s="57" t="s">
        <v>12</v>
      </c>
      <c r="F8" s="57" t="s">
        <v>53</v>
      </c>
    </row>
    <row r="9" spans="1:6" ht="17">
      <c r="A9" s="58"/>
      <c r="B9" s="59" t="s">
        <v>54</v>
      </c>
      <c r="C9" s="60"/>
      <c r="D9" s="61"/>
      <c r="E9" s="62"/>
      <c r="F9" s="63"/>
    </row>
    <row r="10" spans="1:6" ht="17">
      <c r="A10" s="58"/>
      <c r="B10" s="64" t="s">
        <v>55</v>
      </c>
      <c r="C10" s="61">
        <v>2</v>
      </c>
      <c r="D10" s="61">
        <v>5</v>
      </c>
      <c r="E10" s="62">
        <v>7</v>
      </c>
      <c r="F10" s="65">
        <f>E10/E$19</f>
        <v>0.23333333333333334</v>
      </c>
    </row>
    <row r="11" spans="1:6" ht="17">
      <c r="A11" s="58"/>
      <c r="B11" s="64" t="s">
        <v>56</v>
      </c>
      <c r="C11" s="61">
        <v>6</v>
      </c>
      <c r="D11" s="61">
        <v>3</v>
      </c>
      <c r="E11" s="62">
        <v>9</v>
      </c>
      <c r="F11" s="65">
        <f t="shared" ref="F11:F16" si="0">E11/E$19</f>
        <v>0.3</v>
      </c>
    </row>
    <row r="12" spans="1:6" ht="17">
      <c r="A12" s="58"/>
      <c r="B12" s="64" t="s">
        <v>57</v>
      </c>
      <c r="C12" s="61">
        <v>1</v>
      </c>
      <c r="D12" s="61">
        <v>3</v>
      </c>
      <c r="E12" s="62">
        <v>4</v>
      </c>
      <c r="F12" s="65">
        <f t="shared" si="0"/>
        <v>0.13333333333333333</v>
      </c>
    </row>
    <row r="13" spans="1:6" ht="17">
      <c r="A13" s="58"/>
      <c r="B13" s="64" t="s">
        <v>58</v>
      </c>
      <c r="C13" s="61"/>
      <c r="D13" s="61">
        <v>2</v>
      </c>
      <c r="E13" s="62">
        <v>2</v>
      </c>
      <c r="F13" s="65">
        <f t="shared" si="0"/>
        <v>6.6666666666666666E-2</v>
      </c>
    </row>
    <row r="14" spans="1:6" ht="17">
      <c r="A14" s="58"/>
      <c r="B14" s="64" t="s">
        <v>59</v>
      </c>
      <c r="C14" s="61">
        <v>1</v>
      </c>
      <c r="D14" s="61">
        <v>4</v>
      </c>
      <c r="E14" s="62">
        <v>5</v>
      </c>
      <c r="F14" s="65">
        <f t="shared" si="0"/>
        <v>0.16666666666666666</v>
      </c>
    </row>
    <row r="15" spans="1:6" ht="17">
      <c r="A15" s="58"/>
      <c r="B15" s="64" t="s">
        <v>60</v>
      </c>
      <c r="C15" s="61"/>
      <c r="D15" s="61"/>
      <c r="E15" s="62"/>
      <c r="F15" s="65"/>
    </row>
    <row r="16" spans="1:6" ht="17">
      <c r="A16" s="58"/>
      <c r="B16" s="64" t="s">
        <v>61</v>
      </c>
      <c r="C16" s="61">
        <v>1</v>
      </c>
      <c r="D16" s="61">
        <v>2</v>
      </c>
      <c r="E16" s="62">
        <v>3</v>
      </c>
      <c r="F16" s="65">
        <f t="shared" si="0"/>
        <v>0.1</v>
      </c>
    </row>
    <row r="17" spans="1:6" ht="17">
      <c r="A17" s="58"/>
      <c r="B17" s="64" t="s">
        <v>62</v>
      </c>
      <c r="C17" s="61"/>
      <c r="D17" s="61"/>
      <c r="E17" s="62"/>
      <c r="F17" s="65"/>
    </row>
    <row r="18" spans="1:6" ht="17">
      <c r="A18" s="58"/>
      <c r="B18" s="64" t="s">
        <v>63</v>
      </c>
      <c r="C18" s="61"/>
      <c r="D18" s="19"/>
      <c r="E18" s="62"/>
      <c r="F18" s="65"/>
    </row>
    <row r="19" spans="1:6" ht="18">
      <c r="A19" s="1"/>
      <c r="B19" s="1"/>
      <c r="C19" s="1"/>
      <c r="D19" s="1"/>
      <c r="E19" s="66">
        <v>30</v>
      </c>
      <c r="F19" s="65"/>
    </row>
  </sheetData>
  <mergeCells count="1">
    <mergeCell ref="A3:F3"/>
  </mergeCells>
  <phoneticPr fontId="20" type="noConversion"/>
  <pageMargins left="0.75000000000000011" right="0.75000000000000011" top="1" bottom="1" header="0.5" footer="0.5"/>
  <pageSetup paperSize="9" scale="9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2017-02-06T15:28:55Z</cp:lastPrinted>
  <dcterms:created xsi:type="dcterms:W3CDTF">2017-01-31T11:04:41Z</dcterms:created>
  <dcterms:modified xsi:type="dcterms:W3CDTF">2018-01-22T15:24:41Z</dcterms:modified>
</cp:coreProperties>
</file>