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date1904="1"/>
  <mc:AlternateContent xmlns:mc="http://schemas.openxmlformats.org/markup-compatibility/2006">
    <mc:Choice Requires="x15">
      <x15ac:absPath xmlns:x15ac="http://schemas.microsoft.com/office/spreadsheetml/2010/11/ac" url="C:\Users\dulcefaria\Desktop\DULCE FARIA\Circulares Orçamento\CIRCULARES ORÇ2018\CIRCULAR N.º3 ORC2018\VERSÃO PUBLICADA\"/>
    </mc:Choice>
  </mc:AlternateContent>
  <xr:revisionPtr revIDLastSave="0" documentId="13_ncr:1_{433FFD1E-EC0F-49C8-8186-AF433781F7C0}" xr6:coauthVersionLast="34" xr6:coauthVersionMax="34" xr10:uidLastSave="{00000000-0000-0000-0000-000000000000}"/>
  <bookViews>
    <workbookView xWindow="0" yWindow="0" windowWidth="20520" windowHeight="9615" tabRatio="745" xr2:uid="{00000000-000D-0000-FFFF-FFFF00000000}"/>
  </bookViews>
  <sheets>
    <sheet name="INDICE" sheetId="10" r:id="rId1"/>
    <sheet name="ANEXO I_GR" sheetId="1" r:id="rId2"/>
    <sheet name="ANEXO II_SFA E EPR" sheetId="2" r:id="rId3"/>
    <sheet name="MAPA I" sheetId="4" r:id="rId4"/>
    <sheet name="MAPA II" sheetId="3" r:id="rId5"/>
    <sheet name="MAPAIII" sheetId="5" r:id="rId6"/>
    <sheet name="ALT. RECEITA" sheetId="9" r:id="rId7"/>
    <sheet name="ALT. DESPESA" sheetId="8" r:id="rId8"/>
    <sheet name="CAPA DESP SFA E EPR_SIMPLES" sheetId="12" r:id="rId9"/>
    <sheet name="CAPA DESP SFA E EPR_Tutela" sheetId="13" r:id="rId10"/>
    <sheet name="CAPA DESP SFA E EPR_Conjunta" sheetId="14" r:id="rId11"/>
    <sheet name="EMAILS" sheetId="1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A" localSheetId="11">#REF!</definedName>
    <definedName name="AA">#REF!</definedName>
    <definedName name="AA_2" localSheetId="11">#REF!</definedName>
    <definedName name="AA_2">#REF!</definedName>
    <definedName name="ag" localSheetId="11">#REF!</definedName>
    <definedName name="ag">#REF!</definedName>
    <definedName name="ag_2" localSheetId="11">#REF!</definedName>
    <definedName name="ag_2">#REF!</definedName>
    <definedName name="agosto" localSheetId="11">#REF!</definedName>
    <definedName name="agosto">#REF!</definedName>
    <definedName name="agosto_2" localSheetId="11">#REF!</definedName>
    <definedName name="agosto_2">#REF!</definedName>
    <definedName name="AL_7.1">'[1]Mapa 7,1'!$O$3:$O$10000</definedName>
    <definedName name="ANEXOII_A">#REF!</definedName>
    <definedName name="ANEXOIIA">#REF!</definedName>
    <definedName name="ano.escal">[1]Plurianuais!$L$2:$L$15000</definedName>
    <definedName name="AO">[2]LValores!$C$16:$C$17</definedName>
    <definedName name="_xlnm.Print_Area" localSheetId="7">'ALT. DESPESA'!$A$1:$R$30</definedName>
    <definedName name="_xlnm.Print_Area" localSheetId="6">'ALT. RECEITA'!$A$1:$Q$24</definedName>
    <definedName name="_xlnm.Print_Area" localSheetId="1">'ANEXO I_GR'!$A$1:$J$49</definedName>
    <definedName name="_xlnm.Print_Area" localSheetId="2">'ANEXO II_SFA E EPR'!$A$1:$J$39</definedName>
    <definedName name="_xlnm.Print_Area" localSheetId="10">'CAPA DESP SFA E EPR_Conjunta'!$A$1:$H$46</definedName>
    <definedName name="_xlnm.Print_Area" localSheetId="8">'CAPA DESP SFA E EPR_SIMPLES'!$A$1:$H$37</definedName>
    <definedName name="_xlnm.Print_Area" localSheetId="9">'CAPA DESP SFA E EPR_Tutela'!$A$1:$H$46</definedName>
    <definedName name="_xlnm.Print_Area" localSheetId="11">EMAILS!$A$1:$E$19</definedName>
    <definedName name="_xlnm.Print_Area" localSheetId="3">'MAPA I'!$A$1:$F$65</definedName>
    <definedName name="_xlnm.Print_Area" localSheetId="4">'MAPA II'!$A$1:$F$51</definedName>
    <definedName name="_xlnm.Print_Area" localSheetId="5">MAPAIII!$A$1:$H$47</definedName>
    <definedName name="Autorizada" localSheetId="11">#REF!</definedName>
    <definedName name="Autorizada">#REF!</definedName>
    <definedName name="Autorizada_2" localSheetId="11">#REF!</definedName>
    <definedName name="Autorizada_2">#REF!</definedName>
    <definedName name="BENEF" localSheetId="11">#REF!</definedName>
    <definedName name="BENEF">#REF!</definedName>
    <definedName name="BENEFICIARIO">[3]LValores!$C$6:$C$14</definedName>
    <definedName name="BENEFICIÁRIO" localSheetId="11">#REF!</definedName>
    <definedName name="BENEFICIÁRIO">#REF!</definedName>
    <definedName name="Cap.">[1]Plurianuais!$B$2:$B$15000</definedName>
    <definedName name="CAP_7.1">'[1]Mapa 7,1'!$C$3:$C$10000</definedName>
    <definedName name="Cativos_7.1">'[1]Mapa 7,1'!$S$3:$S$10000</definedName>
    <definedName name="CODSERV" localSheetId="11">#REF!</definedName>
    <definedName name="CODSERV">#REF!</definedName>
    <definedName name="DESP" localSheetId="11">#REF!</definedName>
    <definedName name="DESP">#REF!</definedName>
    <definedName name="Dot_Disp_7.1">'[1]Mapa 7,1'!$Z$3:$Z$10000</definedName>
    <definedName name="e" localSheetId="11">#REF!</definedName>
    <definedName name="e">#REF!</definedName>
    <definedName name="e_2" localSheetId="11">#REF!</definedName>
    <definedName name="e_2">#REF!</definedName>
    <definedName name="ESTADO">[2]LValores!$C$21:$C$23</definedName>
    <definedName name="estado.escalon">[1]Plurianuais!$I$2:$I$15000</definedName>
    <definedName name="Excel_BuiltIn_Extract" localSheetId="11">#REF!</definedName>
    <definedName name="Excel_BuiltIn_Extract">#REF!</definedName>
    <definedName name="Excel_BuiltIn_Extract_2" localSheetId="11">#REF!</definedName>
    <definedName name="Excel_BuiltIn_Extract_2">#REF!</definedName>
    <definedName name="_xlnm.Extract" localSheetId="11">#REF!</definedName>
    <definedName name="_xlnm.Extract">#REF!</definedName>
    <definedName name="fff">#REF!</definedName>
    <definedName name="FOFI" localSheetId="11">#REF!</definedName>
    <definedName name="FOFI">#REF!</definedName>
    <definedName name="FUNC" localSheetId="11">#REF!</definedName>
    <definedName name="FUNC">#REF!</definedName>
    <definedName name="FUNCIONAL">'[4]Encargos plurianuais'!$AC$59:$AC$143</definedName>
    <definedName name="ggg">#REF!</definedName>
    <definedName name="INST">'[4]Encargos plurianuais'!$W$59:$W$64</definedName>
    <definedName name="INSTRUMENTO" localSheetId="11">#REF!</definedName>
    <definedName name="INSTRUMENTO">#REF!</definedName>
    <definedName name="KKK">#REF!</definedName>
    <definedName name="M">#REF!</definedName>
    <definedName name="Mar" localSheetId="11">#REF!</definedName>
    <definedName name="Mar">#REF!</definedName>
    <definedName name="Mar_2" localSheetId="11">#REF!</definedName>
    <definedName name="Mar_2">#REF!</definedName>
    <definedName name="MES" localSheetId="11">#REF!</definedName>
    <definedName name="MES">#REF!</definedName>
    <definedName name="MES_2" localSheetId="11">#REF!</definedName>
    <definedName name="MES_2">#REF!</definedName>
    <definedName name="MESS" localSheetId="11">#REF!</definedName>
    <definedName name="MESS">#REF!</definedName>
    <definedName name="MIN" localSheetId="11">#REF!</definedName>
    <definedName name="MIN">#REF!</definedName>
    <definedName name="miniesterio" localSheetId="11">#REF!</definedName>
    <definedName name="miniesterio">#REF!</definedName>
    <definedName name="MINISTÉRIO" localSheetId="11">[5]Folha2!$D$7:$D$22</definedName>
    <definedName name="MINISTÉRIO">[6]Folha2!$D$7:$D$22</definedName>
    <definedName name="MJ" localSheetId="11">#REF!</definedName>
    <definedName name="MJ">#REF!</definedName>
    <definedName name="MJ_2" localSheetId="11">#REF!</definedName>
    <definedName name="MJ_2">#REF!</definedName>
    <definedName name="MJustiça" localSheetId="11">#REF!</definedName>
    <definedName name="MJustiça">#REF!</definedName>
    <definedName name="MJustiça_2" localSheetId="11">#REF!</definedName>
    <definedName name="MJustiça_2">#REF!</definedName>
    <definedName name="mm" localSheetId="11">#REF!</definedName>
    <definedName name="mm">#REF!</definedName>
    <definedName name="mm_2" localSheetId="11">#REF!</definedName>
    <definedName name="mm_2">#REF!</definedName>
    <definedName name="N_Encargo">[1]Plurianuais!$E$2:$E$15000</definedName>
    <definedName name="NATUREZA">[3]LValores!$C$16:$C$17</definedName>
    <definedName name="Objecto">[7]LValores!$D$7:$D$9</definedName>
    <definedName name="ORÇ_7.1">'[1]Mapa 7,1'!$R$3:$R$10000</definedName>
    <definedName name="Pag_7.1">'[1]Mapa 7,1'!$Y$3:$Y$10000</definedName>
    <definedName name="proj.">[1]Plurianuais!$C$2:$C$15000</definedName>
    <definedName name="PROJ_7.1">'[1]Mapa 7,1'!$J$3:$J$10000</definedName>
    <definedName name="Prov.estim.Novembro" localSheetId="11">#REF!</definedName>
    <definedName name="Prov.estim.Novembro">#REF!</definedName>
    <definedName name="Prov.estim.Novembro_2" localSheetId="11">#REF!</definedName>
    <definedName name="Prov.estim.Novembro_2">#REF!</definedName>
    <definedName name="prov_julho" localSheetId="11">#REF!</definedName>
    <definedName name="prov_julho">#REF!</definedName>
    <definedName name="prov_julho_2" localSheetId="11">#REF!</definedName>
    <definedName name="prov_julho_2">#REF!</definedName>
    <definedName name="rato" localSheetId="11">#REF!</definedName>
    <definedName name="rato">#REF!</definedName>
    <definedName name="rato_2" localSheetId="11">#REF!</definedName>
    <definedName name="rato_2">#REF!</definedName>
    <definedName name="REC" localSheetId="11">#REF!</definedName>
    <definedName name="REC">#REF!</definedName>
    <definedName name="rece" localSheetId="11">#REF!</definedName>
    <definedName name="rece">#REF!</definedName>
    <definedName name="rece´" localSheetId="11">#REF!</definedName>
    <definedName name="rece´">#REF!</definedName>
    <definedName name="REFSAN">'[8]Modelo PSituação'!$Q$6:$Q$7</definedName>
    <definedName name="s" localSheetId="11">#REF!</definedName>
    <definedName name="s">#REF!</definedName>
    <definedName name="S.AL_7.1">'[1]Mapa 7,1'!$P$3:$P$10000</definedName>
    <definedName name="Sec.">[1]Plurianuais!$A$2:$A$15000</definedName>
    <definedName name="SEC_7.1">'[1]Mapa 7,1'!$A$3:$A$10000</definedName>
    <definedName name="SEM" localSheetId="11">#REF!</definedName>
    <definedName name="SEM">#REF!</definedName>
    <definedName name="SEM_2" localSheetId="11">#REF!</definedName>
    <definedName name="SEM_2">#REF!</definedName>
    <definedName name="Setembro1" localSheetId="11">#REF!</definedName>
    <definedName name="Setembro1">#REF!</definedName>
    <definedName name="Setembro1_2" localSheetId="11">#REF!</definedName>
    <definedName name="Setembro1_2">#REF!</definedName>
    <definedName name="SFA_Alteração_Horizontal" localSheetId="11">#REF!</definedName>
    <definedName name="SFA_Alteração_Horizontal">#REF!</definedName>
    <definedName name="SFA_Alteração_Vertical" localSheetId="11">#REF!</definedName>
    <definedName name="SFA_Alteração_Vertical">#REF!</definedName>
    <definedName name="SFA_Cativação" localSheetId="11">#REF!</definedName>
    <definedName name="SFA_Cativação">#REF!</definedName>
    <definedName name="SFA_Crédito_Especial" localSheetId="11">#REF!</definedName>
    <definedName name="SFA_Crédito_Especial">#REF!</definedName>
    <definedName name="SFA_Descativação" localSheetId="11">#REF!</definedName>
    <definedName name="SFA_Descativação">#REF!</definedName>
    <definedName name="SI_1_Alteração_Vertical_Anulação" localSheetId="11">#REF!</definedName>
    <definedName name="SI_1_Alteração_Vertical_Anulação">#REF!</definedName>
    <definedName name="SI_2_Alteração_Vertical_Reforço" localSheetId="11">#REF!</definedName>
    <definedName name="SI_2_Alteração_Vertical_Reforço">#REF!</definedName>
    <definedName name="SI_3_Alterações_Verticais_Ref_e_anul" localSheetId="11">#REF!</definedName>
    <definedName name="SI_3_Alterações_Verticais_Ref_e_anul">#REF!</definedName>
    <definedName name="SI_4_Créditos_Especiais" localSheetId="11">#REF!</definedName>
    <definedName name="SI_4_Créditos_Especiais">#REF!</definedName>
    <definedName name="SI_5_Cativações" localSheetId="11">#REF!</definedName>
    <definedName name="SI_5_Cativações">#REF!</definedName>
    <definedName name="SI_6_Descativações" localSheetId="11">#REF!</definedName>
    <definedName name="SI_6_Descativações">#REF!</definedName>
    <definedName name="SI_8_Alterações_horizontais" localSheetId="11">#REF!</definedName>
    <definedName name="SI_8_Alterações_horizontais">#REF!</definedName>
    <definedName name="Sigla" localSheetId="11">[9]Classif_Orgânica!$I$2:$I$187</definedName>
    <definedName name="Sigla">[10]Classif_Orgânica!$I$2:$I$187</definedName>
    <definedName name="SS">#REF!</definedName>
    <definedName name="SSS">#REF!</definedName>
    <definedName name="SSSSS">#REF!</definedName>
    <definedName name="SUPORTE" localSheetId="11">#REF!</definedName>
    <definedName name="SUPORTE">#REF!</definedName>
    <definedName name="TIPINST">'[4]Encargos plurianuais'!$AE$59:$AE$63</definedName>
    <definedName name="TIPO" localSheetId="11">#REF!</definedName>
    <definedName name="TIPO">#REF!</definedName>
    <definedName name="TIPOCONT">'[3]SCCP-ECRANS ACTUAIS'!$O$7:$O$38</definedName>
    <definedName name="tipsan">'[8]Modelo PSituação'!$P$6:$P$7</definedName>
    <definedName name="_xlnm.Print_Titles" localSheetId="1">'ANEXO I_GR'!$4:$4</definedName>
    <definedName name="_xlnm.Print_Titles" localSheetId="2">'ANEXO II_SFA E EPR'!$3:$3</definedName>
    <definedName name="valor.escal">[1]Plurianuais!$M$2:$M$15000</definedName>
    <definedName name="ZZZ">#REF!</definedName>
  </definedNames>
  <calcPr calcId="179017"/>
</workbook>
</file>

<file path=xl/calcChain.xml><?xml version="1.0" encoding="utf-8"?>
<calcChain xmlns="http://schemas.openxmlformats.org/spreadsheetml/2006/main">
  <c r="D23" i="5" l="1"/>
  <c r="E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B47" i="5" l="1"/>
  <c r="C51" i="3" l="1"/>
  <c r="F47" i="3"/>
  <c r="B18" i="3"/>
  <c r="B26" i="3"/>
  <c r="B27" i="3" s="1"/>
  <c r="C65" i="4"/>
  <c r="E23" i="4"/>
  <c r="E25" i="4"/>
  <c r="E26" i="4"/>
  <c r="E27" i="4"/>
  <c r="C11" i="4"/>
  <c r="C21" i="4" s="1"/>
  <c r="D11" i="4"/>
  <c r="D21" i="4" s="1"/>
  <c r="B11" i="4"/>
  <c r="B21" i="4" s="1"/>
  <c r="E13" i="4"/>
  <c r="E14" i="4"/>
  <c r="E15" i="4"/>
  <c r="E16" i="4"/>
  <c r="C24" i="4"/>
  <c r="C29" i="4" s="1"/>
  <c r="D24" i="4"/>
  <c r="D29" i="4" s="1"/>
  <c r="B24" i="4"/>
  <c r="E28" i="4"/>
  <c r="E20" i="4"/>
  <c r="E19" i="4"/>
  <c r="E18" i="4"/>
  <c r="E17" i="4"/>
  <c r="E12" i="4"/>
  <c r="D30" i="4" l="1"/>
  <c r="E24" i="4"/>
  <c r="C30" i="4"/>
  <c r="B29" i="4"/>
  <c r="B30" i="4" s="1"/>
  <c r="E11" i="4"/>
  <c r="E21" i="4" s="1"/>
  <c r="E30" i="4" l="1"/>
  <c r="E29" i="4"/>
  <c r="F23" i="5" l="1"/>
  <c r="G23" i="5" s="1"/>
  <c r="B41" i="4" l="1"/>
  <c r="F61" i="4"/>
  <c r="F30" i="2" l="1"/>
  <c r="F31" i="2" s="1"/>
  <c r="J9" i="2"/>
  <c r="H7" i="2"/>
  <c r="H9" i="2" s="1"/>
  <c r="H11" i="2" s="1"/>
  <c r="F38" i="1"/>
  <c r="F17" i="1"/>
  <c r="F11" i="1" l="1"/>
  <c r="F9" i="1" s="1"/>
  <c r="F15" i="1" l="1"/>
  <c r="F16" i="1" s="1"/>
  <c r="F5" i="2"/>
  <c r="F7" i="2" s="1"/>
  <c r="F9" i="2" s="1"/>
  <c r="F11" i="2" s="1"/>
  <c r="F19" i="1"/>
  <c r="H19" i="1"/>
  <c r="H15" i="1"/>
  <c r="F42" i="1" l="1"/>
</calcChain>
</file>

<file path=xl/sharedStrings.xml><?xml version="1.0" encoding="utf-8"?>
<sst xmlns="http://schemas.openxmlformats.org/spreadsheetml/2006/main" count="602" uniqueCount="280">
  <si>
    <t>MAPA RESUMO II</t>
  </si>
  <si>
    <t>MAPA RESUMO III</t>
  </si>
  <si>
    <t>DESIGNAÇÃO</t>
  </si>
  <si>
    <t>JUSTIFICAÇÃO PARA A ALTERAÇÃO</t>
  </si>
  <si>
    <t>Reforços ou inscrições com contrapartida na dotação provisional.</t>
    <phoneticPr fontId="7" type="noConversion"/>
  </si>
  <si>
    <t>Reforços ou inscrições de verbas com contrapartida em dotações anteriormente reforçadas pela dotação provisional.</t>
    <phoneticPr fontId="7" type="noConversion"/>
  </si>
  <si>
    <t>1. No âmbito do funcionamento normal:</t>
    <phoneticPr fontId="7" type="noConversion"/>
  </si>
  <si>
    <t>2. No âmbito dos investimentos do Plano:</t>
    <phoneticPr fontId="7" type="noConversion"/>
  </si>
  <si>
    <t>SOMA DAS DESPESAS CORRENTES</t>
  </si>
  <si>
    <t>DESPESAS DE CAPITAL</t>
  </si>
  <si>
    <t>SOMA DAS DESPESAS DE CAPITAL</t>
  </si>
  <si>
    <t>TOTAL</t>
  </si>
  <si>
    <t>ALTERAÇÃO LÍQUIDA</t>
  </si>
  <si>
    <t>Restantes.</t>
  </si>
  <si>
    <t>I - TRANSFERÊNCIA DE VERBAS</t>
  </si>
  <si>
    <t>a)</t>
  </si>
  <si>
    <t>b)</t>
  </si>
  <si>
    <t>c)</t>
  </si>
  <si>
    <t>d)</t>
  </si>
  <si>
    <t>e)</t>
  </si>
  <si>
    <t>f)</t>
  </si>
  <si>
    <t>g)</t>
  </si>
  <si>
    <t>Que resultem de acréscimos de receitas e despesas.</t>
  </si>
  <si>
    <t>h)</t>
  </si>
  <si>
    <t>i)</t>
  </si>
  <si>
    <t>II - CRÉDITOS ESPECIAIS</t>
  </si>
  <si>
    <t xml:space="preserve">3. </t>
    <phoneticPr fontId="7" type="noConversion"/>
  </si>
  <si>
    <t>4.</t>
    <phoneticPr fontId="7" type="noConversion"/>
  </si>
  <si>
    <t>Que envolvam transferência de verbas no âmbito da administração pública regional.</t>
  </si>
  <si>
    <t>Que envolvam passivos financeiros.</t>
  </si>
  <si>
    <t>Órgão dirigente do serviço ou organismo</t>
  </si>
  <si>
    <t>PROGRAMA</t>
  </si>
  <si>
    <t>MEDIDA</t>
  </si>
  <si>
    <t>PARECER PRÉVIO</t>
  </si>
  <si>
    <t>DESPESAS CORRENTES</t>
  </si>
  <si>
    <t>Que se traduzam em aplicação de saldos de gerência.</t>
  </si>
  <si>
    <t>(Unidade: euros)</t>
  </si>
  <si>
    <t>REFORÇOS</t>
  </si>
  <si>
    <t>ANULAÇÕES</t>
  </si>
  <si>
    <t>01.03 - SEGURANÇA SOCIAL</t>
  </si>
  <si>
    <t>DESCRIÇÃO</t>
  </si>
  <si>
    <t>MAPA RESUMO I</t>
  </si>
  <si>
    <t>Reforços ou inscrições com contrapartida em dotações anteriormente reforçadas pela dotação provisional.</t>
  </si>
  <si>
    <t>COMPETÊNCIA</t>
  </si>
  <si>
    <t>Tutela</t>
  </si>
  <si>
    <t>BASE LEGAL</t>
  </si>
  <si>
    <t>5.</t>
  </si>
  <si>
    <t xml:space="preserve">Apenas em casos excepcionais que envolvam: </t>
  </si>
  <si>
    <t>DLR: Decreto Legislativo Regional</t>
  </si>
  <si>
    <t xml:space="preserve">DRR:Decreto Regulamentar Regional </t>
  </si>
  <si>
    <t>Instituto de Desenvolvimento Regional</t>
  </si>
  <si>
    <t>08.04.03 E 08.04.04</t>
  </si>
  <si>
    <t>04.04.03 e 04.04.04</t>
  </si>
  <si>
    <t>(EUROS)</t>
  </si>
  <si>
    <t>CLASSIFICAÇÃO ORÇAMENTAL</t>
  </si>
  <si>
    <t>CL. ORGÂNICA</t>
  </si>
  <si>
    <t>CL. ECONÓMICA</t>
  </si>
  <si>
    <t>CL. FUNC.</t>
    <phoneticPr fontId="0" type="noConversion"/>
  </si>
  <si>
    <t>SEC</t>
  </si>
  <si>
    <t>CAP</t>
  </si>
  <si>
    <t>DIV</t>
  </si>
  <si>
    <t>S/DIV</t>
  </si>
  <si>
    <t>REFORÇO</t>
  </si>
  <si>
    <t>ANULAÇÃO</t>
  </si>
  <si>
    <t>AL.</t>
  </si>
  <si>
    <t>S/AL.</t>
  </si>
  <si>
    <t>ATIVIDADE OU PROJETO</t>
  </si>
  <si>
    <t>FONTE DE FINANCIAMENTO</t>
  </si>
  <si>
    <t>CLASSIFICAÇÃO ORÇAMENTAL DA RECEITA</t>
  </si>
  <si>
    <t>CAP.</t>
  </si>
  <si>
    <t>GRP.</t>
  </si>
  <si>
    <t>ART.</t>
  </si>
  <si>
    <t>SART.</t>
  </si>
  <si>
    <t>RUB.</t>
  </si>
  <si>
    <t>SERVIÇO...</t>
  </si>
  <si>
    <t>ALTERAÇÕES ORÇAMENTAIS</t>
  </si>
  <si>
    <t>IDR:</t>
  </si>
  <si>
    <t>CÓDIGO DO SERVIÇO</t>
  </si>
  <si>
    <t>MODELO PARA ALTERAÇÕES ORÇAMENTAIS COM EFEITOS NA DESPESA</t>
  </si>
  <si>
    <t>MODELO PARA ALTERAÇÕES ORÇAMENTAIS COM EFEITOS NA RECEITA</t>
  </si>
  <si>
    <t>CENTRO FINANCEIRO</t>
  </si>
  <si>
    <t>FUNDO</t>
  </si>
  <si>
    <t>ANEXO I - ALTERAÇÕES ORÇAMENTAIS - SERVIÇOS DO GOVERNO REGIONAL</t>
  </si>
  <si>
    <t>III - Modificações na redação de rubricas que não constituam designações tipificadas da classificação económica.</t>
  </si>
  <si>
    <t>De projetos cofinanciados para projetos não cofinanciados</t>
  </si>
  <si>
    <t>DROT</t>
  </si>
  <si>
    <t>DROT e IDR</t>
  </si>
  <si>
    <t>Entre programas ou dentro do mesmo programa, quando impliquem transferências de despesas de capital para despesas correntes.</t>
  </si>
  <si>
    <t>Secretário Regional com tutela das Finanças  e Secretário Regional da tutela</t>
  </si>
  <si>
    <t>Secretário Regional com tutela das Finanças  e Secretário(s) Regional da tutela</t>
  </si>
  <si>
    <t xml:space="preserve">Secretário Regional com tutela das Finanças </t>
  </si>
  <si>
    <t>DROT e IDR*</t>
  </si>
  <si>
    <t>c) do n.º2 do artigo 3.º do DRR n.º 1/2017/M, de 23 de fevereiro</t>
  </si>
  <si>
    <t>e) do nº 2, do artigo 3.º do DRR n.º 1/2017/M, de 23 de fevereiro</t>
  </si>
  <si>
    <t>N.º 3 do artigo 3.º do DRR n.º 1/2017/M, de 23 de fevereiro</t>
  </si>
  <si>
    <t>N.º 3 do artigo 3.º, do DRR n.º 1/2017/M, de 23 de fevereiro</t>
  </si>
  <si>
    <t>f) do nº 2, do artigo 3.º, do DRR n.º 1/2017/M, de 23 de fevereiro</t>
  </si>
  <si>
    <t>N.º 3, do artigo 3.º, do DRR n.º 1/2017/M, de 23 de fevereiro</t>
  </si>
  <si>
    <t>j)</t>
  </si>
  <si>
    <t>k)</t>
  </si>
  <si>
    <t>mobilidade ou afetação de trabalhadores  entre serviços integrados na administração pública regional em contas nacionais;</t>
  </si>
  <si>
    <t>alterações orgânicas do Governo Regional, da estrutura dos serviços e das correspondentes reestruturações no setor público empresarial;</t>
  </si>
  <si>
    <t>cobertura orçamental de despesas e encargos com pessoal;</t>
  </si>
  <si>
    <t>regularização de dívidas vencidas;</t>
  </si>
  <si>
    <t>despesas com ativos, passivos financeiros e encargos da dívida;</t>
  </si>
  <si>
    <t>acréscimo de responsabilidades decorrentes de concessões.</t>
  </si>
  <si>
    <t>a), do n.º 1 do artigo 4.º, do DRR n.º 1/2017/M, de 23 de fevereiro</t>
  </si>
  <si>
    <t xml:space="preserve">DROT </t>
  </si>
  <si>
    <t>De projetos cofinanciados para projetos não cofinanciados.</t>
  </si>
  <si>
    <t>Secretário Regional da Tutela</t>
  </si>
  <si>
    <t>b), do n.º 1 do artigo 4.º, do DRR n.º 1/2017/M, de 23 de fevereiro</t>
  </si>
  <si>
    <t>c), do n.º 1 do artigo 4.º, do DRR n.º 1/2017/M, de 23 de fevereiro</t>
  </si>
  <si>
    <t>PROJETO</t>
  </si>
  <si>
    <t>N.º</t>
  </si>
  <si>
    <t>FF</t>
  </si>
  <si>
    <t>172/372</t>
  </si>
  <si>
    <t>171/371</t>
  </si>
  <si>
    <t>15../35..</t>
  </si>
  <si>
    <t>2…/4…</t>
  </si>
  <si>
    <t>11../31..</t>
  </si>
  <si>
    <t>Alteração líquida</t>
  </si>
  <si>
    <t>FONTE DE FINANCIAMENTO (FF)</t>
  </si>
  <si>
    <t>1.1.1 a 1.1.4</t>
  </si>
  <si>
    <t>1.3.1 a 1.3.6</t>
  </si>
  <si>
    <t>2.1.1 a 2.1.5</t>
  </si>
  <si>
    <t>2.2.1 a 2.2.4</t>
  </si>
  <si>
    <t>2.3.1 a 2.3.4</t>
  </si>
  <si>
    <t>2.4.1 a 2.4.6</t>
  </si>
  <si>
    <t>3.1.1 a 3.1.6</t>
  </si>
  <si>
    <t>3.2.1 a 3.2.6</t>
  </si>
  <si>
    <t>3.3.1 a 3.3.7</t>
  </si>
  <si>
    <t>3.4.1 a 3.4.4</t>
  </si>
  <si>
    <t>3.5.1 a 3.5.3</t>
  </si>
  <si>
    <t>4.1</t>
  </si>
  <si>
    <t>4.2</t>
  </si>
  <si>
    <t>4.3</t>
  </si>
  <si>
    <t>Total</t>
  </si>
  <si>
    <t>1.RESUMO POR CLASSIFICAÇÃO ECONÓMICA:</t>
  </si>
  <si>
    <t>2.RESUMO POR FONTE DE FINANCIAMENTO:</t>
  </si>
  <si>
    <t>3.RESUMO POR CLASSIFICAÇÃO FUNCIONAL:</t>
  </si>
  <si>
    <t>JUSTIFICAÇÃO PARA A ANULAÇÃO DE VERBAS EM PROJETOS COFINANCIADOS:</t>
  </si>
  <si>
    <t>CAPÍTULO N.º</t>
  </si>
  <si>
    <t>Inserir valores líquidos da alteração (reforço-anulação)</t>
  </si>
  <si>
    <t>1.RESUMO POR CLASSIFICAÇÃO ECONÓMICA E ORGÂNICA:</t>
  </si>
  <si>
    <t>(3)=(1)+(2)+(3)</t>
  </si>
  <si>
    <t>01.01 - REMUN. CERTAS E PERMAN.</t>
  </si>
  <si>
    <t>01.02 - ABONOS VAR. OU EVENTUAIS</t>
  </si>
  <si>
    <t>Justificação, caso ocorra alteração nas FF</t>
  </si>
  <si>
    <t>encargos de instalações e rendas</t>
  </si>
  <si>
    <t>ANEXO II - ALTERAÇÕES ORÇAMENTAIS - SERVIÇOS E FUNDOS AUTÓNOMOS/EPR</t>
  </si>
  <si>
    <t>execução de projetos cofinanciados por fundos europeus e pelo Fundo de Coesão Nacional para as regiões ultraperiféricas;</t>
  </si>
  <si>
    <t>reafetação entre dotações das rubricas afetas à formação bruta de capital fixo;</t>
  </si>
  <si>
    <t>FUNCIONAMENTO NORMAL POR ORGÂNICA, ECONÓMICA, FUNCIONAL, FONTES DE FINANCIAMENTO E PROGRAMA</t>
  </si>
  <si>
    <t>D.01 DESPESAS COM O PESSOAL</t>
  </si>
  <si>
    <t>D.02 AQUISIÇÃO DE BENS E SERVIÇOS</t>
  </si>
  <si>
    <t>D.03 JUROS E OUTROS ENCARGOS</t>
  </si>
  <si>
    <t>D.04TRANSFERÊNCIAS CORRENTES</t>
  </si>
  <si>
    <t>D.06 OUTRAS DESPESAS CORRENTES</t>
  </si>
  <si>
    <t>D.05 SUBSÍDIOS</t>
  </si>
  <si>
    <t>D.07 AQUISIÇÃO DE BENS DE CAPITAL</t>
  </si>
  <si>
    <t>D.08 TRANSFERÊNCIAS DE CAPITAL</t>
  </si>
  <si>
    <t>D.09 ATIVOS FINANCEIROS</t>
  </si>
  <si>
    <t>D.10 PASSIVOS FINANCEIROS</t>
  </si>
  <si>
    <t>D.11 OUTRAS DESPESAS DE CAPITAL</t>
  </si>
  <si>
    <t>042 Desenvolvimento Empresarial</t>
  </si>
  <si>
    <t>043 Turismo, Cultura e Património</t>
  </si>
  <si>
    <t xml:space="preserve">044 Energia </t>
  </si>
  <si>
    <t>045 Promoção dos transportes sustentáveis</t>
  </si>
  <si>
    <t>049 Habitação e Realojamento</t>
  </si>
  <si>
    <t>050 Saúde</t>
  </si>
  <si>
    <t>051 Atividades Tradicionais</t>
  </si>
  <si>
    <t>052 Ordenamento Urbano e Territorial</t>
  </si>
  <si>
    <t>054 Infraestruturas Ambientais</t>
  </si>
  <si>
    <t>055 Assistência Técnica</t>
  </si>
  <si>
    <t>056 Órgãos de Soberania</t>
  </si>
  <si>
    <t>057 Governação</t>
  </si>
  <si>
    <t>058 Justiça</t>
  </si>
  <si>
    <t>059 Finanças e Gestão da Dívida Pública</t>
  </si>
  <si>
    <t>3.RESUMO POR PROGRAMAS:</t>
  </si>
  <si>
    <t>4.RESUMO POR CLASSIFICAÇÃO FUNCIONAL:</t>
  </si>
  <si>
    <t>Funcional</t>
  </si>
  <si>
    <t>041 Ref. Inves., desenvol. Tecnol.e inovação</t>
  </si>
  <si>
    <t>046 Ensino, compet. Aprendiz. ao longo da vida</t>
  </si>
  <si>
    <t>047 Aperfeiç. e Modern.o do Sistema Administrativo</t>
  </si>
  <si>
    <t>048 Prom. Inclusão Social e Combate à Pobreza</t>
  </si>
  <si>
    <t>053 P.adapt. Alt. climáticas  prev.gestão  riscos</t>
  </si>
  <si>
    <t>2.RESUMO POR PROGRAMAS:</t>
  </si>
  <si>
    <t>necessidades relativas à aquisição de produtos químicos e farmacêuticos, produtos vendidos em farmácias, material de consumo clínico e serviços de saúde;</t>
  </si>
  <si>
    <t>afetas a projetos decorrentes da intempérie de 20 de fevereiro de 2010 e dos incêndios de agosto de 2016, de projetos financiados pelo fundo de coesão para as regiões ultraperiféricas a que se refere o artigo 49.º da Lei Orgânica n.º 2/2013, de 2 de setembro, e ao pagamento de dívidas vencidas de anos anteriores na sequência do aumento da previsão de receitas, decorrente da obtenção de fundos adicionais, de saldos não utilizados de anos anteriores e de saldos bancários não consignados a outras despesas que não aquelas objeto de inscrição ou reforço;</t>
  </si>
  <si>
    <t>Inscrição ou reforço de dotações orçamentais:</t>
  </si>
  <si>
    <t>ÍNDICE</t>
  </si>
  <si>
    <t>INVESTIMENTOS DO PLANO, POR CLASSIFICAÇÃO ECONÓMICA, FUNCIONAL E PROGRAMA</t>
  </si>
  <si>
    <t xml:space="preserve"> INVESTIMENTOS DO PLANO, POR PROJETO E FONTE DE FINANCIAMENTO</t>
  </si>
  <si>
    <t>Destinadas ao reforço de dotações não integradas no subagrupamento das remunerações certas e permanentes, com contrapartida nas verbas inscritas neste subagrupamento</t>
  </si>
  <si>
    <t>Dentro dos programas quando impliquem transferência de verbas entre departamentos do Governo Regional.</t>
  </si>
  <si>
    <t>DOTAÇÃO ORÇAMENTAL RETIFICADA</t>
  </si>
  <si>
    <t>(4)=(1)+(2)-(3)</t>
  </si>
  <si>
    <t>Nota: Devem ser inseridos os valores líquidos das alterações, por projeto.</t>
  </si>
  <si>
    <t>047 Aperfeiç. e Modern. do Sistema Administrativo</t>
  </si>
  <si>
    <t>2.5.1 a 2.5.6</t>
  </si>
  <si>
    <t xml:space="preserve">ENDEREÇOS E INSTRUÇÃO DOS E-MAIL </t>
  </si>
  <si>
    <t>Exemplo:</t>
  </si>
  <si>
    <t xml:space="preserve">altorc.drot.srf@madeira.gov.pt. </t>
  </si>
  <si>
    <t xml:space="preserve">ASSUNTO DO E-MAIL: </t>
  </si>
  <si>
    <t>Se a alteração orçamental respeita a funcionamento normal:</t>
  </si>
  <si>
    <t>Se a alteração orçamental respeita ao capítulo 50:</t>
  </si>
  <si>
    <t>Nota: Alteração líquida=Reforços-Anulações</t>
  </si>
  <si>
    <t>6.</t>
  </si>
  <si>
    <t>Criação, reforço ou anulação de verbas afetas a rubricas com alínea T-Transitados 2011 ou TT-Transitados</t>
  </si>
  <si>
    <t xml:space="preserve">Reforço de dotações não integradas no subagrupamento económico relativo às remunerações certas e permanentes, com contrapartida em verbas inscritas neste subagrupamento </t>
  </si>
  <si>
    <t>ENDEREÇO DE E-MAIL A UTILIZAR EM 2018:</t>
  </si>
  <si>
    <t>Anexo à Circular n.º 3/ORÇ/2018</t>
  </si>
  <si>
    <r>
      <t xml:space="preserve">N.º----ALT/SR.../SFA/EPR/20187 - </t>
    </r>
    <r>
      <rPr>
        <sz val="12"/>
        <color theme="4" tint="-0.499984740745262"/>
        <rFont val="Calibri"/>
        <family val="2"/>
        <scheme val="minor"/>
      </rPr>
      <t>FUNCIONAMENTO NORMAL</t>
    </r>
  </si>
  <si>
    <t>N.º----ALT/SR.../SFA/EPR/2018 - CAP.50</t>
  </si>
  <si>
    <t>necessidades de execução dos projetos de reconstrução na sequência da intempérie de 20/2/2010 e dos incêndios de agosto de 2016 e de situações previstas no artigo 34.º do Decreto Legislativo Regional n.º2/2018/M;</t>
  </si>
  <si>
    <t xml:space="preserve">N.º 4 do artigo 20.º do DLR n.º 2/2018/M, de 09/01 </t>
  </si>
  <si>
    <t>a) do n.º 4 do artigo 20.º do DLR n.º 2/2018/M, de 09/01</t>
  </si>
  <si>
    <t>decorrentes de alterações à legislação em vigor, designadamente na lei que aprova o Orçamento do Estado para 2018, com impacto no Orçamento da Região Autónoma da Madeira e não contempladas no diploma que o aprova.</t>
  </si>
  <si>
    <t xml:space="preserve">b) do n.º 4 do artigo 20.º do DLR n.º 2/2018/M, de 09/01 </t>
  </si>
  <si>
    <t>a) do n.º 4,do artigo 20.º do DLR n.º 2/2018/M, de 09/01</t>
  </si>
  <si>
    <t>encargos de instalações e rendas;</t>
  </si>
  <si>
    <t>a) do n.º 2, do artigo 3.º do DRR n.º 1/2017/M, de 23 de fevereiro</t>
  </si>
  <si>
    <t xml:space="preserve">N.º 4 da Circular n.º3/ORÇ/2018 </t>
  </si>
  <si>
    <t>* Necessita de parecer do IDR, nos termos do n.º 14 da Circular n.º3/ORÇ/2018.</t>
  </si>
  <si>
    <t>necessidades de execução dos projetos de reconstrução na sequência da intempérie de 20/2/2010 e dos incêndios de agosto de 2016 e de situações previstas no artigo 34.º do Decreto Legislativo Regional n.º 2/2018/M;</t>
  </si>
  <si>
    <t>* Necessita de parecer do IDR, nos termos do n.º 14 da Circular n.º 3/ORÇ/2018.</t>
  </si>
  <si>
    <t xml:space="preserve">MODELO PARA ALTERAÇÕES ORÇAMENTAIS COM EFEITOS NA DESPESA </t>
  </si>
  <si>
    <t xml:space="preserve">SECRETARIA REGIONAL </t>
  </si>
  <si>
    <t>SERVIÇO:</t>
  </si>
  <si>
    <t>MAPA DE SÍNTESE</t>
  </si>
  <si>
    <t>ALTERAÇÃO</t>
  </si>
  <si>
    <t>RECEITA</t>
  </si>
  <si>
    <t>CORRENTE..................................................................................................................</t>
  </si>
  <si>
    <t>CAPITAL.......................................................................................................................</t>
  </si>
  <si>
    <t>REPOSIÇÕES NÃO ABATIDAS NOS PAGAMENTOS………………….....….….......</t>
  </si>
  <si>
    <t>TOTAL DA RECEITA</t>
  </si>
  <si>
    <t>DESPESA</t>
  </si>
  <si>
    <t>TOTAL DA DESPESA</t>
  </si>
  <si>
    <t>______________, __ de ___________ de 20___.</t>
  </si>
  <si>
    <t>O</t>
  </si>
  <si>
    <t>*</t>
  </si>
  <si>
    <t>* O órgão de direção (assinaturas autenticadas com selo branco).</t>
  </si>
  <si>
    <t>ANO ECONOMICO DE 20____</t>
  </si>
  <si>
    <t>ORÇAMENTO ____</t>
  </si>
  <si>
    <t>______ª ALTERAÇÃO ORÇAMENTAL</t>
  </si>
  <si>
    <t>AUTORIZO,</t>
  </si>
  <si>
    <t xml:space="preserve">O SECRETÁRIO REGIONAL </t>
  </si>
  <si>
    <t>Em  ___  /_____/20____</t>
  </si>
  <si>
    <t>O VICE-PRESIDENTE DO GOVERNO REGIONAL,</t>
  </si>
  <si>
    <t>Em ___  /_____/20____</t>
  </si>
  <si>
    <t>CAPA DOS DESPACHOS DE ALTERAÇÃO DOS SFA E EPR - DESPACHOS SIMPLES</t>
  </si>
  <si>
    <t>CAPA DOS DESPACHOS DE ALTERAÇÃO DOS SFA E EPR - AUTORIZAÇÃO DA TUTELA</t>
  </si>
  <si>
    <t>CAPA DOS DESPACHOS DE ALTERAÇÃO DOS SFA E EPR - DESPACHOS CONJUNTOS</t>
  </si>
  <si>
    <r>
      <t xml:space="preserve">N.º 1-ALT/VP/2018 - </t>
    </r>
    <r>
      <rPr>
        <sz val="12"/>
        <color theme="4" tint="-0.499984740745262"/>
        <rFont val="Calibri"/>
        <family val="2"/>
        <scheme val="minor"/>
      </rPr>
      <t>FUNCIONAMENTO NORMAL</t>
    </r>
  </si>
  <si>
    <t>N.º 1-ALT/VP/2018 - CAP.50</t>
  </si>
  <si>
    <t>MAPA RESUMO I - FUNCIONAMENTO NORMAL POR ORGÂNICA, ECONÓMICA, FUNCIONAL, FONTES DE FINANCIAMENTO E PROGRAMA</t>
  </si>
  <si>
    <t>MAPA RESUMO II - INVESTIMENTOS DO PLANO, POR CLASSIFICAÇÃO ECONÓMICA, FUNCIONAL E PROGRAMA</t>
  </si>
  <si>
    <t>MAPA RESUMO III - INVESTIMENTOS DO PLANO, POR PROJETO E FONTE DE FINANCIAMENTO</t>
  </si>
  <si>
    <t>DESPACHO DE ALTERAÇÃO ORÇAMENTAL N.º----ALT/SR.../20..</t>
  </si>
  <si>
    <t>DESPACHO DE ALTERAÇÃO ORÇAMENTAL N.º     -ALT/SECRETARIA ou SFA ou EPR /20..</t>
  </si>
  <si>
    <t>DESPACHO DE ALTERAÇÃO ORÇAMENTAL N.º     -ALT/SECRETARIA ou SFA ou EPR /20…</t>
  </si>
  <si>
    <t>DESPACHO DE ALTERAÇÃO ORÇAMENTAL N.º     /ALT-      /20…</t>
  </si>
  <si>
    <t>h) do n.º 2 do artigo 20.º do DLR n.º 2/2018/M, de 09/01 e n.º 5 do artigo 8.º do DRR n.º 9/2018/M, de 02/07</t>
  </si>
  <si>
    <t>a) do n.º 2 do artigo 20.º do DLR n.º 2/2018/M, de 09/01 e n.º 5 do artigo 8.º do DRR n.º 9/2018/M, de 02/07</t>
  </si>
  <si>
    <t>b) do n.º 2 do artigo 20.º do DLR n.º 2/2018/M, de 09/01 e n.º 5 do artigo 8.º do DRR n.º 9/2018/M, de 02/07</t>
  </si>
  <si>
    <t>c) do n.º 2 do artigo 20.º do DLR n.º 2/2018/M, de 09/01 e n.º 5 do artigo 8.º do DRR n.º 9/2018/M, de 02/07</t>
  </si>
  <si>
    <t>d) do n.º 2 do artigo 20.º do DLR n.º 2/2018/M, de 09/01 e n.º 5 do artigo 8.º do DRR n.º 9/2018/M, de 02/07</t>
  </si>
  <si>
    <t>e) do n.º 2 do artigo 20.º do DLR n.º 2/2018/M, de 09/01 e n.º 5 do artigo 8.º do DRR n.º 9/2018/M, de 02/07</t>
  </si>
  <si>
    <t>f) do n.º 2 do artigo 20.º do DLR n.º 2/2018/M, de 09/01 e n.º 5 do artigo 8.º do DRR n.º 9/2018/M, de 02/07</t>
  </si>
  <si>
    <t>g) do n.º 2 do artigo 20.º do DLR n.º 2/2018/M, de 09/01 e n.º 5 do artigo 8.º do DRR n.º 9/2018/M, de 02/07</t>
  </si>
  <si>
    <t>i) do n.º 2 do artigo 20.º do DLR n.º 2/2018/M, de 09/01 e n.º 5 do artigo 8.º do DRR n.º 9/2018/M, de 02/07</t>
  </si>
  <si>
    <t>j) do n.º 2 do artigo 20.º do DLR n.º 2/2018/M, de 09/01 e n.º 5 do artigo 8.º do DRR n.º 9/2018/M, de 02/07</t>
  </si>
  <si>
    <t>k) do n.º 2 do artigo 20.º do DLR n.º 2/2018/M, de 09/01 e n.º 5 do artigo 8.º do DRR n.º 9/2018/M, de 02/07</t>
  </si>
  <si>
    <t>Alterações independentemente da natureza da classificação funcional e capítulos:</t>
  </si>
  <si>
    <t>N.º1 do artigo 3.º do DRR n.º 1/2017/M, de 23 de fevereiro e n.º 3 do artigo 8.º do DRR n.º 9/2018/M, de 02/07</t>
  </si>
  <si>
    <t>b) do nº 2, do artigo 3.º do DRR n.º 1/2017/M, de 23 de fevereiro</t>
  </si>
  <si>
    <t>c) do n.º2, do artigo 3.º do DRR n.º 1/2017/M, de 23 de fevereiro</t>
  </si>
  <si>
    <t>d) do n.º 2, do artigo 3.º do DRR n.º 1/2017/M, de 23 de fevereiro</t>
  </si>
  <si>
    <t>i) do n.º 2 do artigo 20.º do DLR n.º 2/2018/M, de 09/01e n.º 5 do artigo 8.º do DRR n.º 9/2018/M, de 02/07</t>
  </si>
  <si>
    <t>j) do n.º 2 do artigo 20.º do DLR n.º 2/2018/M, de 09/01e n.º 5 do artigo 8.º do DRR n.º 9/2018/M, de 02/07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</si>
</sst>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\(#\)"/>
    <numFmt numFmtId="165" formatCode="00#"/>
  </numFmts>
  <fonts count="45" x14ac:knownFonts="1"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"/>
    </font>
    <font>
      <sz val="10"/>
      <name val="Times"/>
    </font>
    <font>
      <b/>
      <sz val="9"/>
      <name val="Times"/>
    </font>
    <font>
      <sz val="9"/>
      <name val="Times"/>
    </font>
    <font>
      <sz val="8"/>
      <name val="Verdana"/>
      <family val="2"/>
    </font>
    <font>
      <b/>
      <sz val="10"/>
      <name val="Times"/>
    </font>
    <font>
      <i/>
      <sz val="9"/>
      <name val="Times"/>
    </font>
    <font>
      <b/>
      <i/>
      <sz val="10"/>
      <name val="Times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color indexed="1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Verdana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Verdana"/>
      <family val="2"/>
    </font>
    <font>
      <sz val="11"/>
      <name val="Verdana"/>
      <family val="2"/>
    </font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i/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hair">
        <color indexed="2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hair">
        <color indexed="22"/>
      </top>
      <bottom/>
      <diagonal/>
    </border>
    <border>
      <left/>
      <right/>
      <top/>
      <bottom style="hair">
        <color theme="6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hair">
        <color theme="6" tint="-0.499984740745262"/>
      </bottom>
      <diagonal/>
    </border>
    <border>
      <left/>
      <right style="medium">
        <color theme="0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6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6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 style="thin">
        <color auto="1"/>
      </right>
      <top style="hair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auto="1"/>
      </bottom>
      <diagonal/>
    </border>
    <border>
      <left/>
      <right/>
      <top style="hair">
        <color theme="0" tint="-0.499984740745262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6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hair">
        <color theme="6" tint="-0.499984740745262"/>
      </bottom>
      <diagonal/>
    </border>
    <border>
      <left/>
      <right style="medium">
        <color theme="0" tint="-0.499984740745262"/>
      </right>
      <top style="hair">
        <color theme="6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6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6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6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6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6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hair">
        <color theme="6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hair">
        <color theme="6" tint="-0.499984740745262"/>
      </right>
      <top/>
      <bottom/>
      <diagonal/>
    </border>
    <border>
      <left style="hair">
        <color theme="0" tint="-0.499984740745262"/>
      </left>
      <right style="hair">
        <color theme="6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6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6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hair">
        <color theme="0" tint="-0.499984740745262"/>
      </left>
      <right style="medium">
        <color theme="0" tint="-0.499984740745262"/>
      </right>
      <top/>
      <bottom/>
      <diagonal/>
    </border>
    <border>
      <left style="hair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1" fillId="0" borderId="0"/>
    <xf numFmtId="43" fontId="18" fillId="0" borderId="0" applyFont="0" applyFill="0" applyBorder="0" applyAlignment="0" applyProtection="0"/>
    <xf numFmtId="0" fontId="19" fillId="0" borderId="0"/>
    <xf numFmtId="0" fontId="2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35" fillId="0" borderId="0"/>
  </cellStyleXfs>
  <cellXfs count="38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/>
    <xf numFmtId="0" fontId="10" fillId="0" borderId="0" xfId="0" applyFont="1" applyBorder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8" fillId="0" borderId="0" xfId="0" applyFont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/>
    </xf>
    <xf numFmtId="0" fontId="9" fillId="2" borderId="0" xfId="0" applyFont="1" applyFill="1" applyBorder="1" applyAlignment="1">
      <alignment horizontal="justify" vertical="center" wrapText="1"/>
    </xf>
    <xf numFmtId="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8" xfId="0" applyFont="1" applyBorder="1"/>
    <xf numFmtId="0" fontId="12" fillId="0" borderId="0" xfId="0" applyFont="1"/>
    <xf numFmtId="0" fontId="13" fillId="0" borderId="0" xfId="0" applyFont="1" applyBorder="1"/>
    <xf numFmtId="0" fontId="1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right" vertical="top"/>
    </xf>
    <xf numFmtId="4" fontId="13" fillId="0" borderId="0" xfId="0" applyNumberFormat="1" applyFont="1"/>
    <xf numFmtId="0" fontId="13" fillId="0" borderId="16" xfId="0" applyFont="1" applyBorder="1"/>
    <xf numFmtId="0" fontId="13" fillId="0" borderId="10" xfId="0" applyFont="1" applyBorder="1"/>
    <xf numFmtId="0" fontId="13" fillId="0" borderId="2" xfId="0" applyFont="1" applyBorder="1"/>
    <xf numFmtId="0" fontId="13" fillId="0" borderId="3" xfId="0" applyFont="1" applyBorder="1"/>
    <xf numFmtId="0" fontId="16" fillId="0" borderId="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5" fillId="0" borderId="4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1" xfId="0" applyFont="1" applyBorder="1"/>
    <xf numFmtId="0" fontId="16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indent="1"/>
    </xf>
    <xf numFmtId="0" fontId="16" fillId="0" borderId="2" xfId="0" applyFont="1" applyBorder="1" applyAlignment="1">
      <alignment horizontal="right"/>
    </xf>
    <xf numFmtId="0" fontId="12" fillId="0" borderId="38" xfId="0" applyFont="1" applyBorder="1" applyAlignment="1">
      <alignment vertical="center"/>
    </xf>
    <xf numFmtId="0" fontId="12" fillId="0" borderId="38" xfId="0" applyFont="1" applyFill="1" applyBorder="1" applyAlignment="1">
      <alignment vertical="center"/>
    </xf>
    <xf numFmtId="0" fontId="12" fillId="0" borderId="7" xfId="0" applyFont="1" applyBorder="1" applyAlignment="1">
      <alignment horizontal="center" wrapText="1"/>
    </xf>
    <xf numFmtId="0" fontId="20" fillId="0" borderId="0" xfId="0" applyFont="1" applyBorder="1"/>
    <xf numFmtId="0" fontId="15" fillId="0" borderId="0" xfId="0" applyFont="1" applyBorder="1" applyAlignment="1">
      <alignment horizontal="center"/>
    </xf>
    <xf numFmtId="0" fontId="14" fillId="0" borderId="0" xfId="0" applyFont="1" applyBorder="1"/>
    <xf numFmtId="0" fontId="21" fillId="0" borderId="0" xfId="0" applyFont="1" applyBorder="1"/>
    <xf numFmtId="0" fontId="21" fillId="2" borderId="0" xfId="0" applyFont="1" applyFill="1" applyBorder="1" applyAlignment="1">
      <alignment horizontal="left" indent="1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justify"/>
    </xf>
    <xf numFmtId="0" fontId="15" fillId="2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indent="1"/>
    </xf>
    <xf numFmtId="0" fontId="21" fillId="0" borderId="0" xfId="0" applyFont="1" applyBorder="1" applyAlignment="1">
      <alignment horizontal="left" indent="1"/>
    </xf>
    <xf numFmtId="0" fontId="15" fillId="0" borderId="1" xfId="0" applyFont="1" applyFill="1" applyBorder="1" applyAlignment="1">
      <alignment horizontal="right" vertical="top"/>
    </xf>
    <xf numFmtId="0" fontId="15" fillId="0" borderId="1" xfId="0" applyFont="1" applyFill="1" applyBorder="1" applyAlignment="1">
      <alignment horizontal="justify" vertical="top"/>
    </xf>
    <xf numFmtId="0" fontId="15" fillId="0" borderId="1" xfId="0" applyFont="1" applyBorder="1" applyAlignment="1">
      <alignment horizontal="justify" vertical="center"/>
    </xf>
    <xf numFmtId="0" fontId="15" fillId="0" borderId="1" xfId="0" applyFont="1" applyBorder="1" applyAlignment="1">
      <alignment horizontal="justify" vertical="top"/>
    </xf>
    <xf numFmtId="0" fontId="20" fillId="0" borderId="1" xfId="0" applyFont="1" applyBorder="1" applyAlignment="1">
      <alignment horizontal="justify" vertical="top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horizontal="justify" vertical="top"/>
    </xf>
    <xf numFmtId="0" fontId="15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inden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justify"/>
    </xf>
    <xf numFmtId="0" fontId="15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top"/>
    </xf>
    <xf numFmtId="0" fontId="20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justify" vertical="center"/>
    </xf>
    <xf numFmtId="0" fontId="15" fillId="2" borderId="1" xfId="0" applyFont="1" applyFill="1" applyBorder="1" applyAlignment="1">
      <alignment horizontal="justify" vertical="top"/>
    </xf>
    <xf numFmtId="0" fontId="15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justify" vertical="center"/>
    </xf>
    <xf numFmtId="0" fontId="20" fillId="0" borderId="0" xfId="0" applyFont="1" applyFill="1" applyBorder="1" applyAlignment="1">
      <alignment horizontal="justify" vertical="center"/>
    </xf>
    <xf numFmtId="0" fontId="20" fillId="0" borderId="0" xfId="0" applyFont="1" applyFill="1" applyBorder="1" applyAlignment="1">
      <alignment horizontal="justify" vertical="top"/>
    </xf>
    <xf numFmtId="0" fontId="14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justify" vertical="center"/>
    </xf>
    <xf numFmtId="0" fontId="15" fillId="2" borderId="0" xfId="0" applyFont="1" applyFill="1" applyBorder="1" applyAlignment="1">
      <alignment horizontal="justify" vertical="center"/>
    </xf>
    <xf numFmtId="0" fontId="15" fillId="2" borderId="0" xfId="0" applyFont="1" applyFill="1" applyBorder="1" applyAlignment="1">
      <alignment horizontal="justify" vertical="top"/>
    </xf>
    <xf numFmtId="0" fontId="20" fillId="2" borderId="0" xfId="0" applyFont="1" applyFill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top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right" vertical="top"/>
    </xf>
    <xf numFmtId="0" fontId="20" fillId="0" borderId="1" xfId="0" applyFont="1" applyBorder="1" applyAlignment="1">
      <alignment horizontal="justify" vertical="center"/>
    </xf>
    <xf numFmtId="0" fontId="22" fillId="0" borderId="0" xfId="0" applyFont="1" applyBorder="1" applyAlignment="1">
      <alignment horizontal="justify" vertical="center"/>
    </xf>
    <xf numFmtId="0" fontId="20" fillId="0" borderId="0" xfId="0" applyFont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/>
    </xf>
    <xf numFmtId="0" fontId="24" fillId="0" borderId="0" xfId="0" applyFont="1" applyBorder="1" applyAlignment="1">
      <alignment horizontal="justify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Border="1" applyAlignment="1">
      <alignment vertical="center"/>
    </xf>
    <xf numFmtId="0" fontId="15" fillId="0" borderId="0" xfId="0" applyFont="1" applyBorder="1"/>
    <xf numFmtId="0" fontId="15" fillId="0" borderId="1" xfId="0" applyFont="1" applyBorder="1" applyAlignment="1">
      <alignment horizontal="right" vertical="top"/>
    </xf>
    <xf numFmtId="0" fontId="15" fillId="0" borderId="0" xfId="0" applyFont="1" applyBorder="1" applyAlignment="1">
      <alignment horizontal="justify" vertical="top"/>
    </xf>
    <xf numFmtId="0" fontId="20" fillId="0" borderId="0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4" fillId="0" borderId="0" xfId="0" applyFont="1"/>
    <xf numFmtId="0" fontId="25" fillId="0" borderId="0" xfId="0" applyFont="1"/>
    <xf numFmtId="0" fontId="15" fillId="0" borderId="0" xfId="0" applyFont="1" applyFill="1" applyBorder="1" applyAlignment="1">
      <alignment horizontal="center" vertical="center"/>
    </xf>
    <xf numFmtId="0" fontId="12" fillId="0" borderId="2" xfId="0" applyFont="1" applyBorder="1" applyAlignment="1"/>
    <xf numFmtId="0" fontId="12" fillId="0" borderId="2" xfId="0" applyFont="1" applyBorder="1" applyAlignment="1">
      <alignment horizontal="left"/>
    </xf>
    <xf numFmtId="0" fontId="14" fillId="3" borderId="14" xfId="3" applyFont="1" applyFill="1" applyBorder="1" applyAlignment="1">
      <alignment horizontal="left"/>
    </xf>
    <xf numFmtId="0" fontId="14" fillId="3" borderId="14" xfId="3" applyFont="1" applyFill="1" applyBorder="1" applyAlignment="1">
      <alignment horizontal="center"/>
    </xf>
    <xf numFmtId="0" fontId="13" fillId="3" borderId="14" xfId="3" applyFont="1" applyFill="1" applyBorder="1" applyAlignment="1">
      <alignment horizontal="left"/>
    </xf>
    <xf numFmtId="4" fontId="13" fillId="3" borderId="14" xfId="2" applyNumberFormat="1" applyFont="1" applyFill="1" applyBorder="1" applyAlignment="1">
      <alignment horizontal="right"/>
    </xf>
    <xf numFmtId="4" fontId="14" fillId="3" borderId="14" xfId="2" applyNumberFormat="1" applyFont="1" applyFill="1" applyBorder="1" applyAlignment="1">
      <alignment horizontal="right"/>
    </xf>
    <xf numFmtId="4" fontId="13" fillId="0" borderId="21" xfId="1" applyNumberFormat="1" applyFont="1" applyFill="1" applyBorder="1"/>
    <xf numFmtId="165" fontId="14" fillId="0" borderId="44" xfId="1" applyNumberFormat="1" applyFont="1" applyFill="1" applyBorder="1" applyAlignment="1">
      <alignment horizontal="center"/>
    </xf>
    <xf numFmtId="4" fontId="13" fillId="0" borderId="14" xfId="0" applyNumberFormat="1" applyFont="1" applyBorder="1"/>
    <xf numFmtId="0" fontId="13" fillId="0" borderId="15" xfId="0" applyFont="1" applyBorder="1"/>
    <xf numFmtId="0" fontId="12" fillId="0" borderId="0" xfId="1" applyFont="1" applyFill="1" applyBorder="1" applyAlignment="1">
      <alignment vertical="center" wrapText="1"/>
    </xf>
    <xf numFmtId="0" fontId="14" fillId="0" borderId="44" xfId="1" applyFont="1" applyFill="1" applyBorder="1" applyAlignment="1">
      <alignment vertical="center"/>
    </xf>
    <xf numFmtId="165" fontId="13" fillId="0" borderId="45" xfId="1" quotePrefix="1" applyNumberFormat="1" applyFont="1" applyFill="1" applyBorder="1" applyAlignment="1">
      <alignment horizontal="left"/>
    </xf>
    <xf numFmtId="0" fontId="13" fillId="3" borderId="46" xfId="3" applyFont="1" applyFill="1" applyBorder="1" applyAlignment="1">
      <alignment horizontal="left"/>
    </xf>
    <xf numFmtId="4" fontId="13" fillId="3" borderId="46" xfId="2" applyNumberFormat="1" applyFont="1" applyFill="1" applyBorder="1" applyAlignment="1">
      <alignment horizontal="right"/>
    </xf>
    <xf numFmtId="0" fontId="13" fillId="3" borderId="48" xfId="3" applyFont="1" applyFill="1" applyBorder="1" applyAlignment="1">
      <alignment horizontal="left"/>
    </xf>
    <xf numFmtId="4" fontId="13" fillId="3" borderId="48" xfId="2" applyNumberFormat="1" applyFont="1" applyFill="1" applyBorder="1" applyAlignment="1">
      <alignment horizontal="right"/>
    </xf>
    <xf numFmtId="0" fontId="13" fillId="3" borderId="50" xfId="3" applyFont="1" applyFill="1" applyBorder="1" applyAlignment="1">
      <alignment horizontal="left"/>
    </xf>
    <xf numFmtId="4" fontId="13" fillId="3" borderId="50" xfId="2" applyNumberFormat="1" applyFont="1" applyFill="1" applyBorder="1" applyAlignment="1">
      <alignment horizontal="right"/>
    </xf>
    <xf numFmtId="165" fontId="13" fillId="0" borderId="51" xfId="1" quotePrefix="1" applyNumberFormat="1" applyFont="1" applyFill="1" applyBorder="1" applyAlignment="1">
      <alignment horizontal="left"/>
    </xf>
    <xf numFmtId="0" fontId="12" fillId="0" borderId="47" xfId="1" applyFont="1" applyFill="1" applyBorder="1" applyAlignment="1">
      <alignment horizontal="left"/>
    </xf>
    <xf numFmtId="165" fontId="13" fillId="0" borderId="52" xfId="1" quotePrefix="1" applyNumberFormat="1" applyFont="1" applyFill="1" applyBorder="1" applyAlignment="1">
      <alignment horizontal="left"/>
    </xf>
    <xf numFmtId="0" fontId="12" fillId="0" borderId="49" xfId="1" applyFont="1" applyFill="1" applyBorder="1" applyAlignment="1">
      <alignment vertical="center" wrapText="1"/>
    </xf>
    <xf numFmtId="4" fontId="13" fillId="0" borderId="48" xfId="1" applyNumberFormat="1" applyFont="1" applyFill="1" applyBorder="1"/>
    <xf numFmtId="0" fontId="12" fillId="0" borderId="49" xfId="1" applyFont="1" applyFill="1" applyBorder="1" applyAlignment="1">
      <alignment horizontal="left" vertical="center" wrapText="1"/>
    </xf>
    <xf numFmtId="0" fontId="12" fillId="0" borderId="49" xfId="1" applyFont="1" applyFill="1" applyBorder="1" applyAlignment="1">
      <alignment wrapText="1"/>
    </xf>
    <xf numFmtId="0" fontId="12" fillId="0" borderId="49" xfId="1" applyFont="1" applyFill="1" applyBorder="1" applyAlignment="1"/>
    <xf numFmtId="0" fontId="12" fillId="0" borderId="49" xfId="1" applyFont="1" applyFill="1" applyBorder="1" applyAlignment="1">
      <alignment horizontal="left" wrapText="1"/>
    </xf>
    <xf numFmtId="165" fontId="13" fillId="0" borderId="53" xfId="1" quotePrefix="1" applyNumberFormat="1" applyFont="1" applyFill="1" applyBorder="1" applyAlignment="1">
      <alignment horizontal="left"/>
    </xf>
    <xf numFmtId="0" fontId="12" fillId="0" borderId="54" xfId="1" applyFont="1" applyFill="1" applyBorder="1" applyAlignment="1">
      <alignment horizontal="left" vertical="center" wrapText="1"/>
    </xf>
    <xf numFmtId="4" fontId="13" fillId="0" borderId="55" xfId="1" applyNumberFormat="1" applyFont="1" applyFill="1" applyBorder="1"/>
    <xf numFmtId="0" fontId="13" fillId="0" borderId="22" xfId="0" applyFont="1" applyBorder="1"/>
    <xf numFmtId="0" fontId="16" fillId="0" borderId="22" xfId="0" applyFont="1" applyBorder="1" applyAlignment="1">
      <alignment vertical="top"/>
    </xf>
    <xf numFmtId="0" fontId="12" fillId="0" borderId="22" xfId="0" applyFont="1" applyBorder="1" applyAlignment="1">
      <alignment horizontal="left"/>
    </xf>
    <xf numFmtId="0" fontId="12" fillId="0" borderId="22" xfId="0" applyFont="1" applyBorder="1" applyAlignment="1">
      <alignment horizontal="left" indent="1"/>
    </xf>
    <xf numFmtId="0" fontId="12" fillId="0" borderId="22" xfId="0" applyFont="1" applyBorder="1" applyAlignment="1"/>
    <xf numFmtId="0" fontId="16" fillId="0" borderId="22" xfId="0" applyFont="1" applyBorder="1" applyAlignment="1">
      <alignment horizontal="right"/>
    </xf>
    <xf numFmtId="0" fontId="16" fillId="0" borderId="22" xfId="0" applyFont="1" applyBorder="1" applyAlignment="1">
      <alignment horizontal="left" vertical="center"/>
    </xf>
    <xf numFmtId="0" fontId="16" fillId="0" borderId="26" xfId="0" applyFont="1" applyBorder="1" applyAlignment="1">
      <alignment horizontal="center"/>
    </xf>
    <xf numFmtId="0" fontId="13" fillId="0" borderId="27" xfId="0" applyFont="1" applyBorder="1"/>
    <xf numFmtId="0" fontId="4" fillId="0" borderId="0" xfId="0" applyFont="1" applyBorder="1"/>
    <xf numFmtId="0" fontId="4" fillId="0" borderId="23" xfId="0" applyFont="1" applyBorder="1"/>
    <xf numFmtId="0" fontId="13" fillId="0" borderId="43" xfId="0" applyFont="1" applyBorder="1"/>
    <xf numFmtId="0" fontId="13" fillId="0" borderId="58" xfId="0" applyFont="1" applyBorder="1"/>
    <xf numFmtId="4" fontId="13" fillId="0" borderId="59" xfId="0" applyNumberFormat="1" applyFont="1" applyBorder="1"/>
    <xf numFmtId="4" fontId="13" fillId="0" borderId="60" xfId="0" applyNumberFormat="1" applyFont="1" applyBorder="1"/>
    <xf numFmtId="4" fontId="13" fillId="0" borderId="61" xfId="0" applyNumberFormat="1" applyFont="1" applyBorder="1"/>
    <xf numFmtId="164" fontId="15" fillId="0" borderId="66" xfId="0" applyNumberFormat="1" applyFont="1" applyBorder="1" applyAlignment="1">
      <alignment horizontal="center" vertical="center" wrapText="1"/>
    </xf>
    <xf numFmtId="4" fontId="13" fillId="0" borderId="67" xfId="0" applyNumberFormat="1" applyFont="1" applyBorder="1"/>
    <xf numFmtId="4" fontId="13" fillId="0" borderId="57" xfId="0" applyNumberFormat="1" applyFont="1" applyBorder="1"/>
    <xf numFmtId="0" fontId="13" fillId="0" borderId="68" xfId="0" applyFont="1" applyBorder="1"/>
    <xf numFmtId="4" fontId="13" fillId="0" borderId="68" xfId="0" applyNumberFormat="1" applyFont="1" applyBorder="1"/>
    <xf numFmtId="4" fontId="13" fillId="0" borderId="62" xfId="0" applyNumberFormat="1" applyFont="1" applyBorder="1"/>
    <xf numFmtId="4" fontId="15" fillId="0" borderId="0" xfId="0" applyNumberFormat="1" applyFont="1"/>
    <xf numFmtId="0" fontId="13" fillId="0" borderId="6" xfId="0" applyFont="1" applyBorder="1"/>
    <xf numFmtId="0" fontId="13" fillId="0" borderId="4" xfId="0" applyFont="1" applyBorder="1"/>
    <xf numFmtId="0" fontId="13" fillId="0" borderId="7" xfId="0" applyFont="1" applyBorder="1"/>
    <xf numFmtId="0" fontId="13" fillId="0" borderId="41" xfId="0" applyFont="1" applyBorder="1"/>
    <xf numFmtId="0" fontId="13" fillId="0" borderId="40" xfId="0" applyFont="1" applyBorder="1"/>
    <xf numFmtId="0" fontId="15" fillId="0" borderId="0" xfId="0" applyFont="1" applyAlignment="1">
      <alignment horizontal="center"/>
    </xf>
    <xf numFmtId="0" fontId="13" fillId="0" borderId="31" xfId="0" applyFont="1" applyBorder="1"/>
    <xf numFmtId="0" fontId="13" fillId="0" borderId="34" xfId="0" applyFont="1" applyBorder="1"/>
    <xf numFmtId="0" fontId="13" fillId="0" borderId="35" xfId="0" applyFont="1" applyBorder="1"/>
    <xf numFmtId="0" fontId="13" fillId="0" borderId="36" xfId="0" applyFont="1" applyBorder="1"/>
    <xf numFmtId="0" fontId="13" fillId="0" borderId="37" xfId="0" applyFont="1" applyBorder="1"/>
    <xf numFmtId="0" fontId="15" fillId="0" borderId="69" xfId="0" applyFont="1" applyBorder="1" applyAlignment="1">
      <alignment horizontal="justify" vertical="center"/>
    </xf>
    <xf numFmtId="0" fontId="15" fillId="0" borderId="69" xfId="0" applyFont="1" applyFill="1" applyBorder="1" applyAlignment="1">
      <alignment horizontal="justify" vertical="top"/>
    </xf>
    <xf numFmtId="0" fontId="15" fillId="0" borderId="69" xfId="0" applyFont="1" applyFill="1" applyBorder="1" applyAlignment="1">
      <alignment vertical="center" wrapText="1"/>
    </xf>
    <xf numFmtId="0" fontId="23" fillId="0" borderId="69" xfId="0" applyFont="1" applyBorder="1" applyAlignment="1">
      <alignment vertical="center" wrapText="1"/>
    </xf>
    <xf numFmtId="0" fontId="22" fillId="0" borderId="69" xfId="0" applyFont="1" applyBorder="1" applyAlignment="1">
      <alignment horizontal="right" vertical="center"/>
    </xf>
    <xf numFmtId="0" fontId="15" fillId="0" borderId="69" xfId="0" applyFont="1" applyFill="1" applyBorder="1" applyAlignment="1">
      <alignment vertical="center"/>
    </xf>
    <xf numFmtId="0" fontId="15" fillId="0" borderId="69" xfId="0" applyFont="1" applyBorder="1" applyAlignment="1">
      <alignment vertical="center" wrapText="1"/>
    </xf>
    <xf numFmtId="0" fontId="15" fillId="0" borderId="69" xfId="0" applyFont="1" applyBorder="1" applyAlignment="1">
      <alignment horizontal="right" vertical="center"/>
    </xf>
    <xf numFmtId="0" fontId="15" fillId="0" borderId="0" xfId="0" applyFont="1" applyBorder="1" applyAlignment="1">
      <alignment horizontal="justify" vertical="center" wrapText="1"/>
    </xf>
    <xf numFmtId="0" fontId="12" fillId="0" borderId="0" xfId="0" applyFont="1" applyAlignment="1">
      <alignment horizontal="right"/>
    </xf>
    <xf numFmtId="0" fontId="16" fillId="0" borderId="0" xfId="0" applyFont="1"/>
    <xf numFmtId="0" fontId="8" fillId="0" borderId="75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6" fillId="0" borderId="17" xfId="0" applyFont="1" applyBorder="1" applyAlignment="1">
      <alignment horizontal="center"/>
    </xf>
    <xf numFmtId="0" fontId="17" fillId="0" borderId="75" xfId="0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center" vertical="center" wrapText="1"/>
    </xf>
    <xf numFmtId="4" fontId="13" fillId="0" borderId="76" xfId="1" applyNumberFormat="1" applyFont="1" applyFill="1" applyBorder="1"/>
    <xf numFmtId="0" fontId="14" fillId="3" borderId="14" xfId="3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horizontal="justify" vertical="center"/>
    </xf>
    <xf numFmtId="0" fontId="20" fillId="2" borderId="12" xfId="0" applyFont="1" applyFill="1" applyBorder="1" applyAlignment="1">
      <alignment horizontal="justify" vertical="center"/>
    </xf>
    <xf numFmtId="0" fontId="20" fillId="2" borderId="12" xfId="0" applyFont="1" applyFill="1" applyBorder="1" applyAlignment="1">
      <alignment horizontal="justify" vertical="top"/>
    </xf>
    <xf numFmtId="0" fontId="15" fillId="2" borderId="12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top"/>
    </xf>
    <xf numFmtId="0" fontId="20" fillId="0" borderId="0" xfId="0" applyFont="1" applyFill="1" applyBorder="1" applyAlignment="1">
      <alignment horizontal="right" vertical="top"/>
    </xf>
    <xf numFmtId="0" fontId="15" fillId="2" borderId="1" xfId="0" applyFont="1" applyFill="1" applyBorder="1" applyAlignment="1">
      <alignment horizontal="justify" vertical="center"/>
    </xf>
    <xf numFmtId="0" fontId="15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26" fillId="0" borderId="0" xfId="0" applyFont="1"/>
    <xf numFmtId="0" fontId="25" fillId="0" borderId="0" xfId="0" applyFont="1" applyAlignment="1"/>
    <xf numFmtId="0" fontId="13" fillId="0" borderId="80" xfId="0" applyFont="1" applyBorder="1"/>
    <xf numFmtId="0" fontId="13" fillId="0" borderId="81" xfId="0" applyFont="1" applyBorder="1"/>
    <xf numFmtId="0" fontId="13" fillId="0" borderId="82" xfId="0" applyFont="1" applyBorder="1"/>
    <xf numFmtId="0" fontId="13" fillId="0" borderId="83" xfId="0" applyFont="1" applyBorder="1"/>
    <xf numFmtId="0" fontId="13" fillId="0" borderId="49" xfId="0" applyFont="1" applyBorder="1"/>
    <xf numFmtId="0" fontId="13" fillId="0" borderId="84" xfId="0" applyFont="1" applyBorder="1"/>
    <xf numFmtId="164" fontId="12" fillId="0" borderId="57" xfId="0" applyNumberFormat="1" applyFont="1" applyBorder="1" applyAlignment="1">
      <alignment horizontal="center" vertical="center" wrapText="1"/>
    </xf>
    <xf numFmtId="164" fontId="12" fillId="0" borderId="88" xfId="0" applyNumberFormat="1" applyFont="1" applyBorder="1" applyAlignment="1">
      <alignment horizontal="center" vertical="center" wrapText="1"/>
    </xf>
    <xf numFmtId="4" fontId="13" fillId="0" borderId="58" xfId="0" applyNumberFormat="1" applyFont="1" applyBorder="1"/>
    <xf numFmtId="4" fontId="13" fillId="0" borderId="87" xfId="0" applyNumberFormat="1" applyFont="1" applyBorder="1"/>
    <xf numFmtId="4" fontId="13" fillId="0" borderId="89" xfId="0" applyNumberFormat="1" applyFont="1" applyBorder="1"/>
    <xf numFmtId="4" fontId="13" fillId="0" borderId="90" xfId="0" applyNumberFormat="1" applyFont="1" applyBorder="1"/>
    <xf numFmtId="0" fontId="16" fillId="0" borderId="92" xfId="0" applyFont="1" applyBorder="1" applyAlignment="1">
      <alignment horizontal="center"/>
    </xf>
    <xf numFmtId="4" fontId="13" fillId="0" borderId="93" xfId="0" applyNumberFormat="1" applyFont="1" applyBorder="1"/>
    <xf numFmtId="4" fontId="13" fillId="0" borderId="94" xfId="0" applyNumberFormat="1" applyFont="1" applyBorder="1"/>
    <xf numFmtId="0" fontId="13" fillId="0" borderId="91" xfId="0" applyFont="1" applyBorder="1"/>
    <xf numFmtId="4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1"/>
    <xf numFmtId="0" fontId="28" fillId="0" borderId="0" xfId="1" applyFont="1"/>
    <xf numFmtId="0" fontId="28" fillId="2" borderId="0" xfId="1" applyFont="1" applyFill="1"/>
    <xf numFmtId="0" fontId="30" fillId="0" borderId="0" xfId="1" applyFont="1"/>
    <xf numFmtId="0" fontId="31" fillId="0" borderId="0" xfId="1" applyFont="1"/>
    <xf numFmtId="0" fontId="31" fillId="0" borderId="0" xfId="1" applyFont="1" applyAlignment="1">
      <alignment horizontal="right"/>
    </xf>
    <xf numFmtId="0" fontId="32" fillId="0" borderId="0" xfId="1" applyFont="1"/>
    <xf numFmtId="0" fontId="33" fillId="0" borderId="0" xfId="4" applyFont="1"/>
    <xf numFmtId="0" fontId="28" fillId="0" borderId="0" xfId="1" applyFont="1" applyAlignment="1"/>
    <xf numFmtId="0" fontId="34" fillId="0" borderId="0" xfId="0" applyFont="1"/>
    <xf numFmtId="0" fontId="1" fillId="0" borderId="0" xfId="6" applyFont="1"/>
    <xf numFmtId="0" fontId="36" fillId="4" borderId="0" xfId="7" applyFont="1" applyFill="1"/>
    <xf numFmtId="0" fontId="36" fillId="0" borderId="0" xfId="7" applyFont="1"/>
    <xf numFmtId="0" fontId="36" fillId="4" borderId="0" xfId="7" applyFont="1" applyFill="1" applyBorder="1" applyAlignment="1"/>
    <xf numFmtId="0" fontId="36" fillId="4" borderId="0" xfId="7" applyFont="1" applyFill="1" applyBorder="1"/>
    <xf numFmtId="0" fontId="36" fillId="4" borderId="43" xfId="7" applyFont="1" applyFill="1" applyBorder="1"/>
    <xf numFmtId="0" fontId="36" fillId="4" borderId="15" xfId="7" applyFont="1" applyFill="1" applyBorder="1"/>
    <xf numFmtId="0" fontId="37" fillId="4" borderId="0" xfId="7" applyFont="1" applyFill="1" applyAlignment="1">
      <alignment horizontal="center"/>
    </xf>
    <xf numFmtId="0" fontId="36" fillId="4" borderId="0" xfId="7" applyFont="1" applyFill="1" applyAlignment="1">
      <alignment horizontal="center"/>
    </xf>
    <xf numFmtId="0" fontId="38" fillId="4" borderId="0" xfId="7" applyFont="1" applyFill="1" applyBorder="1" applyAlignment="1"/>
    <xf numFmtId="0" fontId="39" fillId="4" borderId="0" xfId="7" applyFont="1" applyFill="1" applyBorder="1" applyAlignment="1">
      <alignment horizontal="center"/>
    </xf>
    <xf numFmtId="0" fontId="40" fillId="4" borderId="0" xfId="7" applyFont="1" applyFill="1" applyBorder="1" applyAlignment="1">
      <alignment horizontal="right"/>
    </xf>
    <xf numFmtId="0" fontId="37" fillId="4" borderId="23" xfId="7" applyFont="1" applyFill="1" applyBorder="1" applyAlignment="1">
      <alignment vertical="center" wrapText="1"/>
    </xf>
    <xf numFmtId="0" fontId="41" fillId="4" borderId="14" xfId="7" applyFont="1" applyFill="1" applyBorder="1" applyAlignment="1">
      <alignment horizontal="center" vertical="center" wrapText="1"/>
    </xf>
    <xf numFmtId="0" fontId="41" fillId="4" borderId="22" xfId="7" applyFont="1" applyFill="1" applyBorder="1" applyAlignment="1">
      <alignment horizontal="center" vertical="center" wrapText="1"/>
    </xf>
    <xf numFmtId="0" fontId="42" fillId="4" borderId="23" xfId="7" applyFont="1" applyFill="1" applyBorder="1" applyAlignment="1">
      <alignment vertical="center"/>
    </xf>
    <xf numFmtId="0" fontId="36" fillId="4" borderId="21" xfId="7" applyFont="1" applyFill="1" applyBorder="1" applyAlignment="1">
      <alignment horizontal="center"/>
    </xf>
    <xf numFmtId="0" fontId="42" fillId="4" borderId="0" xfId="7" applyFont="1" applyFill="1" applyBorder="1" applyAlignment="1">
      <alignment vertical="center"/>
    </xf>
    <xf numFmtId="0" fontId="36" fillId="4" borderId="23" xfId="7" applyFont="1" applyFill="1" applyBorder="1" applyAlignment="1"/>
    <xf numFmtId="3" fontId="36" fillId="4" borderId="22" xfId="7" applyNumberFormat="1" applyFont="1" applyFill="1" applyBorder="1"/>
    <xf numFmtId="0" fontId="36" fillId="0" borderId="0" xfId="7" applyFont="1" applyAlignment="1">
      <alignment horizontal="center"/>
    </xf>
    <xf numFmtId="0" fontId="36" fillId="4" borderId="22" xfId="7" applyFont="1" applyFill="1" applyBorder="1" applyAlignment="1">
      <alignment horizontal="left"/>
    </xf>
    <xf numFmtId="0" fontId="36" fillId="4" borderId="0" xfId="7" applyFont="1" applyFill="1" applyBorder="1" applyAlignment="1">
      <alignment horizontal="left"/>
    </xf>
    <xf numFmtId="0" fontId="42" fillId="4" borderId="23" xfId="7" applyFont="1" applyFill="1" applyBorder="1" applyAlignment="1"/>
    <xf numFmtId="0" fontId="37" fillId="4" borderId="98" xfId="7" applyFont="1" applyFill="1" applyBorder="1" applyAlignment="1">
      <alignment horizontal="center"/>
    </xf>
    <xf numFmtId="3" fontId="37" fillId="4" borderId="22" xfId="7" applyNumberFormat="1" applyFont="1" applyFill="1" applyBorder="1"/>
    <xf numFmtId="0" fontId="43" fillId="4" borderId="23" xfId="7" applyFont="1" applyFill="1" applyBorder="1" applyAlignment="1"/>
    <xf numFmtId="0" fontId="43" fillId="4" borderId="22" xfId="7" applyFont="1" applyFill="1" applyBorder="1" applyAlignment="1"/>
    <xf numFmtId="0" fontId="43" fillId="4" borderId="0" xfId="7" applyFont="1" applyFill="1" applyBorder="1" applyAlignment="1"/>
    <xf numFmtId="0" fontId="43" fillId="4" borderId="21" xfId="7" applyFont="1" applyFill="1" applyBorder="1" applyAlignment="1"/>
    <xf numFmtId="0" fontId="37" fillId="4" borderId="22" xfId="7" applyFont="1" applyFill="1" applyBorder="1" applyAlignment="1">
      <alignment vertical="center" wrapText="1"/>
    </xf>
    <xf numFmtId="0" fontId="37" fillId="4" borderId="0" xfId="7" applyFont="1" applyFill="1" applyBorder="1" applyAlignment="1">
      <alignment vertical="center" wrapText="1"/>
    </xf>
    <xf numFmtId="0" fontId="37" fillId="4" borderId="21" xfId="7" applyFont="1" applyFill="1" applyBorder="1" applyAlignment="1">
      <alignment vertical="center" wrapText="1"/>
    </xf>
    <xf numFmtId="0" fontId="37" fillId="4" borderId="21" xfId="7" applyFont="1" applyFill="1" applyBorder="1" applyAlignment="1">
      <alignment vertical="center"/>
    </xf>
    <xf numFmtId="0" fontId="36" fillId="4" borderId="99" xfId="7" applyFont="1" applyFill="1" applyBorder="1" applyAlignment="1">
      <alignment horizontal="center"/>
    </xf>
    <xf numFmtId="0" fontId="43" fillId="4" borderId="26" xfId="7" applyFont="1" applyFill="1" applyBorder="1" applyAlignment="1"/>
    <xf numFmtId="0" fontId="43" fillId="4" borderId="43" xfId="7" applyFont="1" applyFill="1" applyBorder="1" applyAlignment="1"/>
    <xf numFmtId="0" fontId="43" fillId="4" borderId="100" xfId="7" applyFont="1" applyFill="1" applyBorder="1" applyAlignment="1"/>
    <xf numFmtId="0" fontId="36" fillId="4" borderId="0" xfId="7" applyFont="1" applyFill="1" applyAlignment="1"/>
    <xf numFmtId="0" fontId="38" fillId="4" borderId="0" xfId="7" applyFont="1" applyFill="1" applyBorder="1" applyAlignment="1">
      <alignment horizontal="right"/>
    </xf>
    <xf numFmtId="0" fontId="36" fillId="4" borderId="43" xfId="7" applyFont="1" applyFill="1" applyBorder="1" applyAlignment="1"/>
    <xf numFmtId="0" fontId="38" fillId="4" borderId="0" xfId="7" applyFont="1" applyFill="1" applyAlignment="1"/>
    <xf numFmtId="0" fontId="37" fillId="4" borderId="43" xfId="7" applyFont="1" applyFill="1" applyBorder="1" applyAlignment="1">
      <alignment horizontal="center"/>
    </xf>
    <xf numFmtId="0" fontId="37" fillId="4" borderId="0" xfId="7" applyFont="1" applyFill="1" applyBorder="1" applyAlignment="1">
      <alignment horizontal="center"/>
    </xf>
    <xf numFmtId="0" fontId="36" fillId="4" borderId="0" xfId="7" applyFont="1" applyFill="1" applyBorder="1" applyAlignment="1">
      <alignment horizontal="center"/>
    </xf>
    <xf numFmtId="0" fontId="37" fillId="4" borderId="0" xfId="7" applyFont="1" applyFill="1" applyAlignment="1"/>
    <xf numFmtId="0" fontId="44" fillId="0" borderId="0" xfId="0" applyFont="1"/>
    <xf numFmtId="0" fontId="27" fillId="0" borderId="101" xfId="4" applyBorder="1"/>
    <xf numFmtId="0" fontId="27" fillId="0" borderId="0" xfId="4"/>
    <xf numFmtId="0" fontId="27" fillId="0" borderId="0" xfId="4" applyAlignment="1"/>
    <xf numFmtId="0" fontId="15" fillId="2" borderId="12" xfId="0" applyFont="1" applyFill="1" applyBorder="1" applyAlignment="1">
      <alignment horizontal="justify" vertical="center"/>
    </xf>
    <xf numFmtId="0" fontId="25" fillId="0" borderId="0" xfId="0" applyFont="1" applyAlignment="1">
      <alignment horizontal="center"/>
    </xf>
    <xf numFmtId="0" fontId="27" fillId="0" borderId="0" xfId="4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justify" vertical="center"/>
    </xf>
    <xf numFmtId="0" fontId="17" fillId="0" borderId="7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indent="1"/>
    </xf>
    <xf numFmtId="0" fontId="14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inden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5" fillId="0" borderId="7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top" wrapText="1"/>
    </xf>
    <xf numFmtId="0" fontId="13" fillId="0" borderId="42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43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25" fillId="0" borderId="0" xfId="0" applyFont="1" applyAlignment="1">
      <alignment horizontal="left"/>
    </xf>
    <xf numFmtId="0" fontId="15" fillId="0" borderId="65" xfId="0" applyFont="1" applyBorder="1" applyAlignment="1">
      <alignment horizontal="center" vertical="center" wrapText="1"/>
    </xf>
    <xf numFmtId="0" fontId="15" fillId="0" borderId="59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 wrapText="1"/>
    </xf>
    <xf numFmtId="0" fontId="15" fillId="0" borderId="64" xfId="0" applyFont="1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3" fillId="0" borderId="95" xfId="0" applyFont="1" applyBorder="1" applyAlignment="1">
      <alignment horizontal="left" vertical="top"/>
    </xf>
    <xf numFmtId="0" fontId="13" fillId="0" borderId="96" xfId="0" applyFont="1" applyBorder="1" applyAlignment="1">
      <alignment horizontal="left" vertical="top"/>
    </xf>
    <xf numFmtId="0" fontId="13" fillId="0" borderId="97" xfId="0" applyFont="1" applyBorder="1" applyAlignment="1">
      <alignment horizontal="left" vertical="top"/>
    </xf>
    <xf numFmtId="0" fontId="17" fillId="0" borderId="42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top"/>
    </xf>
    <xf numFmtId="0" fontId="13" fillId="0" borderId="0" xfId="0" applyFont="1" applyBorder="1" applyAlignment="1">
      <alignment horizontal="justify" vertical="top"/>
    </xf>
    <xf numFmtId="0" fontId="13" fillId="0" borderId="3" xfId="0" applyFont="1" applyBorder="1" applyAlignment="1">
      <alignment horizontal="justify" vertical="top"/>
    </xf>
    <xf numFmtId="0" fontId="13" fillId="0" borderId="4" xfId="0" applyFont="1" applyBorder="1" applyAlignment="1">
      <alignment horizontal="justify" vertical="top"/>
    </xf>
    <xf numFmtId="0" fontId="13" fillId="0" borderId="17" xfId="0" applyFont="1" applyBorder="1" applyAlignment="1">
      <alignment horizontal="justify" vertical="top"/>
    </xf>
    <xf numFmtId="0" fontId="13" fillId="0" borderId="5" xfId="0" applyFont="1" applyBorder="1" applyAlignment="1">
      <alignment horizontal="justify" vertical="top"/>
    </xf>
    <xf numFmtId="0" fontId="15" fillId="0" borderId="85" xfId="0" applyFont="1" applyBorder="1" applyAlignment="1">
      <alignment horizontal="center" vertical="center" wrapText="1"/>
    </xf>
    <xf numFmtId="0" fontId="15" fillId="0" borderId="58" xfId="0" applyFont="1" applyBorder="1" applyAlignment="1">
      <alignment vertical="center" wrapText="1"/>
    </xf>
    <xf numFmtId="0" fontId="15" fillId="0" borderId="86" xfId="0" applyFont="1" applyBorder="1" applyAlignment="1">
      <alignment horizontal="center" vertical="center" wrapText="1"/>
    </xf>
    <xf numFmtId="0" fontId="15" fillId="0" borderId="8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/>
    </xf>
    <xf numFmtId="0" fontId="12" fillId="0" borderId="7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2" fillId="0" borderId="79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31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12" fillId="0" borderId="29" xfId="0" applyFont="1" applyBorder="1" applyAlignment="1">
      <alignment horizontal="center"/>
    </xf>
    <xf numFmtId="4" fontId="12" fillId="0" borderId="30" xfId="0" applyNumberFormat="1" applyFont="1" applyBorder="1" applyAlignment="1">
      <alignment horizontal="center" vertical="center" wrapText="1"/>
    </xf>
    <xf numFmtId="4" fontId="12" fillId="0" borderId="34" xfId="0" applyNumberFormat="1" applyFont="1" applyBorder="1" applyAlignment="1">
      <alignment horizontal="center" vertical="center" wrapText="1"/>
    </xf>
    <xf numFmtId="4" fontId="12" fillId="0" borderId="39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37" fillId="4" borderId="22" xfId="7" applyFont="1" applyFill="1" applyBorder="1" applyAlignment="1">
      <alignment horizontal="right"/>
    </xf>
    <xf numFmtId="0" fontId="37" fillId="4" borderId="0" xfId="7" applyFont="1" applyFill="1" applyBorder="1" applyAlignment="1">
      <alignment horizontal="right"/>
    </xf>
    <xf numFmtId="0" fontId="38" fillId="4" borderId="0" xfId="7" applyFont="1" applyFill="1" applyAlignment="1">
      <alignment horizontal="center"/>
    </xf>
    <xf numFmtId="0" fontId="38" fillId="4" borderId="0" xfId="7" applyFont="1" applyFill="1" applyBorder="1" applyAlignment="1">
      <alignment horizontal="center"/>
    </xf>
    <xf numFmtId="0" fontId="37" fillId="4" borderId="44" xfId="7" applyFont="1" applyFill="1" applyBorder="1" applyAlignment="1">
      <alignment horizontal="center" vertical="center" wrapText="1"/>
    </xf>
    <xf numFmtId="0" fontId="37" fillId="4" borderId="15" xfId="7" applyFont="1" applyFill="1" applyBorder="1" applyAlignment="1">
      <alignment horizontal="center" vertical="center" wrapText="1"/>
    </xf>
    <xf numFmtId="0" fontId="37" fillId="4" borderId="22" xfId="7" applyFont="1" applyFill="1" applyBorder="1" applyAlignment="1">
      <alignment horizontal="center" vertical="center"/>
    </xf>
    <xf numFmtId="0" fontId="37" fillId="4" borderId="0" xfId="7" applyFont="1" applyFill="1" applyBorder="1" applyAlignment="1">
      <alignment horizontal="center" vertical="center"/>
    </xf>
    <xf numFmtId="0" fontId="36" fillId="4" borderId="22" xfId="7" applyFont="1" applyFill="1" applyBorder="1" applyAlignment="1">
      <alignment horizontal="left"/>
    </xf>
    <xf numFmtId="0" fontId="36" fillId="4" borderId="0" xfId="7" applyFont="1" applyFill="1" applyBorder="1" applyAlignment="1">
      <alignment horizontal="left"/>
    </xf>
    <xf numFmtId="0" fontId="37" fillId="4" borderId="0" xfId="7" applyFont="1" applyFill="1" applyBorder="1" applyAlignment="1">
      <alignment horizontal="center" vertical="center" wrapText="1"/>
    </xf>
    <xf numFmtId="0" fontId="37" fillId="4" borderId="0" xfId="7" applyFont="1" applyFill="1" applyAlignment="1">
      <alignment horizontal="center"/>
    </xf>
    <xf numFmtId="0" fontId="36" fillId="4" borderId="0" xfId="7" applyFont="1" applyFill="1" applyBorder="1" applyAlignment="1">
      <alignment horizontal="center"/>
    </xf>
    <xf numFmtId="0" fontId="36" fillId="4" borderId="42" xfId="7" applyFont="1" applyFill="1" applyBorder="1" applyAlignment="1">
      <alignment horizontal="center"/>
    </xf>
    <xf numFmtId="0" fontId="28" fillId="0" borderId="0" xfId="1" applyFont="1" applyAlignment="1">
      <alignment horizontal="center"/>
    </xf>
  </cellXfs>
  <cellStyles count="8">
    <cellStyle name="Hiperligação" xfId="4" builtinId="8"/>
    <cellStyle name="Hiperligação 2" xfId="5" xr:uid="{00000000-0005-0000-0000-000001000000}"/>
    <cellStyle name="Normal" xfId="0" builtinId="0"/>
    <cellStyle name="Normal 2" xfId="3" xr:uid="{00000000-0005-0000-0000-000003000000}"/>
    <cellStyle name="Normal 3" xfId="7" xr:uid="{A56F1376-AF2B-4A80-9EBD-C2C4EB60A8E8}"/>
    <cellStyle name="Normal 4" xfId="1" xr:uid="{00000000-0005-0000-0000-000004000000}"/>
    <cellStyle name="Normal 5" xfId="6" xr:uid="{00000000-0005-0000-0000-000005000000}"/>
    <cellStyle name="Vírgula" xfId="2" builtinId="3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lcefaria/AppData/Local/Microsoft/Windows/INetCache/Content.Outlook/J6QVABFN/Informa&#231;&#227;o_Controlo_Plurianuais_2015%20(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ousers\desloca&#231;&#245;es\2007\11del\Desloca&#231;&#245;es_Min_CT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ge.garrido/AppData/Local/Microsoft/Windows/Temporary%20Internet%20Files/Content.Outlook/52PJ9K3N/Recolhas%20a%20passar%20para%20o%20SIGO%205Ma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8-PROJECTOS%20DE%20NORMAS/2010/4-Circular%20Execu&#231;&#227;o%20Or&#231;amental/vers&#245;es%20antigas/Recolhas%20a%20passar%20para%20o%20SIGO%205Mai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tima.casaca/Defini&#231;&#245;es%20locais/Temporary%20Internet%20Files/Content.Outlook/U4MTPVAM/ModelosFormulariosEnvioInformacao_2011%20(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ladl14/Defini&#231;&#245;es%20locais/Temporary%20Internet%20Files/Content.Outlook/5TFAQN23/FORM%20A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sidsor/Defini&#231;&#245;es%20locais/Temporary%20Internet%20Files/Content.Outlook/F0Z8WL2C/FORM%20A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lopes/Defini&#231;&#245;es%20locais/Temporary%20Internet%20Files/Content.Outlook/KK7J3L87/vers&#245;es%20antigas/Recolhas%20a%20passar%20para%20o%20SIGO%204Mai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8-PROJECTOS%20DE%20NORMAS/2010/4-Circular%20Execu&#231;&#227;o%20Or&#231;amental/PONTO%20SITUA&#199;&#195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esloca&#231;&#245;es/2007/11del/Desloca&#231;&#245;es_Min_C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s"/>
      <sheetName val="Secretarias"/>
      <sheetName val="Cod.Serv"/>
      <sheetName val="Plurianuais"/>
      <sheetName val="Mapa 7,1"/>
      <sheetName val="Informação Plurianuais"/>
      <sheetName val="Informação Cativos"/>
      <sheetName val="Reprogramação Encargos"/>
    </sheetNames>
    <sheetDataSet>
      <sheetData sheetId="0">
        <row r="1">
          <cell r="B1" t="str">
            <v>Cod Projecto</v>
          </cell>
        </row>
      </sheetData>
      <sheetData sheetId="1" refreshError="1"/>
      <sheetData sheetId="2" refreshError="1"/>
      <sheetData sheetId="3" refreshError="1">
        <row r="2">
          <cell r="A2" t="str">
            <v>45</v>
          </cell>
          <cell r="B2">
            <v>50</v>
          </cell>
          <cell r="C2">
            <v>51187</v>
          </cell>
          <cell r="E2">
            <v>3244</v>
          </cell>
          <cell r="I2" t="str">
            <v>Novo em fase de apreciação</v>
          </cell>
          <cell r="L2" t="str">
            <v>2016</v>
          </cell>
          <cell r="M2">
            <v>75586.42</v>
          </cell>
        </row>
        <row r="3">
          <cell r="A3" t="str">
            <v>48</v>
          </cell>
          <cell r="B3"/>
          <cell r="C3"/>
          <cell r="E3">
            <v>3275</v>
          </cell>
          <cell r="I3" t="str">
            <v>Novo em fase de apreciação</v>
          </cell>
          <cell r="L3" t="str">
            <v>2015</v>
          </cell>
          <cell r="M3">
            <v>854.7</v>
          </cell>
        </row>
        <row r="4">
          <cell r="A4" t="str">
            <v>48</v>
          </cell>
          <cell r="B4"/>
          <cell r="C4"/>
          <cell r="E4">
            <v>3277</v>
          </cell>
          <cell r="I4" t="str">
            <v>Novo em fase de apreciação</v>
          </cell>
          <cell r="L4" t="str">
            <v>2015</v>
          </cell>
          <cell r="M4">
            <v>23000</v>
          </cell>
        </row>
        <row r="5">
          <cell r="A5" t="str">
            <v>47</v>
          </cell>
          <cell r="B5"/>
          <cell r="C5"/>
          <cell r="E5">
            <v>3305</v>
          </cell>
          <cell r="I5" t="str">
            <v>Novo em fase de apreciação</v>
          </cell>
          <cell r="L5" t="str">
            <v>2016</v>
          </cell>
          <cell r="M5">
            <v>171665.55000000002</v>
          </cell>
        </row>
        <row r="6">
          <cell r="A6" t="str">
            <v>47</v>
          </cell>
          <cell r="B6"/>
          <cell r="C6"/>
          <cell r="E6">
            <v>3334</v>
          </cell>
          <cell r="I6" t="str">
            <v>Novo em fase de apreciação</v>
          </cell>
          <cell r="L6" t="str">
            <v>2016</v>
          </cell>
          <cell r="M6">
            <v>111959.40000000001</v>
          </cell>
        </row>
        <row r="7">
          <cell r="A7" t="str">
            <v>47</v>
          </cell>
          <cell r="B7"/>
          <cell r="C7"/>
          <cell r="E7">
            <v>3335</v>
          </cell>
          <cell r="I7" t="str">
            <v>Novo em fase de apreciação</v>
          </cell>
          <cell r="L7" t="str">
            <v>2018</v>
          </cell>
          <cell r="M7">
            <v>8942.74</v>
          </cell>
        </row>
        <row r="8">
          <cell r="A8" t="str">
            <v>47</v>
          </cell>
          <cell r="B8"/>
          <cell r="C8"/>
          <cell r="E8">
            <v>3335</v>
          </cell>
          <cell r="I8" t="str">
            <v>Novo em fase de apreciação</v>
          </cell>
          <cell r="L8" t="str">
            <v>2017</v>
          </cell>
          <cell r="M8">
            <v>30793.41</v>
          </cell>
        </row>
        <row r="9">
          <cell r="A9" t="str">
            <v>44</v>
          </cell>
          <cell r="B9"/>
          <cell r="C9"/>
          <cell r="E9">
            <v>3376</v>
          </cell>
          <cell r="I9" t="str">
            <v>Novo em fase de apreciação</v>
          </cell>
          <cell r="L9" t="str">
            <v>2019</v>
          </cell>
          <cell r="M9">
            <v>502816.23</v>
          </cell>
        </row>
        <row r="10">
          <cell r="A10" t="str">
            <v>48</v>
          </cell>
          <cell r="B10"/>
          <cell r="C10"/>
          <cell r="E10">
            <v>3430</v>
          </cell>
          <cell r="I10" t="str">
            <v>Novo em fase de apreciação</v>
          </cell>
          <cell r="L10" t="str">
            <v>2015</v>
          </cell>
          <cell r="M10">
            <v>5500</v>
          </cell>
        </row>
        <row r="11">
          <cell r="A11" t="str">
            <v>48</v>
          </cell>
          <cell r="B11"/>
          <cell r="C11"/>
          <cell r="E11">
            <v>3431</v>
          </cell>
          <cell r="I11" t="str">
            <v>Novo em fase de apreciação</v>
          </cell>
          <cell r="L11" t="str">
            <v>2016</v>
          </cell>
          <cell r="M11">
            <v>13498.29</v>
          </cell>
        </row>
        <row r="12">
          <cell r="A12" t="str">
            <v>47</v>
          </cell>
          <cell r="B12"/>
          <cell r="C12"/>
          <cell r="E12">
            <v>3292</v>
          </cell>
          <cell r="I12" t="str">
            <v>Novo em fase de apreciação</v>
          </cell>
          <cell r="L12" t="str">
            <v>2018</v>
          </cell>
          <cell r="M12">
            <v>2244.4700000000003</v>
          </cell>
        </row>
        <row r="13">
          <cell r="A13" t="str">
            <v>44</v>
          </cell>
          <cell r="B13"/>
          <cell r="C13"/>
          <cell r="E13">
            <v>3387</v>
          </cell>
          <cell r="I13" t="str">
            <v>Novo em fase de apreciação</v>
          </cell>
          <cell r="L13" t="str">
            <v>2023</v>
          </cell>
          <cell r="M13">
            <v>281563.53999999998</v>
          </cell>
        </row>
        <row r="14">
          <cell r="A14" t="str">
            <v>44</v>
          </cell>
          <cell r="B14"/>
          <cell r="C14"/>
          <cell r="E14">
            <v>3387</v>
          </cell>
          <cell r="I14" t="str">
            <v>Novo em fase de apreciação</v>
          </cell>
          <cell r="L14" t="str">
            <v>2019</v>
          </cell>
          <cell r="M14">
            <v>281563.53999999998</v>
          </cell>
        </row>
        <row r="15">
          <cell r="A15" t="str">
            <v>44</v>
          </cell>
          <cell r="B15"/>
          <cell r="C15"/>
          <cell r="E15">
            <v>3388</v>
          </cell>
          <cell r="I15" t="str">
            <v>Novo em fase de apreciação</v>
          </cell>
          <cell r="L15" t="str">
            <v>2022</v>
          </cell>
          <cell r="M15">
            <v>428481.08</v>
          </cell>
        </row>
        <row r="16">
          <cell r="A16" t="str">
            <v>44</v>
          </cell>
          <cell r="B16"/>
          <cell r="C16"/>
          <cell r="E16">
            <v>3388</v>
          </cell>
          <cell r="I16" t="str">
            <v>Novo em fase de apreciação</v>
          </cell>
          <cell r="L16" t="str">
            <v>2025</v>
          </cell>
          <cell r="M16">
            <v>428481.08</v>
          </cell>
        </row>
        <row r="17">
          <cell r="A17" t="str">
            <v>48</v>
          </cell>
          <cell r="B17"/>
          <cell r="C17"/>
          <cell r="E17">
            <v>3276</v>
          </cell>
          <cell r="I17" t="str">
            <v>Novo em fase de apreciação</v>
          </cell>
          <cell r="L17" t="str">
            <v>2017</v>
          </cell>
          <cell r="M17">
            <v>2940</v>
          </cell>
        </row>
        <row r="18">
          <cell r="A18" t="str">
            <v>48</v>
          </cell>
          <cell r="B18"/>
          <cell r="C18"/>
          <cell r="E18">
            <v>3276</v>
          </cell>
          <cell r="I18" t="str">
            <v>Novo em fase de apreciação</v>
          </cell>
          <cell r="L18" t="str">
            <v>2018</v>
          </cell>
          <cell r="M18">
            <v>735</v>
          </cell>
        </row>
        <row r="19">
          <cell r="A19" t="str">
            <v>47</v>
          </cell>
          <cell r="B19"/>
          <cell r="C19"/>
          <cell r="E19">
            <v>3286</v>
          </cell>
          <cell r="I19" t="str">
            <v>Novo em fase de apreciação</v>
          </cell>
          <cell r="L19" t="str">
            <v>2017</v>
          </cell>
          <cell r="M19">
            <v>15897.82</v>
          </cell>
        </row>
        <row r="20">
          <cell r="A20" t="str">
            <v>44</v>
          </cell>
          <cell r="B20"/>
          <cell r="C20"/>
          <cell r="E20">
            <v>3326</v>
          </cell>
          <cell r="I20" t="str">
            <v>Novo em fase de apreciação</v>
          </cell>
          <cell r="L20" t="str">
            <v>2016</v>
          </cell>
          <cell r="M20">
            <v>3213549.33</v>
          </cell>
        </row>
        <row r="21">
          <cell r="A21" t="str">
            <v>47</v>
          </cell>
          <cell r="B21"/>
          <cell r="C21"/>
          <cell r="E21">
            <v>3367</v>
          </cell>
          <cell r="I21" t="str">
            <v>Novo em fase de apreciação</v>
          </cell>
          <cell r="L21" t="str">
            <v>2015</v>
          </cell>
          <cell r="M21">
            <v>299295.90000000002</v>
          </cell>
        </row>
        <row r="22">
          <cell r="A22" t="str">
            <v>44</v>
          </cell>
          <cell r="B22"/>
          <cell r="C22"/>
          <cell r="E22">
            <v>3391</v>
          </cell>
          <cell r="I22" t="str">
            <v>Novo em fase de apreciação</v>
          </cell>
          <cell r="L22" t="str">
            <v>2019</v>
          </cell>
          <cell r="M22">
            <v>543128.11</v>
          </cell>
        </row>
        <row r="23">
          <cell r="A23" t="str">
            <v>44</v>
          </cell>
          <cell r="B23"/>
          <cell r="C23"/>
          <cell r="E23">
            <v>3391</v>
          </cell>
          <cell r="I23" t="str">
            <v>Novo em fase de apreciação</v>
          </cell>
          <cell r="L23" t="str">
            <v>2023</v>
          </cell>
          <cell r="M23">
            <v>543128.11</v>
          </cell>
        </row>
        <row r="24">
          <cell r="A24" t="str">
            <v>47</v>
          </cell>
          <cell r="B24"/>
          <cell r="C24"/>
          <cell r="E24">
            <v>3439</v>
          </cell>
          <cell r="I24" t="str">
            <v>Novo em fase de apreciação</v>
          </cell>
          <cell r="L24" t="str">
            <v>2017</v>
          </cell>
          <cell r="M24">
            <v>65987.360000000001</v>
          </cell>
        </row>
        <row r="25">
          <cell r="A25" t="str">
            <v>47</v>
          </cell>
          <cell r="B25"/>
          <cell r="C25"/>
          <cell r="E25">
            <v>3257</v>
          </cell>
          <cell r="I25" t="str">
            <v>Novo em fase de apreciação</v>
          </cell>
          <cell r="L25" t="str">
            <v>2018</v>
          </cell>
          <cell r="M25">
            <v>2488</v>
          </cell>
        </row>
        <row r="26">
          <cell r="A26" t="str">
            <v>47</v>
          </cell>
          <cell r="B26"/>
          <cell r="C26"/>
          <cell r="E26">
            <v>3311</v>
          </cell>
          <cell r="I26" t="str">
            <v>Novo em fase de apreciação</v>
          </cell>
          <cell r="L26" t="str">
            <v>2016</v>
          </cell>
          <cell r="M26">
            <v>6519</v>
          </cell>
        </row>
        <row r="27">
          <cell r="A27" t="str">
            <v>48</v>
          </cell>
          <cell r="B27">
            <v>50</v>
          </cell>
          <cell r="C27">
            <v>50701</v>
          </cell>
          <cell r="E27">
            <v>3368</v>
          </cell>
          <cell r="I27" t="str">
            <v>Novo em fase de apreciação</v>
          </cell>
          <cell r="L27" t="str">
            <v>2015</v>
          </cell>
          <cell r="M27">
            <v>43949.950000000004</v>
          </cell>
        </row>
        <row r="28">
          <cell r="A28" t="str">
            <v>44</v>
          </cell>
          <cell r="B28"/>
          <cell r="C28"/>
          <cell r="E28">
            <v>3424</v>
          </cell>
          <cell r="I28" t="str">
            <v>Novo em fase de apreciação</v>
          </cell>
          <cell r="L28" t="str">
            <v>2015</v>
          </cell>
          <cell r="M28">
            <v>101329.56</v>
          </cell>
        </row>
        <row r="29">
          <cell r="A29" t="str">
            <v>44</v>
          </cell>
          <cell r="B29"/>
          <cell r="C29"/>
          <cell r="E29">
            <v>3424</v>
          </cell>
          <cell r="I29" t="str">
            <v>Novo em fase de apreciação</v>
          </cell>
          <cell r="L29" t="str">
            <v>2019</v>
          </cell>
          <cell r="M29">
            <v>189918.98</v>
          </cell>
        </row>
        <row r="30">
          <cell r="A30" t="str">
            <v>47</v>
          </cell>
          <cell r="B30"/>
          <cell r="C30"/>
          <cell r="E30">
            <v>3398</v>
          </cell>
          <cell r="I30" t="str">
            <v>Novo em fase de apreciação</v>
          </cell>
          <cell r="L30" t="str">
            <v>2015</v>
          </cell>
          <cell r="M30">
            <v>244</v>
          </cell>
        </row>
        <row r="31">
          <cell r="A31" t="str">
            <v>48</v>
          </cell>
          <cell r="B31"/>
          <cell r="C31"/>
          <cell r="E31">
            <v>3264</v>
          </cell>
          <cell r="I31" t="str">
            <v>Novo em fase de apreciação</v>
          </cell>
          <cell r="L31" t="str">
            <v>2015</v>
          </cell>
          <cell r="M31">
            <v>14969.4</v>
          </cell>
        </row>
        <row r="32">
          <cell r="A32" t="str">
            <v>48</v>
          </cell>
          <cell r="B32"/>
          <cell r="C32"/>
          <cell r="E32">
            <v>3266</v>
          </cell>
          <cell r="I32" t="str">
            <v>Novo em fase de apreciação</v>
          </cell>
          <cell r="L32" t="str">
            <v>2016</v>
          </cell>
          <cell r="M32">
            <v>9676.1200000000008</v>
          </cell>
        </row>
        <row r="33">
          <cell r="A33" t="str">
            <v>45</v>
          </cell>
          <cell r="B33">
            <v>50</v>
          </cell>
          <cell r="C33">
            <v>50025</v>
          </cell>
          <cell r="E33">
            <v>3373</v>
          </cell>
          <cell r="I33" t="str">
            <v>Novo em fase de apreciação</v>
          </cell>
          <cell r="L33" t="str">
            <v>2017</v>
          </cell>
          <cell r="M33">
            <v>1654.32</v>
          </cell>
        </row>
        <row r="34">
          <cell r="A34" t="str">
            <v>45</v>
          </cell>
          <cell r="B34">
            <v>50</v>
          </cell>
          <cell r="C34">
            <v>50025</v>
          </cell>
          <cell r="E34">
            <v>3373</v>
          </cell>
          <cell r="I34" t="str">
            <v>Novo em fase de apreciação</v>
          </cell>
          <cell r="L34" t="str">
            <v>2015</v>
          </cell>
          <cell r="M34">
            <v>1240.74</v>
          </cell>
        </row>
        <row r="35">
          <cell r="A35" t="str">
            <v>48</v>
          </cell>
          <cell r="B35">
            <v>50</v>
          </cell>
          <cell r="C35">
            <v>50701</v>
          </cell>
          <cell r="E35">
            <v>3384</v>
          </cell>
          <cell r="I35" t="str">
            <v>Novo em fase de apreciação</v>
          </cell>
          <cell r="L35" t="str">
            <v>2016</v>
          </cell>
          <cell r="M35">
            <v>21097.08</v>
          </cell>
        </row>
        <row r="36">
          <cell r="A36" t="str">
            <v>47</v>
          </cell>
          <cell r="B36"/>
          <cell r="C36"/>
          <cell r="E36">
            <v>3337</v>
          </cell>
          <cell r="I36" t="str">
            <v>Novo em fase de apreciação</v>
          </cell>
          <cell r="L36" t="str">
            <v>2015</v>
          </cell>
          <cell r="M36">
            <v>15083.99</v>
          </cell>
        </row>
        <row r="37">
          <cell r="A37" t="str">
            <v>48</v>
          </cell>
          <cell r="B37">
            <v>50</v>
          </cell>
          <cell r="C37">
            <v>50665</v>
          </cell>
          <cell r="E37">
            <v>3361</v>
          </cell>
          <cell r="I37" t="str">
            <v>Novo em fase de apreciação</v>
          </cell>
          <cell r="L37" t="str">
            <v>2015</v>
          </cell>
          <cell r="M37">
            <v>6440</v>
          </cell>
        </row>
        <row r="38">
          <cell r="A38" t="str">
            <v>44</v>
          </cell>
          <cell r="B38"/>
          <cell r="C38"/>
          <cell r="E38">
            <v>3239</v>
          </cell>
          <cell r="I38" t="str">
            <v>Novo em fase de apreciação</v>
          </cell>
          <cell r="L38" t="str">
            <v>2018</v>
          </cell>
          <cell r="M38">
            <v>9992689.1199999992</v>
          </cell>
        </row>
        <row r="39">
          <cell r="A39" t="str">
            <v>48</v>
          </cell>
          <cell r="B39"/>
          <cell r="C39"/>
          <cell r="E39">
            <v>3240</v>
          </cell>
          <cell r="I39" t="str">
            <v>Novo em fase de apreciação</v>
          </cell>
          <cell r="L39" t="str">
            <v>2016</v>
          </cell>
          <cell r="M39">
            <v>448.96000000000004</v>
          </cell>
        </row>
        <row r="40">
          <cell r="A40" t="str">
            <v>47</v>
          </cell>
          <cell r="B40"/>
          <cell r="C40"/>
          <cell r="E40">
            <v>3314</v>
          </cell>
          <cell r="I40" t="str">
            <v>Novo em fase de apreciação</v>
          </cell>
          <cell r="L40" t="str">
            <v>2015</v>
          </cell>
          <cell r="M40">
            <v>103845</v>
          </cell>
        </row>
        <row r="41">
          <cell r="A41" t="str">
            <v>48</v>
          </cell>
          <cell r="B41">
            <v>50</v>
          </cell>
          <cell r="C41">
            <v>50692</v>
          </cell>
          <cell r="E41">
            <v>3328</v>
          </cell>
          <cell r="I41" t="str">
            <v>Novo em fase de apreciação</v>
          </cell>
          <cell r="L41" t="str">
            <v>2018</v>
          </cell>
          <cell r="M41">
            <v>2700000</v>
          </cell>
        </row>
        <row r="42">
          <cell r="A42" t="str">
            <v>47</v>
          </cell>
          <cell r="B42"/>
          <cell r="C42"/>
          <cell r="E42">
            <v>3339</v>
          </cell>
          <cell r="I42" t="str">
            <v>Novo em fase de apreciação</v>
          </cell>
          <cell r="L42" t="str">
            <v>2016</v>
          </cell>
          <cell r="M42">
            <v>38429.379999999997</v>
          </cell>
        </row>
        <row r="43">
          <cell r="A43" t="str">
            <v>47</v>
          </cell>
          <cell r="B43"/>
          <cell r="C43"/>
          <cell r="E43">
            <v>3339</v>
          </cell>
          <cell r="I43" t="str">
            <v>Novo em fase de apreciação</v>
          </cell>
          <cell r="L43" t="str">
            <v>2015</v>
          </cell>
          <cell r="M43">
            <v>77493.97</v>
          </cell>
        </row>
        <row r="44">
          <cell r="A44" t="str">
            <v>48</v>
          </cell>
          <cell r="B44">
            <v>50</v>
          </cell>
          <cell r="C44">
            <v>50665</v>
          </cell>
          <cell r="E44">
            <v>3357</v>
          </cell>
          <cell r="I44" t="str">
            <v>Novo em fase de apreciação</v>
          </cell>
          <cell r="L44" t="str">
            <v>2015</v>
          </cell>
          <cell r="M44">
            <v>8668.2000000000007</v>
          </cell>
        </row>
        <row r="45">
          <cell r="A45" t="str">
            <v>47</v>
          </cell>
          <cell r="B45"/>
          <cell r="C45"/>
          <cell r="E45">
            <v>3378</v>
          </cell>
          <cell r="I45" t="str">
            <v>Novo em fase de apreciação</v>
          </cell>
          <cell r="L45" t="str">
            <v>2015</v>
          </cell>
          <cell r="M45">
            <v>61336.11</v>
          </cell>
        </row>
        <row r="46">
          <cell r="A46" t="str">
            <v>47</v>
          </cell>
          <cell r="B46"/>
          <cell r="C46"/>
          <cell r="E46">
            <v>3393</v>
          </cell>
          <cell r="I46" t="str">
            <v>Novo em fase de apreciação</v>
          </cell>
          <cell r="L46" t="str">
            <v>2017</v>
          </cell>
          <cell r="M46">
            <v>857.02</v>
          </cell>
        </row>
        <row r="47">
          <cell r="A47" t="str">
            <v>47</v>
          </cell>
          <cell r="B47"/>
          <cell r="C47"/>
          <cell r="E47">
            <v>3010</v>
          </cell>
          <cell r="I47" t="str">
            <v>Novo em fase de apreciação</v>
          </cell>
          <cell r="L47" t="str">
            <v>2016</v>
          </cell>
          <cell r="M47">
            <v>28714.65</v>
          </cell>
        </row>
        <row r="48">
          <cell r="A48" t="str">
            <v>47</v>
          </cell>
          <cell r="B48"/>
          <cell r="C48"/>
          <cell r="E48">
            <v>3011</v>
          </cell>
          <cell r="I48" t="str">
            <v>Novo em fase de apreciação</v>
          </cell>
          <cell r="L48" t="str">
            <v>2016</v>
          </cell>
          <cell r="M48">
            <v>10768.74</v>
          </cell>
        </row>
        <row r="49">
          <cell r="A49" t="str">
            <v>47</v>
          </cell>
          <cell r="B49"/>
          <cell r="C49"/>
          <cell r="E49">
            <v>3020</v>
          </cell>
          <cell r="I49" t="str">
            <v>Novo em fase de apreciação</v>
          </cell>
          <cell r="L49" t="str">
            <v>2016</v>
          </cell>
          <cell r="M49">
            <v>3525.8</v>
          </cell>
        </row>
        <row r="50">
          <cell r="A50" t="str">
            <v>47</v>
          </cell>
          <cell r="B50"/>
          <cell r="C50"/>
          <cell r="E50">
            <v>3041</v>
          </cell>
          <cell r="I50" t="str">
            <v>Novo em fase de apreciação</v>
          </cell>
          <cell r="L50" t="str">
            <v>2018</v>
          </cell>
          <cell r="M50">
            <v>28548</v>
          </cell>
        </row>
        <row r="51">
          <cell r="A51" t="str">
            <v>47</v>
          </cell>
          <cell r="B51"/>
          <cell r="C51"/>
          <cell r="E51">
            <v>3049</v>
          </cell>
          <cell r="I51" t="str">
            <v>Novo em fase de apreciação</v>
          </cell>
          <cell r="L51" t="str">
            <v>2015</v>
          </cell>
          <cell r="M51">
            <v>27450</v>
          </cell>
        </row>
        <row r="52">
          <cell r="A52" t="str">
            <v>47</v>
          </cell>
          <cell r="B52"/>
          <cell r="C52"/>
          <cell r="E52">
            <v>3051</v>
          </cell>
          <cell r="I52" t="str">
            <v>Novo em fase de apreciação</v>
          </cell>
          <cell r="L52" t="str">
            <v>2017</v>
          </cell>
          <cell r="M52">
            <v>9372.4500000000007</v>
          </cell>
        </row>
        <row r="53">
          <cell r="A53" t="str">
            <v>47</v>
          </cell>
          <cell r="B53"/>
          <cell r="C53"/>
          <cell r="E53">
            <v>3053</v>
          </cell>
          <cell r="I53" t="str">
            <v>Novo em fase de apreciação</v>
          </cell>
          <cell r="L53" t="str">
            <v>2017</v>
          </cell>
          <cell r="M53">
            <v>3412.1</v>
          </cell>
        </row>
        <row r="54">
          <cell r="A54" t="str">
            <v>47</v>
          </cell>
          <cell r="B54"/>
          <cell r="C54"/>
          <cell r="E54">
            <v>3053</v>
          </cell>
          <cell r="I54" t="str">
            <v>Novo em fase de apreciação</v>
          </cell>
          <cell r="L54" t="str">
            <v>2015</v>
          </cell>
          <cell r="M54">
            <v>4771.71</v>
          </cell>
        </row>
        <row r="55">
          <cell r="A55" t="str">
            <v>47</v>
          </cell>
          <cell r="B55"/>
          <cell r="C55"/>
          <cell r="E55">
            <v>3054</v>
          </cell>
          <cell r="I55" t="str">
            <v>Novo em fase de apreciação</v>
          </cell>
          <cell r="L55" t="str">
            <v>2015</v>
          </cell>
          <cell r="M55">
            <v>5233.8</v>
          </cell>
        </row>
        <row r="56">
          <cell r="A56" t="str">
            <v>47</v>
          </cell>
          <cell r="B56"/>
          <cell r="C56"/>
          <cell r="E56">
            <v>3054</v>
          </cell>
          <cell r="I56" t="str">
            <v>Novo em fase de apreciação</v>
          </cell>
          <cell r="L56" t="str">
            <v>2017</v>
          </cell>
          <cell r="M56">
            <v>4144.0200000000004</v>
          </cell>
        </row>
        <row r="57">
          <cell r="A57" t="str">
            <v>47</v>
          </cell>
          <cell r="B57"/>
          <cell r="C57"/>
          <cell r="E57">
            <v>3055</v>
          </cell>
          <cell r="I57" t="str">
            <v>Novo em fase de apreciação</v>
          </cell>
          <cell r="L57" t="str">
            <v>2017</v>
          </cell>
          <cell r="M57">
            <v>14963.93</v>
          </cell>
        </row>
        <row r="58">
          <cell r="A58" t="str">
            <v>47</v>
          </cell>
          <cell r="B58"/>
          <cell r="C58"/>
          <cell r="E58">
            <v>3056</v>
          </cell>
          <cell r="I58" t="str">
            <v>Novo em fase de apreciação</v>
          </cell>
          <cell r="L58" t="str">
            <v>2015</v>
          </cell>
          <cell r="M58">
            <v>3049.9500000000003</v>
          </cell>
        </row>
        <row r="59">
          <cell r="A59" t="str">
            <v>44</v>
          </cell>
          <cell r="B59"/>
          <cell r="C59"/>
          <cell r="E59">
            <v>3247</v>
          </cell>
          <cell r="I59" t="str">
            <v>Novo em fase de apreciação</v>
          </cell>
          <cell r="L59" t="str">
            <v>2019</v>
          </cell>
          <cell r="M59">
            <v>917611.24</v>
          </cell>
        </row>
        <row r="60">
          <cell r="A60" t="str">
            <v>48</v>
          </cell>
          <cell r="B60"/>
          <cell r="C60"/>
          <cell r="E60">
            <v>3274</v>
          </cell>
          <cell r="I60" t="str">
            <v>Novo em fase de apreciação</v>
          </cell>
          <cell r="L60" t="str">
            <v>2015</v>
          </cell>
          <cell r="M60">
            <v>3166.6800000000003</v>
          </cell>
        </row>
        <row r="61">
          <cell r="A61" t="str">
            <v>47</v>
          </cell>
          <cell r="B61"/>
          <cell r="C61"/>
          <cell r="E61">
            <v>3306</v>
          </cell>
          <cell r="I61" t="str">
            <v>Novo em fase de apreciação</v>
          </cell>
          <cell r="L61" t="str">
            <v>2016</v>
          </cell>
          <cell r="M61">
            <v>11805.54</v>
          </cell>
        </row>
        <row r="62">
          <cell r="A62" t="str">
            <v>43</v>
          </cell>
          <cell r="B62">
            <v>50</v>
          </cell>
          <cell r="C62">
            <v>50322</v>
          </cell>
          <cell r="E62">
            <v>3332</v>
          </cell>
          <cell r="I62" t="str">
            <v>Novo em fase de apreciação</v>
          </cell>
          <cell r="L62" t="str">
            <v>2016</v>
          </cell>
          <cell r="M62">
            <v>278160</v>
          </cell>
        </row>
        <row r="63">
          <cell r="A63" t="str">
            <v>48</v>
          </cell>
          <cell r="B63"/>
          <cell r="C63"/>
          <cell r="E63">
            <v>3347</v>
          </cell>
          <cell r="I63" t="str">
            <v>Novo em fase de apreciação</v>
          </cell>
          <cell r="L63" t="str">
            <v>2015</v>
          </cell>
          <cell r="M63">
            <v>29794.29</v>
          </cell>
        </row>
        <row r="64">
          <cell r="A64" t="str">
            <v>47</v>
          </cell>
          <cell r="B64">
            <v>50</v>
          </cell>
          <cell r="C64">
            <v>51181</v>
          </cell>
          <cell r="E64">
            <v>3218</v>
          </cell>
          <cell r="I64" t="str">
            <v>Novo em fase de apreciação</v>
          </cell>
          <cell r="L64" t="str">
            <v>2016</v>
          </cell>
          <cell r="M64">
            <v>5952</v>
          </cell>
        </row>
        <row r="65">
          <cell r="A65" t="str">
            <v>43</v>
          </cell>
          <cell r="B65">
            <v>50</v>
          </cell>
          <cell r="C65">
            <v>50350</v>
          </cell>
          <cell r="E65">
            <v>3124</v>
          </cell>
          <cell r="I65" t="str">
            <v>Novo em fase de apreciação</v>
          </cell>
          <cell r="L65" t="str">
            <v>2016</v>
          </cell>
          <cell r="M65">
            <v>6342658</v>
          </cell>
        </row>
        <row r="66">
          <cell r="A66" t="str">
            <v>47</v>
          </cell>
          <cell r="B66"/>
          <cell r="C66"/>
          <cell r="E66">
            <v>3108</v>
          </cell>
          <cell r="I66" t="str">
            <v>Novo em fase de apreciação</v>
          </cell>
          <cell r="L66" t="str">
            <v>2016</v>
          </cell>
          <cell r="M66">
            <v>14361.84</v>
          </cell>
        </row>
        <row r="67">
          <cell r="A67" t="str">
            <v>47</v>
          </cell>
          <cell r="B67"/>
          <cell r="C67"/>
          <cell r="E67">
            <v>3108</v>
          </cell>
          <cell r="I67" t="str">
            <v>Novo em fase de apreciação</v>
          </cell>
          <cell r="L67" t="str">
            <v>2015</v>
          </cell>
          <cell r="M67">
            <v>14361.84</v>
          </cell>
        </row>
        <row r="68">
          <cell r="A68" t="str">
            <v>47</v>
          </cell>
          <cell r="B68"/>
          <cell r="C68"/>
          <cell r="E68">
            <v>3181</v>
          </cell>
          <cell r="I68" t="str">
            <v>Novo em fase de apreciação</v>
          </cell>
          <cell r="L68" t="str">
            <v>2017</v>
          </cell>
          <cell r="M68">
            <v>1142.1500000000001</v>
          </cell>
        </row>
        <row r="69">
          <cell r="A69" t="str">
            <v>47</v>
          </cell>
          <cell r="B69"/>
          <cell r="C69"/>
          <cell r="E69">
            <v>3183</v>
          </cell>
          <cell r="I69" t="str">
            <v>Novo em fase de apreciação</v>
          </cell>
          <cell r="L69" t="str">
            <v>2015</v>
          </cell>
          <cell r="M69">
            <v>551.20000000000005</v>
          </cell>
        </row>
        <row r="70">
          <cell r="A70" t="str">
            <v>47</v>
          </cell>
          <cell r="B70"/>
          <cell r="C70"/>
          <cell r="E70">
            <v>3188</v>
          </cell>
          <cell r="I70" t="str">
            <v>Novo em fase de apreciação</v>
          </cell>
          <cell r="L70" t="str">
            <v>2015</v>
          </cell>
          <cell r="M70">
            <v>13526.14</v>
          </cell>
        </row>
        <row r="71">
          <cell r="A71" t="str">
            <v>47</v>
          </cell>
          <cell r="B71"/>
          <cell r="C71"/>
          <cell r="E71">
            <v>3192</v>
          </cell>
          <cell r="I71" t="str">
            <v>Novo em fase de apreciação</v>
          </cell>
          <cell r="L71" t="str">
            <v>2017</v>
          </cell>
          <cell r="M71">
            <v>132.1</v>
          </cell>
        </row>
        <row r="72">
          <cell r="A72" t="str">
            <v>47</v>
          </cell>
          <cell r="B72"/>
          <cell r="C72"/>
          <cell r="E72">
            <v>3192</v>
          </cell>
          <cell r="I72" t="str">
            <v>Novo em fase de apreciação</v>
          </cell>
          <cell r="L72" t="str">
            <v>2016</v>
          </cell>
          <cell r="M72">
            <v>63263.19</v>
          </cell>
        </row>
        <row r="73">
          <cell r="A73" t="str">
            <v>47</v>
          </cell>
          <cell r="B73"/>
          <cell r="C73"/>
          <cell r="E73">
            <v>3196</v>
          </cell>
          <cell r="I73" t="str">
            <v>Novo em fase de apreciação</v>
          </cell>
          <cell r="L73" t="str">
            <v>2016</v>
          </cell>
          <cell r="M73">
            <v>3828.7400000000002</v>
          </cell>
        </row>
        <row r="74">
          <cell r="A74" t="str">
            <v>47</v>
          </cell>
          <cell r="B74"/>
          <cell r="C74"/>
          <cell r="E74">
            <v>3196</v>
          </cell>
          <cell r="I74" t="str">
            <v>Novo em fase de apreciação</v>
          </cell>
          <cell r="L74" t="str">
            <v>2017</v>
          </cell>
          <cell r="M74">
            <v>278.89</v>
          </cell>
        </row>
        <row r="75">
          <cell r="A75" t="str">
            <v>47</v>
          </cell>
          <cell r="B75"/>
          <cell r="C75"/>
          <cell r="E75">
            <v>3202</v>
          </cell>
          <cell r="I75" t="str">
            <v>Novo em fase de apreciação</v>
          </cell>
          <cell r="L75" t="str">
            <v>2015</v>
          </cell>
          <cell r="M75">
            <v>530.02</v>
          </cell>
        </row>
        <row r="76">
          <cell r="A76" t="str">
            <v>47</v>
          </cell>
          <cell r="B76"/>
          <cell r="C76"/>
          <cell r="E76">
            <v>3204</v>
          </cell>
          <cell r="I76" t="str">
            <v>Novo em fase de apreciação</v>
          </cell>
          <cell r="L76" t="str">
            <v>2015</v>
          </cell>
          <cell r="M76">
            <v>13478.710000000001</v>
          </cell>
        </row>
        <row r="77">
          <cell r="A77" t="str">
            <v>47</v>
          </cell>
          <cell r="B77">
            <v>50</v>
          </cell>
          <cell r="C77">
            <v>51181</v>
          </cell>
          <cell r="E77">
            <v>2978</v>
          </cell>
          <cell r="I77" t="str">
            <v>Novo em fase de apreciação</v>
          </cell>
          <cell r="L77" t="str">
            <v>2015</v>
          </cell>
          <cell r="M77">
            <v>720.63</v>
          </cell>
        </row>
        <row r="78">
          <cell r="A78" t="str">
            <v>47</v>
          </cell>
          <cell r="B78">
            <v>50</v>
          </cell>
          <cell r="C78">
            <v>51181</v>
          </cell>
          <cell r="E78">
            <v>2986</v>
          </cell>
          <cell r="I78" t="str">
            <v>Novo em fase de apreciação</v>
          </cell>
          <cell r="L78" t="str">
            <v>2015</v>
          </cell>
          <cell r="M78">
            <v>4809.1000000000004</v>
          </cell>
        </row>
        <row r="79">
          <cell r="A79" t="str">
            <v>47</v>
          </cell>
          <cell r="B79"/>
          <cell r="C79"/>
          <cell r="E79">
            <v>3029</v>
          </cell>
          <cell r="I79" t="str">
            <v>Novo em fase de apreciação</v>
          </cell>
          <cell r="L79" t="str">
            <v>2016</v>
          </cell>
          <cell r="M79">
            <v>432.94</v>
          </cell>
        </row>
        <row r="80">
          <cell r="A80" t="str">
            <v>47</v>
          </cell>
          <cell r="B80"/>
          <cell r="C80"/>
          <cell r="E80">
            <v>3029</v>
          </cell>
          <cell r="I80" t="str">
            <v>Novo em fase de apreciação</v>
          </cell>
          <cell r="L80" t="str">
            <v>2015</v>
          </cell>
          <cell r="M80">
            <v>432.94</v>
          </cell>
        </row>
        <row r="81">
          <cell r="A81" t="str">
            <v>44</v>
          </cell>
          <cell r="B81"/>
          <cell r="C81"/>
          <cell r="E81">
            <v>3109</v>
          </cell>
          <cell r="I81" t="str">
            <v>Novo em fase de apreciação</v>
          </cell>
          <cell r="L81" t="str">
            <v>2019</v>
          </cell>
          <cell r="M81">
            <v>9963709.8200000003</v>
          </cell>
        </row>
        <row r="82">
          <cell r="A82" t="str">
            <v>47</v>
          </cell>
          <cell r="B82"/>
          <cell r="C82"/>
          <cell r="E82">
            <v>3160</v>
          </cell>
          <cell r="I82" t="str">
            <v>Novo em fase de apreciação</v>
          </cell>
          <cell r="L82" t="str">
            <v>2018</v>
          </cell>
          <cell r="M82">
            <v>2103.75</v>
          </cell>
        </row>
        <row r="83">
          <cell r="A83" t="str">
            <v>47</v>
          </cell>
          <cell r="B83"/>
          <cell r="C83"/>
          <cell r="E83">
            <v>3160</v>
          </cell>
          <cell r="I83" t="str">
            <v>Novo em fase de apreciação</v>
          </cell>
          <cell r="L83" t="str">
            <v>2016</v>
          </cell>
          <cell r="M83">
            <v>51191.15</v>
          </cell>
        </row>
        <row r="84">
          <cell r="A84" t="str">
            <v>47</v>
          </cell>
          <cell r="B84"/>
          <cell r="C84"/>
          <cell r="E84">
            <v>3160</v>
          </cell>
          <cell r="I84" t="str">
            <v>Novo em fase de apreciação</v>
          </cell>
          <cell r="L84" t="str">
            <v>2015</v>
          </cell>
          <cell r="M84">
            <v>49087.4</v>
          </cell>
        </row>
        <row r="85">
          <cell r="A85" t="str">
            <v>47</v>
          </cell>
          <cell r="B85"/>
          <cell r="C85"/>
          <cell r="E85">
            <v>3176</v>
          </cell>
          <cell r="I85" t="str">
            <v>Novo em fase de apreciação</v>
          </cell>
          <cell r="L85" t="str">
            <v>2015</v>
          </cell>
          <cell r="M85">
            <v>27827.71</v>
          </cell>
        </row>
        <row r="86">
          <cell r="A86" t="str">
            <v>47</v>
          </cell>
          <cell r="B86"/>
          <cell r="C86"/>
          <cell r="E86">
            <v>3178</v>
          </cell>
          <cell r="I86" t="str">
            <v>Novo em fase de apreciação</v>
          </cell>
          <cell r="L86" t="str">
            <v>2016</v>
          </cell>
          <cell r="M86">
            <v>67160.070000000007</v>
          </cell>
        </row>
        <row r="87">
          <cell r="A87" t="str">
            <v>44</v>
          </cell>
          <cell r="B87">
            <v>50</v>
          </cell>
          <cell r="C87">
            <v>50167</v>
          </cell>
          <cell r="E87">
            <v>3214</v>
          </cell>
          <cell r="I87" t="str">
            <v>Novo em fase de apreciação</v>
          </cell>
          <cell r="L87" t="str">
            <v>2015</v>
          </cell>
          <cell r="M87">
            <v>4348.08</v>
          </cell>
        </row>
        <row r="88">
          <cell r="A88" t="str">
            <v>47</v>
          </cell>
          <cell r="B88"/>
          <cell r="C88"/>
          <cell r="E88">
            <v>3067</v>
          </cell>
          <cell r="I88" t="str">
            <v>Novo em fase de apreciação</v>
          </cell>
          <cell r="L88" t="str">
            <v>2016</v>
          </cell>
          <cell r="M88">
            <v>702.97</v>
          </cell>
        </row>
        <row r="89">
          <cell r="A89" t="str">
            <v>47</v>
          </cell>
          <cell r="B89"/>
          <cell r="C89"/>
          <cell r="E89">
            <v>3070</v>
          </cell>
          <cell r="I89" t="str">
            <v>Novo em fase de apreciação</v>
          </cell>
          <cell r="L89" t="str">
            <v>2016</v>
          </cell>
          <cell r="M89">
            <v>316032.86</v>
          </cell>
        </row>
        <row r="90">
          <cell r="A90" t="str">
            <v>47</v>
          </cell>
          <cell r="B90"/>
          <cell r="C90"/>
          <cell r="E90">
            <v>3075</v>
          </cell>
          <cell r="I90" t="str">
            <v>Novo em fase de apreciação</v>
          </cell>
          <cell r="L90" t="str">
            <v>2017</v>
          </cell>
          <cell r="M90">
            <v>44304.639999999999</v>
          </cell>
        </row>
        <row r="91">
          <cell r="A91" t="str">
            <v>47</v>
          </cell>
          <cell r="B91"/>
          <cell r="C91"/>
          <cell r="E91">
            <v>3076</v>
          </cell>
          <cell r="I91" t="str">
            <v>Novo em fase de apreciação</v>
          </cell>
          <cell r="L91" t="str">
            <v>2017</v>
          </cell>
          <cell r="M91">
            <v>508000</v>
          </cell>
        </row>
        <row r="92">
          <cell r="A92" t="str">
            <v>47</v>
          </cell>
          <cell r="B92"/>
          <cell r="C92"/>
          <cell r="E92">
            <v>3078</v>
          </cell>
          <cell r="I92" t="str">
            <v>Novo em fase de apreciação</v>
          </cell>
          <cell r="L92" t="str">
            <v>2015</v>
          </cell>
          <cell r="M92">
            <v>166048.88</v>
          </cell>
        </row>
        <row r="93">
          <cell r="A93" t="str">
            <v>47</v>
          </cell>
          <cell r="B93"/>
          <cell r="C93"/>
          <cell r="E93">
            <v>3080</v>
          </cell>
          <cell r="I93" t="str">
            <v>Novo em fase de apreciação</v>
          </cell>
          <cell r="L93" t="str">
            <v>2015</v>
          </cell>
          <cell r="M93">
            <v>33288.720000000001</v>
          </cell>
        </row>
        <row r="94">
          <cell r="A94" t="str">
            <v>47</v>
          </cell>
          <cell r="B94"/>
          <cell r="C94"/>
          <cell r="E94">
            <v>3082</v>
          </cell>
          <cell r="I94" t="str">
            <v>Novo em fase de apreciação</v>
          </cell>
          <cell r="L94" t="str">
            <v>2016</v>
          </cell>
          <cell r="M94">
            <v>13614.130000000001</v>
          </cell>
        </row>
        <row r="95">
          <cell r="A95" t="str">
            <v>47</v>
          </cell>
          <cell r="B95"/>
          <cell r="C95"/>
          <cell r="E95">
            <v>3083</v>
          </cell>
          <cell r="I95" t="str">
            <v>Novo em fase de apreciação</v>
          </cell>
          <cell r="L95" t="str">
            <v>2015</v>
          </cell>
          <cell r="M95">
            <v>19403.25</v>
          </cell>
        </row>
        <row r="96">
          <cell r="A96" t="str">
            <v>47</v>
          </cell>
          <cell r="B96"/>
          <cell r="C96"/>
          <cell r="E96">
            <v>3090</v>
          </cell>
          <cell r="I96" t="str">
            <v>Novo em fase de apreciação</v>
          </cell>
          <cell r="L96" t="str">
            <v>2017</v>
          </cell>
          <cell r="M96">
            <v>17234.900000000001</v>
          </cell>
        </row>
        <row r="97">
          <cell r="A97" t="str">
            <v>47</v>
          </cell>
          <cell r="B97"/>
          <cell r="C97"/>
          <cell r="E97">
            <v>3090</v>
          </cell>
          <cell r="I97" t="str">
            <v>Novo em fase de apreciação</v>
          </cell>
          <cell r="L97" t="str">
            <v>2016</v>
          </cell>
          <cell r="M97">
            <v>41386.44</v>
          </cell>
        </row>
        <row r="98">
          <cell r="A98" t="str">
            <v>47</v>
          </cell>
          <cell r="B98"/>
          <cell r="C98"/>
          <cell r="E98">
            <v>3091</v>
          </cell>
          <cell r="I98" t="str">
            <v>Novo em fase de apreciação</v>
          </cell>
          <cell r="L98" t="str">
            <v>2016</v>
          </cell>
          <cell r="M98">
            <v>27105.09</v>
          </cell>
        </row>
        <row r="99">
          <cell r="A99" t="str">
            <v>47</v>
          </cell>
          <cell r="B99"/>
          <cell r="C99"/>
          <cell r="E99">
            <v>3095</v>
          </cell>
          <cell r="I99" t="str">
            <v>Novo em fase de apreciação</v>
          </cell>
          <cell r="L99" t="str">
            <v>2015</v>
          </cell>
          <cell r="M99">
            <v>49138</v>
          </cell>
        </row>
        <row r="100">
          <cell r="A100" t="str">
            <v>47</v>
          </cell>
          <cell r="B100"/>
          <cell r="C100"/>
          <cell r="E100">
            <v>3099</v>
          </cell>
          <cell r="I100" t="str">
            <v>Novo em fase de apreciação</v>
          </cell>
          <cell r="L100" t="str">
            <v>2016</v>
          </cell>
          <cell r="M100">
            <v>85478.400000000009</v>
          </cell>
        </row>
        <row r="101">
          <cell r="A101" t="str">
            <v>47</v>
          </cell>
          <cell r="B101"/>
          <cell r="C101"/>
          <cell r="E101">
            <v>3101</v>
          </cell>
          <cell r="I101" t="str">
            <v>Novo em fase de apreciação</v>
          </cell>
          <cell r="L101" t="str">
            <v>2017</v>
          </cell>
          <cell r="M101">
            <v>8421.1200000000008</v>
          </cell>
        </row>
        <row r="102">
          <cell r="A102" t="str">
            <v>47</v>
          </cell>
          <cell r="B102"/>
          <cell r="C102"/>
          <cell r="E102">
            <v>3101</v>
          </cell>
          <cell r="I102" t="str">
            <v>Novo em fase de apreciação</v>
          </cell>
          <cell r="L102" t="str">
            <v>2016</v>
          </cell>
          <cell r="M102">
            <v>78813.02</v>
          </cell>
        </row>
        <row r="103">
          <cell r="A103" t="str">
            <v>47</v>
          </cell>
          <cell r="B103"/>
          <cell r="C103"/>
          <cell r="E103">
            <v>3102</v>
          </cell>
          <cell r="I103" t="str">
            <v>Novo em fase de apreciação</v>
          </cell>
          <cell r="L103" t="str">
            <v>2015</v>
          </cell>
          <cell r="M103">
            <v>149942.88</v>
          </cell>
        </row>
        <row r="104">
          <cell r="A104" t="str">
            <v>47</v>
          </cell>
          <cell r="B104">
            <v>50</v>
          </cell>
          <cell r="C104">
            <v>51181</v>
          </cell>
          <cell r="E104">
            <v>2968</v>
          </cell>
          <cell r="I104" t="str">
            <v>Novo em fase de apreciação</v>
          </cell>
          <cell r="L104" t="str">
            <v>2015</v>
          </cell>
          <cell r="M104">
            <v>4422</v>
          </cell>
        </row>
        <row r="105">
          <cell r="A105" t="str">
            <v>47</v>
          </cell>
          <cell r="B105">
            <v>50</v>
          </cell>
          <cell r="C105">
            <v>51181</v>
          </cell>
          <cell r="E105">
            <v>2973</v>
          </cell>
          <cell r="I105" t="str">
            <v>Novo em fase de apreciação</v>
          </cell>
          <cell r="L105" t="str">
            <v>2015</v>
          </cell>
          <cell r="M105">
            <v>3377</v>
          </cell>
        </row>
        <row r="106">
          <cell r="A106" t="str">
            <v>47</v>
          </cell>
          <cell r="B106">
            <v>50</v>
          </cell>
          <cell r="C106">
            <v>51181</v>
          </cell>
          <cell r="E106">
            <v>2977</v>
          </cell>
          <cell r="I106" t="str">
            <v>Novo em fase de apreciação</v>
          </cell>
          <cell r="L106" t="str">
            <v>2016</v>
          </cell>
          <cell r="M106">
            <v>1200</v>
          </cell>
        </row>
        <row r="107">
          <cell r="A107" t="str">
            <v>47</v>
          </cell>
          <cell r="B107">
            <v>50</v>
          </cell>
          <cell r="C107">
            <v>51181</v>
          </cell>
          <cell r="E107">
            <v>2979</v>
          </cell>
          <cell r="I107" t="str">
            <v>Novo em fase de apreciação</v>
          </cell>
          <cell r="L107" t="str">
            <v>2016</v>
          </cell>
          <cell r="M107">
            <v>250</v>
          </cell>
        </row>
        <row r="108">
          <cell r="A108" t="str">
            <v>47</v>
          </cell>
          <cell r="B108"/>
          <cell r="C108"/>
          <cell r="E108">
            <v>3208</v>
          </cell>
          <cell r="I108" t="str">
            <v>Novo em fase de apreciação</v>
          </cell>
          <cell r="L108" t="str">
            <v>2017</v>
          </cell>
          <cell r="M108">
            <v>2265.38</v>
          </cell>
        </row>
        <row r="109">
          <cell r="A109" t="str">
            <v>46</v>
          </cell>
          <cell r="B109"/>
          <cell r="C109"/>
          <cell r="E109">
            <v>3212</v>
          </cell>
          <cell r="I109" t="str">
            <v>Novo em fase de apreciação</v>
          </cell>
          <cell r="L109" t="str">
            <v>2014</v>
          </cell>
          <cell r="M109">
            <v>1863.05</v>
          </cell>
        </row>
        <row r="110">
          <cell r="A110" t="str">
            <v>47</v>
          </cell>
          <cell r="B110">
            <v>50</v>
          </cell>
          <cell r="C110">
            <v>51181</v>
          </cell>
          <cell r="E110">
            <v>2811</v>
          </cell>
          <cell r="I110" t="str">
            <v>Novo em fase de apreciação</v>
          </cell>
          <cell r="L110" t="str">
            <v>2016</v>
          </cell>
          <cell r="M110">
            <v>4806.12</v>
          </cell>
        </row>
        <row r="111">
          <cell r="A111" t="str">
            <v>47</v>
          </cell>
          <cell r="B111">
            <v>50</v>
          </cell>
          <cell r="C111">
            <v>51181</v>
          </cell>
          <cell r="E111">
            <v>2813</v>
          </cell>
          <cell r="I111" t="str">
            <v>Novo em fase de apreciação</v>
          </cell>
          <cell r="L111" t="str">
            <v>2017</v>
          </cell>
          <cell r="M111">
            <v>3313.8</v>
          </cell>
        </row>
        <row r="112">
          <cell r="A112" t="str">
            <v>47</v>
          </cell>
          <cell r="B112">
            <v>50</v>
          </cell>
          <cell r="C112">
            <v>51181</v>
          </cell>
          <cell r="E112">
            <v>2816</v>
          </cell>
          <cell r="I112" t="str">
            <v>Novo em fase de apreciação</v>
          </cell>
          <cell r="L112" t="str">
            <v>2015</v>
          </cell>
          <cell r="M112">
            <v>3300</v>
          </cell>
        </row>
        <row r="113">
          <cell r="A113" t="str">
            <v>47</v>
          </cell>
          <cell r="B113">
            <v>50</v>
          </cell>
          <cell r="C113">
            <v>51181</v>
          </cell>
          <cell r="E113">
            <v>2816</v>
          </cell>
          <cell r="I113" t="str">
            <v>Novo em fase de apreciação</v>
          </cell>
          <cell r="L113" t="str">
            <v>2017</v>
          </cell>
          <cell r="M113">
            <v>3600</v>
          </cell>
        </row>
        <row r="114">
          <cell r="A114" t="str">
            <v>47</v>
          </cell>
          <cell r="B114">
            <v>50</v>
          </cell>
          <cell r="C114">
            <v>51181</v>
          </cell>
          <cell r="E114">
            <v>2820</v>
          </cell>
          <cell r="I114" t="str">
            <v>Novo em fase de apreciação</v>
          </cell>
          <cell r="L114" t="str">
            <v>2017</v>
          </cell>
          <cell r="M114">
            <v>3804.36</v>
          </cell>
        </row>
        <row r="115">
          <cell r="A115" t="str">
            <v>47</v>
          </cell>
          <cell r="B115">
            <v>50</v>
          </cell>
          <cell r="C115">
            <v>51181</v>
          </cell>
          <cell r="E115">
            <v>2822</v>
          </cell>
          <cell r="I115" t="str">
            <v>Novo em fase de apreciação</v>
          </cell>
          <cell r="L115" t="str">
            <v>2015</v>
          </cell>
          <cell r="M115">
            <v>3795</v>
          </cell>
        </row>
        <row r="116">
          <cell r="A116" t="str">
            <v>47</v>
          </cell>
          <cell r="B116">
            <v>50</v>
          </cell>
          <cell r="C116">
            <v>51181</v>
          </cell>
          <cell r="E116">
            <v>2833</v>
          </cell>
          <cell r="I116" t="str">
            <v>Novo em fase de apreciação</v>
          </cell>
          <cell r="L116" t="str">
            <v>2016</v>
          </cell>
          <cell r="M116">
            <v>5160</v>
          </cell>
        </row>
        <row r="117">
          <cell r="A117" t="str">
            <v>47</v>
          </cell>
          <cell r="B117">
            <v>50</v>
          </cell>
          <cell r="C117">
            <v>51181</v>
          </cell>
          <cell r="E117">
            <v>2836</v>
          </cell>
          <cell r="I117" t="str">
            <v>Novo em fase de apreciação</v>
          </cell>
          <cell r="L117" t="str">
            <v>2016</v>
          </cell>
          <cell r="M117">
            <v>5040</v>
          </cell>
        </row>
        <row r="118">
          <cell r="A118" t="str">
            <v>47</v>
          </cell>
          <cell r="B118">
            <v>50</v>
          </cell>
          <cell r="C118">
            <v>51181</v>
          </cell>
          <cell r="E118">
            <v>2646</v>
          </cell>
          <cell r="I118" t="str">
            <v>Novo em fase de apreciação</v>
          </cell>
          <cell r="L118" t="str">
            <v>2016</v>
          </cell>
          <cell r="M118">
            <v>5387.04</v>
          </cell>
        </row>
        <row r="119">
          <cell r="A119" t="str">
            <v>47</v>
          </cell>
          <cell r="B119">
            <v>50</v>
          </cell>
          <cell r="C119">
            <v>51181</v>
          </cell>
          <cell r="E119">
            <v>2647</v>
          </cell>
          <cell r="I119" t="str">
            <v>Novo em fase de apreciação</v>
          </cell>
          <cell r="L119" t="str">
            <v>2015</v>
          </cell>
          <cell r="M119">
            <v>4422</v>
          </cell>
        </row>
        <row r="120">
          <cell r="A120" t="str">
            <v>47</v>
          </cell>
          <cell r="B120">
            <v>50</v>
          </cell>
          <cell r="C120">
            <v>51181</v>
          </cell>
          <cell r="E120">
            <v>2688</v>
          </cell>
          <cell r="I120" t="str">
            <v>Novo em fase de apreciação</v>
          </cell>
          <cell r="L120" t="str">
            <v>2016</v>
          </cell>
          <cell r="M120">
            <v>1368</v>
          </cell>
        </row>
        <row r="121">
          <cell r="A121" t="str">
            <v>47</v>
          </cell>
          <cell r="B121">
            <v>50</v>
          </cell>
          <cell r="C121">
            <v>51181</v>
          </cell>
          <cell r="E121">
            <v>2688</v>
          </cell>
          <cell r="I121" t="str">
            <v>Novo em fase de apreciação</v>
          </cell>
          <cell r="L121" t="str">
            <v>2015</v>
          </cell>
          <cell r="M121">
            <v>5016</v>
          </cell>
        </row>
        <row r="122">
          <cell r="A122" t="str">
            <v>47</v>
          </cell>
          <cell r="B122">
            <v>50</v>
          </cell>
          <cell r="C122">
            <v>51181</v>
          </cell>
          <cell r="E122">
            <v>2736</v>
          </cell>
          <cell r="I122" t="str">
            <v>Novo em fase de apreciação</v>
          </cell>
          <cell r="L122" t="str">
            <v>2017</v>
          </cell>
          <cell r="M122">
            <v>1206</v>
          </cell>
        </row>
        <row r="123">
          <cell r="A123" t="str">
            <v>47</v>
          </cell>
          <cell r="B123">
            <v>50</v>
          </cell>
          <cell r="C123">
            <v>51181</v>
          </cell>
          <cell r="E123">
            <v>2736</v>
          </cell>
          <cell r="I123" t="str">
            <v>Novo em fase de apreciação</v>
          </cell>
          <cell r="L123" t="str">
            <v>2015</v>
          </cell>
          <cell r="M123">
            <v>4422</v>
          </cell>
        </row>
        <row r="124">
          <cell r="A124" t="str">
            <v>47</v>
          </cell>
          <cell r="B124">
            <v>50</v>
          </cell>
          <cell r="C124">
            <v>51181</v>
          </cell>
          <cell r="E124">
            <v>2737</v>
          </cell>
          <cell r="I124" t="str">
            <v>Novo em fase de apreciação</v>
          </cell>
          <cell r="L124" t="str">
            <v>2016</v>
          </cell>
          <cell r="M124">
            <v>4824</v>
          </cell>
        </row>
        <row r="125">
          <cell r="A125" t="str">
            <v>47</v>
          </cell>
          <cell r="B125">
            <v>50</v>
          </cell>
          <cell r="C125">
            <v>51181</v>
          </cell>
          <cell r="E125">
            <v>2738</v>
          </cell>
          <cell r="I125" t="str">
            <v>Novo em fase de apreciação</v>
          </cell>
          <cell r="L125" t="str">
            <v>2016</v>
          </cell>
          <cell r="M125">
            <v>3684</v>
          </cell>
        </row>
        <row r="126">
          <cell r="A126" t="str">
            <v>47</v>
          </cell>
          <cell r="B126">
            <v>50</v>
          </cell>
          <cell r="C126">
            <v>51181</v>
          </cell>
          <cell r="E126">
            <v>2838</v>
          </cell>
          <cell r="I126" t="str">
            <v>Novo em fase de apreciação</v>
          </cell>
          <cell r="L126" t="str">
            <v>2015</v>
          </cell>
          <cell r="M126">
            <v>4730</v>
          </cell>
        </row>
        <row r="127">
          <cell r="A127" t="str">
            <v>47</v>
          </cell>
          <cell r="B127">
            <v>50</v>
          </cell>
          <cell r="C127">
            <v>51181</v>
          </cell>
          <cell r="E127">
            <v>2840</v>
          </cell>
          <cell r="I127" t="str">
            <v>Novo em fase de apreciação</v>
          </cell>
          <cell r="L127" t="str">
            <v>2016</v>
          </cell>
          <cell r="M127">
            <v>4140</v>
          </cell>
        </row>
        <row r="128">
          <cell r="A128" t="str">
            <v>47</v>
          </cell>
          <cell r="B128">
            <v>50</v>
          </cell>
          <cell r="C128">
            <v>51181</v>
          </cell>
          <cell r="E128">
            <v>2842</v>
          </cell>
          <cell r="I128" t="str">
            <v>Novo em fase de apreciação</v>
          </cell>
          <cell r="L128" t="str">
            <v>2015</v>
          </cell>
          <cell r="M128">
            <v>4730</v>
          </cell>
        </row>
        <row r="129">
          <cell r="A129" t="str">
            <v>47</v>
          </cell>
          <cell r="B129">
            <v>50</v>
          </cell>
          <cell r="C129">
            <v>51181</v>
          </cell>
          <cell r="E129">
            <v>2846</v>
          </cell>
          <cell r="I129" t="str">
            <v>Novo em fase de apreciação</v>
          </cell>
          <cell r="L129" t="str">
            <v>2017</v>
          </cell>
          <cell r="M129">
            <v>3105</v>
          </cell>
        </row>
        <row r="130">
          <cell r="A130" t="str">
            <v>47</v>
          </cell>
          <cell r="B130">
            <v>50</v>
          </cell>
          <cell r="C130">
            <v>51181</v>
          </cell>
          <cell r="E130">
            <v>2850</v>
          </cell>
          <cell r="I130" t="str">
            <v>Novo em fase de apreciação</v>
          </cell>
          <cell r="L130" t="str">
            <v>2015</v>
          </cell>
          <cell r="M130">
            <v>3795</v>
          </cell>
        </row>
        <row r="131">
          <cell r="A131" t="str">
            <v>47</v>
          </cell>
          <cell r="B131">
            <v>50</v>
          </cell>
          <cell r="C131">
            <v>51181</v>
          </cell>
          <cell r="E131">
            <v>2858</v>
          </cell>
          <cell r="I131" t="str">
            <v>Novo em fase de apreciação</v>
          </cell>
          <cell r="L131" t="str">
            <v>2015</v>
          </cell>
          <cell r="M131">
            <v>4422</v>
          </cell>
        </row>
        <row r="132">
          <cell r="A132" t="str">
            <v>47</v>
          </cell>
          <cell r="B132"/>
          <cell r="C132"/>
          <cell r="E132">
            <v>3062</v>
          </cell>
          <cell r="I132" t="str">
            <v>Novo em fase de apreciação</v>
          </cell>
          <cell r="L132" t="str">
            <v>2015</v>
          </cell>
          <cell r="M132">
            <v>1163.3800000000001</v>
          </cell>
        </row>
        <row r="133">
          <cell r="A133" t="str">
            <v>47</v>
          </cell>
          <cell r="B133"/>
          <cell r="C133"/>
          <cell r="E133">
            <v>3063</v>
          </cell>
          <cell r="I133" t="str">
            <v>Novo em fase de apreciação</v>
          </cell>
          <cell r="L133" t="str">
            <v>2015</v>
          </cell>
          <cell r="M133">
            <v>483847.89</v>
          </cell>
        </row>
        <row r="134">
          <cell r="A134" t="str">
            <v>47</v>
          </cell>
          <cell r="B134">
            <v>50</v>
          </cell>
          <cell r="C134">
            <v>51181</v>
          </cell>
          <cell r="E134">
            <v>2650</v>
          </cell>
          <cell r="I134" t="str">
            <v>Novo em fase de apreciação</v>
          </cell>
          <cell r="L134" t="str">
            <v>2016</v>
          </cell>
          <cell r="M134">
            <v>5952</v>
          </cell>
        </row>
        <row r="135">
          <cell r="A135" t="str">
            <v>43</v>
          </cell>
          <cell r="B135">
            <v>50</v>
          </cell>
          <cell r="C135">
            <v>50924</v>
          </cell>
          <cell r="E135">
            <v>2662</v>
          </cell>
          <cell r="I135" t="str">
            <v>Novo em fase de apreciação</v>
          </cell>
          <cell r="L135" t="str">
            <v>2015</v>
          </cell>
          <cell r="M135">
            <v>154716.15</v>
          </cell>
        </row>
        <row r="136">
          <cell r="A136" t="str">
            <v>47</v>
          </cell>
          <cell r="B136">
            <v>50</v>
          </cell>
          <cell r="C136">
            <v>51181</v>
          </cell>
          <cell r="E136">
            <v>2705</v>
          </cell>
          <cell r="I136" t="str">
            <v>Novo em fase de apreciação</v>
          </cell>
          <cell r="L136" t="str">
            <v>2016</v>
          </cell>
          <cell r="M136">
            <v>4824</v>
          </cell>
        </row>
        <row r="137">
          <cell r="A137" t="str">
            <v>47</v>
          </cell>
          <cell r="B137">
            <v>50</v>
          </cell>
          <cell r="C137">
            <v>51181</v>
          </cell>
          <cell r="E137">
            <v>2705</v>
          </cell>
          <cell r="I137" t="str">
            <v>Novo em fase de apreciação</v>
          </cell>
          <cell r="L137" t="str">
            <v>2015</v>
          </cell>
          <cell r="M137">
            <v>4422</v>
          </cell>
        </row>
        <row r="138">
          <cell r="A138" t="str">
            <v>47</v>
          </cell>
          <cell r="B138">
            <v>50</v>
          </cell>
          <cell r="C138">
            <v>51181</v>
          </cell>
          <cell r="E138">
            <v>2707</v>
          </cell>
          <cell r="I138" t="str">
            <v>Novo em fase de apreciação</v>
          </cell>
          <cell r="L138" t="str">
            <v>2016</v>
          </cell>
          <cell r="M138">
            <v>2930</v>
          </cell>
        </row>
        <row r="139">
          <cell r="A139" t="str">
            <v>47</v>
          </cell>
          <cell r="B139">
            <v>50</v>
          </cell>
          <cell r="C139">
            <v>51181</v>
          </cell>
          <cell r="E139">
            <v>2712</v>
          </cell>
          <cell r="I139" t="str">
            <v>Novo em fase de apreciação</v>
          </cell>
          <cell r="L139" t="str">
            <v>2016</v>
          </cell>
          <cell r="M139">
            <v>4824</v>
          </cell>
        </row>
        <row r="140">
          <cell r="A140" t="str">
            <v>47</v>
          </cell>
          <cell r="B140">
            <v>50</v>
          </cell>
          <cell r="C140">
            <v>51181</v>
          </cell>
          <cell r="E140">
            <v>2714</v>
          </cell>
          <cell r="I140" t="str">
            <v>Novo em fase de apreciação</v>
          </cell>
          <cell r="L140" t="str">
            <v>2015</v>
          </cell>
          <cell r="M140">
            <v>4422</v>
          </cell>
        </row>
        <row r="141">
          <cell r="A141" t="str">
            <v>47</v>
          </cell>
          <cell r="B141">
            <v>50</v>
          </cell>
          <cell r="C141">
            <v>51181</v>
          </cell>
          <cell r="E141">
            <v>2720</v>
          </cell>
          <cell r="I141" t="str">
            <v>Novo em fase de apreciação</v>
          </cell>
          <cell r="L141" t="str">
            <v>2015</v>
          </cell>
          <cell r="M141">
            <v>3795</v>
          </cell>
        </row>
        <row r="142">
          <cell r="A142" t="str">
            <v>47</v>
          </cell>
          <cell r="B142">
            <v>50</v>
          </cell>
          <cell r="C142">
            <v>51181</v>
          </cell>
          <cell r="E142">
            <v>2720</v>
          </cell>
          <cell r="I142" t="str">
            <v>Novo em fase de apreciação</v>
          </cell>
          <cell r="L142" t="str">
            <v>2016</v>
          </cell>
          <cell r="M142">
            <v>3795</v>
          </cell>
        </row>
        <row r="143">
          <cell r="A143" t="str">
            <v>47</v>
          </cell>
          <cell r="B143">
            <v>50</v>
          </cell>
          <cell r="C143">
            <v>51181</v>
          </cell>
          <cell r="E143">
            <v>2744</v>
          </cell>
          <cell r="I143" t="str">
            <v>Novo em fase de apreciação</v>
          </cell>
          <cell r="L143" t="str">
            <v>2017</v>
          </cell>
          <cell r="M143">
            <v>345</v>
          </cell>
        </row>
        <row r="144">
          <cell r="A144" t="str">
            <v>47</v>
          </cell>
          <cell r="B144">
            <v>50</v>
          </cell>
          <cell r="C144">
            <v>51181</v>
          </cell>
          <cell r="E144">
            <v>2745</v>
          </cell>
          <cell r="I144" t="str">
            <v>Novo em fase de apreciação</v>
          </cell>
          <cell r="L144" t="str">
            <v>2015</v>
          </cell>
          <cell r="M144">
            <v>3795</v>
          </cell>
        </row>
        <row r="145">
          <cell r="A145" t="str">
            <v>47</v>
          </cell>
          <cell r="B145">
            <v>50</v>
          </cell>
          <cell r="C145">
            <v>51181</v>
          </cell>
          <cell r="E145">
            <v>2745</v>
          </cell>
          <cell r="I145" t="str">
            <v>Novo em fase de apreciação</v>
          </cell>
          <cell r="L145" t="str">
            <v>2016</v>
          </cell>
          <cell r="M145">
            <v>4140</v>
          </cell>
        </row>
        <row r="146">
          <cell r="A146" t="str">
            <v>47</v>
          </cell>
          <cell r="B146">
            <v>50</v>
          </cell>
          <cell r="C146">
            <v>51181</v>
          </cell>
          <cell r="E146">
            <v>2748</v>
          </cell>
          <cell r="I146" t="str">
            <v>Novo em fase de apreciação</v>
          </cell>
          <cell r="L146" t="str">
            <v>2015</v>
          </cell>
          <cell r="M146">
            <v>5456</v>
          </cell>
        </row>
        <row r="147">
          <cell r="A147" t="str">
            <v>47</v>
          </cell>
          <cell r="B147">
            <v>50</v>
          </cell>
          <cell r="C147">
            <v>51181</v>
          </cell>
          <cell r="E147">
            <v>2749</v>
          </cell>
          <cell r="I147" t="str">
            <v>Novo em fase de apreciação</v>
          </cell>
          <cell r="L147" t="str">
            <v>2017</v>
          </cell>
          <cell r="M147">
            <v>3618</v>
          </cell>
        </row>
        <row r="148">
          <cell r="A148" t="str">
            <v>47</v>
          </cell>
          <cell r="B148">
            <v>50</v>
          </cell>
          <cell r="C148">
            <v>51181</v>
          </cell>
          <cell r="E148">
            <v>2750</v>
          </cell>
          <cell r="I148" t="str">
            <v>Novo em fase de apreciação</v>
          </cell>
          <cell r="L148" t="str">
            <v>2016</v>
          </cell>
          <cell r="M148">
            <v>1178</v>
          </cell>
        </row>
        <row r="149">
          <cell r="A149" t="str">
            <v>47</v>
          </cell>
          <cell r="B149">
            <v>50</v>
          </cell>
          <cell r="C149">
            <v>51181</v>
          </cell>
          <cell r="E149">
            <v>2790</v>
          </cell>
          <cell r="I149" t="str">
            <v>Novo em fase de apreciação</v>
          </cell>
          <cell r="L149" t="str">
            <v>2015</v>
          </cell>
          <cell r="M149">
            <v>4422</v>
          </cell>
        </row>
        <row r="150">
          <cell r="A150" t="str">
            <v>47</v>
          </cell>
          <cell r="B150">
            <v>50</v>
          </cell>
          <cell r="C150">
            <v>51181</v>
          </cell>
          <cell r="E150">
            <v>2790</v>
          </cell>
          <cell r="I150" t="str">
            <v>Novo em fase de apreciação</v>
          </cell>
          <cell r="L150" t="str">
            <v>2016</v>
          </cell>
          <cell r="M150">
            <v>3618</v>
          </cell>
        </row>
        <row r="151">
          <cell r="A151" t="str">
            <v>47</v>
          </cell>
          <cell r="B151">
            <v>50</v>
          </cell>
          <cell r="C151">
            <v>51181</v>
          </cell>
          <cell r="E151">
            <v>2807</v>
          </cell>
          <cell r="I151" t="str">
            <v>Novo em fase de apreciação</v>
          </cell>
          <cell r="L151" t="str">
            <v>2015</v>
          </cell>
          <cell r="M151">
            <v>4422</v>
          </cell>
        </row>
        <row r="152">
          <cell r="A152" t="str">
            <v>47</v>
          </cell>
          <cell r="B152">
            <v>50</v>
          </cell>
          <cell r="C152">
            <v>51181</v>
          </cell>
          <cell r="E152">
            <v>2839</v>
          </cell>
          <cell r="I152" t="str">
            <v>Novo em fase de apreciação</v>
          </cell>
          <cell r="L152" t="str">
            <v>2017</v>
          </cell>
          <cell r="M152">
            <v>402</v>
          </cell>
        </row>
        <row r="153">
          <cell r="A153" t="str">
            <v>47</v>
          </cell>
          <cell r="B153"/>
          <cell r="C153"/>
          <cell r="E153">
            <v>2843</v>
          </cell>
          <cell r="I153" t="str">
            <v>Novo em fase de apreciação</v>
          </cell>
          <cell r="L153" t="str">
            <v>2014</v>
          </cell>
          <cell r="M153">
            <v>800</v>
          </cell>
        </row>
        <row r="154">
          <cell r="A154" t="str">
            <v>47</v>
          </cell>
          <cell r="B154">
            <v>50</v>
          </cell>
          <cell r="C154">
            <v>51181</v>
          </cell>
          <cell r="E154">
            <v>2844</v>
          </cell>
          <cell r="I154" t="str">
            <v>Novo em fase de apreciação</v>
          </cell>
          <cell r="L154" t="str">
            <v>2015</v>
          </cell>
          <cell r="M154">
            <v>4422</v>
          </cell>
        </row>
        <row r="155">
          <cell r="A155" t="str">
            <v>47</v>
          </cell>
          <cell r="B155">
            <v>50</v>
          </cell>
          <cell r="C155">
            <v>51181</v>
          </cell>
          <cell r="E155">
            <v>2768</v>
          </cell>
          <cell r="I155" t="str">
            <v>Novo em fase de apreciação</v>
          </cell>
          <cell r="L155" t="str">
            <v>2017</v>
          </cell>
          <cell r="M155">
            <v>2814</v>
          </cell>
        </row>
        <row r="156">
          <cell r="A156" t="str">
            <v>47</v>
          </cell>
          <cell r="B156">
            <v>50</v>
          </cell>
          <cell r="C156">
            <v>51181</v>
          </cell>
          <cell r="E156">
            <v>2769</v>
          </cell>
          <cell r="I156" t="str">
            <v>Novo em fase de apreciação</v>
          </cell>
          <cell r="L156" t="str">
            <v>2017</v>
          </cell>
          <cell r="M156">
            <v>3070</v>
          </cell>
        </row>
        <row r="157">
          <cell r="A157" t="str">
            <v>47</v>
          </cell>
          <cell r="B157">
            <v>50</v>
          </cell>
          <cell r="C157">
            <v>51181</v>
          </cell>
          <cell r="E157">
            <v>2782</v>
          </cell>
          <cell r="I157" t="str">
            <v>Novo em fase de apreciação</v>
          </cell>
          <cell r="L157" t="str">
            <v>2018</v>
          </cell>
          <cell r="M157">
            <v>3680</v>
          </cell>
        </row>
        <row r="158">
          <cell r="A158" t="str">
            <v>47</v>
          </cell>
          <cell r="B158">
            <v>50</v>
          </cell>
          <cell r="C158">
            <v>51181</v>
          </cell>
          <cell r="E158">
            <v>2791</v>
          </cell>
          <cell r="I158" t="str">
            <v>Novo em fase de apreciação</v>
          </cell>
          <cell r="L158" t="str">
            <v>2016</v>
          </cell>
          <cell r="M158">
            <v>3189.12</v>
          </cell>
        </row>
        <row r="159">
          <cell r="A159" t="str">
            <v>47</v>
          </cell>
          <cell r="B159">
            <v>50</v>
          </cell>
          <cell r="C159">
            <v>51181</v>
          </cell>
          <cell r="E159">
            <v>2794</v>
          </cell>
          <cell r="I159" t="str">
            <v>Novo em fase de apreciação</v>
          </cell>
          <cell r="L159" t="str">
            <v>2015</v>
          </cell>
          <cell r="M159">
            <v>2789.82</v>
          </cell>
        </row>
        <row r="160">
          <cell r="A160" t="str">
            <v>47</v>
          </cell>
          <cell r="B160">
            <v>50</v>
          </cell>
          <cell r="C160">
            <v>51181</v>
          </cell>
          <cell r="E160">
            <v>2797</v>
          </cell>
          <cell r="I160" t="str">
            <v>Novo em fase de apreciação</v>
          </cell>
          <cell r="L160" t="str">
            <v>2018</v>
          </cell>
          <cell r="M160">
            <v>2740.5</v>
          </cell>
        </row>
        <row r="161">
          <cell r="A161" t="str">
            <v>47</v>
          </cell>
          <cell r="B161">
            <v>50</v>
          </cell>
          <cell r="C161">
            <v>51181</v>
          </cell>
          <cell r="E161">
            <v>2797</v>
          </cell>
          <cell r="I161" t="str">
            <v>Novo em fase de apreciação</v>
          </cell>
          <cell r="L161" t="str">
            <v>2017</v>
          </cell>
          <cell r="M161">
            <v>3654</v>
          </cell>
        </row>
        <row r="162">
          <cell r="A162" t="str">
            <v>47</v>
          </cell>
          <cell r="B162">
            <v>50</v>
          </cell>
          <cell r="C162">
            <v>51181</v>
          </cell>
          <cell r="E162">
            <v>2801</v>
          </cell>
          <cell r="I162" t="str">
            <v>Novo em fase de apreciação</v>
          </cell>
          <cell r="L162" t="str">
            <v>2016</v>
          </cell>
          <cell r="M162">
            <v>4020</v>
          </cell>
        </row>
        <row r="163">
          <cell r="A163" t="str">
            <v>47</v>
          </cell>
          <cell r="B163">
            <v>50</v>
          </cell>
          <cell r="C163">
            <v>51181</v>
          </cell>
          <cell r="E163">
            <v>2803</v>
          </cell>
          <cell r="I163" t="str">
            <v>Novo em fase de apreciação</v>
          </cell>
          <cell r="L163" t="str">
            <v>2017</v>
          </cell>
          <cell r="M163">
            <v>5160</v>
          </cell>
        </row>
        <row r="164">
          <cell r="A164" t="str">
            <v>47</v>
          </cell>
          <cell r="B164">
            <v>50</v>
          </cell>
          <cell r="C164">
            <v>51181</v>
          </cell>
          <cell r="E164">
            <v>2900</v>
          </cell>
          <cell r="I164" t="str">
            <v>Novo em fase de apreciação</v>
          </cell>
          <cell r="L164" t="str">
            <v>2016</v>
          </cell>
          <cell r="M164">
            <v>796.38</v>
          </cell>
        </row>
        <row r="165">
          <cell r="A165" t="str">
            <v>47</v>
          </cell>
          <cell r="B165">
            <v>50</v>
          </cell>
          <cell r="C165">
            <v>51181</v>
          </cell>
          <cell r="E165">
            <v>2906</v>
          </cell>
          <cell r="I165" t="str">
            <v>Novo em fase de apreciação</v>
          </cell>
          <cell r="L165" t="str">
            <v>2016</v>
          </cell>
          <cell r="M165">
            <v>741.02</v>
          </cell>
        </row>
        <row r="166">
          <cell r="A166" t="str">
            <v>47</v>
          </cell>
          <cell r="B166">
            <v>50</v>
          </cell>
          <cell r="C166">
            <v>51181</v>
          </cell>
          <cell r="E166">
            <v>2913</v>
          </cell>
          <cell r="I166" t="str">
            <v>Novo em fase de apreciação</v>
          </cell>
          <cell r="L166" t="str">
            <v>2016</v>
          </cell>
          <cell r="M166">
            <v>2412</v>
          </cell>
        </row>
        <row r="167">
          <cell r="A167" t="str">
            <v>47</v>
          </cell>
          <cell r="B167">
            <v>50</v>
          </cell>
          <cell r="C167">
            <v>51181</v>
          </cell>
          <cell r="E167">
            <v>2915</v>
          </cell>
          <cell r="I167" t="str">
            <v>Novo em fase de apreciação</v>
          </cell>
          <cell r="L167" t="str">
            <v>2016</v>
          </cell>
          <cell r="M167">
            <v>1229.82</v>
          </cell>
        </row>
        <row r="168">
          <cell r="A168" t="str">
            <v>47</v>
          </cell>
          <cell r="B168">
            <v>50</v>
          </cell>
          <cell r="C168">
            <v>51181</v>
          </cell>
          <cell r="E168">
            <v>2917</v>
          </cell>
          <cell r="I168" t="str">
            <v>Novo em fase de apreciação</v>
          </cell>
          <cell r="L168" t="str">
            <v>2015</v>
          </cell>
          <cell r="M168">
            <v>4824</v>
          </cell>
        </row>
        <row r="169">
          <cell r="A169" t="str">
            <v>47</v>
          </cell>
          <cell r="B169">
            <v>50</v>
          </cell>
          <cell r="C169">
            <v>51181</v>
          </cell>
          <cell r="E169">
            <v>2919</v>
          </cell>
          <cell r="I169" t="str">
            <v>Novo em fase de apreciação</v>
          </cell>
          <cell r="L169" t="str">
            <v>2015</v>
          </cell>
          <cell r="M169">
            <v>4422</v>
          </cell>
        </row>
        <row r="170">
          <cell r="A170" t="str">
            <v>47</v>
          </cell>
          <cell r="B170">
            <v>50</v>
          </cell>
          <cell r="C170">
            <v>51181</v>
          </cell>
          <cell r="E170">
            <v>2923</v>
          </cell>
          <cell r="I170" t="str">
            <v>Novo em fase de apreciação</v>
          </cell>
          <cell r="L170" t="str">
            <v>2015</v>
          </cell>
          <cell r="M170">
            <v>4125</v>
          </cell>
        </row>
        <row r="171">
          <cell r="A171" t="str">
            <v>47</v>
          </cell>
          <cell r="B171">
            <v>50</v>
          </cell>
          <cell r="C171">
            <v>51181</v>
          </cell>
          <cell r="E171">
            <v>2643</v>
          </cell>
          <cell r="I171" t="str">
            <v>Novo em fase de apreciação</v>
          </cell>
          <cell r="L171" t="str">
            <v>2035</v>
          </cell>
          <cell r="M171">
            <v>348.63</v>
          </cell>
        </row>
        <row r="172">
          <cell r="A172" t="str">
            <v>47</v>
          </cell>
          <cell r="B172">
            <v>50</v>
          </cell>
          <cell r="C172">
            <v>51181</v>
          </cell>
          <cell r="E172">
            <v>2643</v>
          </cell>
          <cell r="I172" t="str">
            <v>Novo em fase de apreciação</v>
          </cell>
          <cell r="L172" t="str">
            <v>2033</v>
          </cell>
          <cell r="M172">
            <v>5182.88</v>
          </cell>
        </row>
        <row r="173">
          <cell r="A173" t="str">
            <v>47</v>
          </cell>
          <cell r="B173">
            <v>50</v>
          </cell>
          <cell r="C173">
            <v>51181</v>
          </cell>
          <cell r="E173">
            <v>2643</v>
          </cell>
          <cell r="I173" t="str">
            <v>Novo em fase de apreciação</v>
          </cell>
          <cell r="L173" t="str">
            <v>2023</v>
          </cell>
          <cell r="M173">
            <v>4273.22</v>
          </cell>
        </row>
        <row r="174">
          <cell r="A174" t="str">
            <v>47</v>
          </cell>
          <cell r="B174">
            <v>50</v>
          </cell>
          <cell r="C174">
            <v>51181</v>
          </cell>
          <cell r="E174">
            <v>2643</v>
          </cell>
          <cell r="I174" t="str">
            <v>Novo em fase de apreciação</v>
          </cell>
          <cell r="L174" t="str">
            <v>2017</v>
          </cell>
          <cell r="M174">
            <v>3805.9700000000003</v>
          </cell>
        </row>
        <row r="175">
          <cell r="A175" t="str">
            <v>47</v>
          </cell>
          <cell r="B175">
            <v>50</v>
          </cell>
          <cell r="C175">
            <v>51181</v>
          </cell>
          <cell r="E175">
            <v>2643</v>
          </cell>
          <cell r="I175" t="str">
            <v>Novo em fase de apreciação</v>
          </cell>
          <cell r="L175" t="str">
            <v>2038</v>
          </cell>
          <cell r="M175">
            <v>27.54</v>
          </cell>
        </row>
        <row r="176">
          <cell r="A176" t="str">
            <v>47</v>
          </cell>
          <cell r="B176">
            <v>50</v>
          </cell>
          <cell r="C176">
            <v>51181</v>
          </cell>
          <cell r="E176">
            <v>2644</v>
          </cell>
          <cell r="I176" t="str">
            <v>Novo em fase de apreciação</v>
          </cell>
          <cell r="L176" t="str">
            <v>2023</v>
          </cell>
          <cell r="M176">
            <v>661.28</v>
          </cell>
        </row>
        <row r="177">
          <cell r="A177" t="str">
            <v>47</v>
          </cell>
          <cell r="B177">
            <v>50</v>
          </cell>
          <cell r="C177">
            <v>51181</v>
          </cell>
          <cell r="E177">
            <v>2644</v>
          </cell>
          <cell r="I177" t="str">
            <v>Novo em fase de apreciação</v>
          </cell>
          <cell r="L177" t="str">
            <v>2037</v>
          </cell>
          <cell r="M177">
            <v>2531.9900000000002</v>
          </cell>
        </row>
        <row r="178">
          <cell r="A178" t="str">
            <v>47</v>
          </cell>
          <cell r="B178">
            <v>50</v>
          </cell>
          <cell r="C178">
            <v>51181</v>
          </cell>
          <cell r="E178">
            <v>2644</v>
          </cell>
          <cell r="I178" t="str">
            <v>Novo em fase de apreciação</v>
          </cell>
          <cell r="L178" t="str">
            <v>2027</v>
          </cell>
          <cell r="M178">
            <v>506.19</v>
          </cell>
        </row>
        <row r="179">
          <cell r="A179" t="str">
            <v>47</v>
          </cell>
          <cell r="B179">
            <v>50</v>
          </cell>
          <cell r="C179">
            <v>51181</v>
          </cell>
          <cell r="E179">
            <v>2644</v>
          </cell>
          <cell r="I179" t="str">
            <v>Novo em fase de apreciação</v>
          </cell>
          <cell r="L179" t="str">
            <v>2026</v>
          </cell>
          <cell r="M179">
            <v>546.1</v>
          </cell>
        </row>
        <row r="180">
          <cell r="A180" t="str">
            <v>47</v>
          </cell>
          <cell r="B180">
            <v>50</v>
          </cell>
          <cell r="C180">
            <v>51181</v>
          </cell>
          <cell r="E180">
            <v>2649</v>
          </cell>
          <cell r="I180" t="str">
            <v>Novo em fase de apreciação</v>
          </cell>
          <cell r="L180" t="str">
            <v>2015</v>
          </cell>
          <cell r="M180">
            <v>4422</v>
          </cell>
        </row>
        <row r="181">
          <cell r="A181" t="str">
            <v>47</v>
          </cell>
          <cell r="B181">
            <v>50</v>
          </cell>
          <cell r="C181">
            <v>51181</v>
          </cell>
          <cell r="E181">
            <v>2652</v>
          </cell>
          <cell r="I181" t="str">
            <v>Novo em fase de apreciação</v>
          </cell>
          <cell r="L181" t="str">
            <v>2015</v>
          </cell>
          <cell r="M181">
            <v>4422</v>
          </cell>
        </row>
        <row r="182">
          <cell r="A182" t="str">
            <v>47</v>
          </cell>
          <cell r="B182">
            <v>50</v>
          </cell>
          <cell r="C182">
            <v>51181</v>
          </cell>
          <cell r="E182">
            <v>2658</v>
          </cell>
          <cell r="I182" t="str">
            <v>Novo em fase de apreciação</v>
          </cell>
          <cell r="L182" t="str">
            <v>2015</v>
          </cell>
          <cell r="M182">
            <v>4422</v>
          </cell>
        </row>
        <row r="183">
          <cell r="A183" t="str">
            <v>47</v>
          </cell>
          <cell r="B183">
            <v>50</v>
          </cell>
          <cell r="C183">
            <v>51181</v>
          </cell>
          <cell r="E183">
            <v>2663</v>
          </cell>
          <cell r="I183" t="str">
            <v>Novo em fase de apreciação</v>
          </cell>
          <cell r="L183" t="str">
            <v>2016</v>
          </cell>
          <cell r="M183">
            <v>4824</v>
          </cell>
        </row>
        <row r="184">
          <cell r="A184" t="str">
            <v>47</v>
          </cell>
          <cell r="B184">
            <v>50</v>
          </cell>
          <cell r="C184">
            <v>51181</v>
          </cell>
          <cell r="E184">
            <v>2664</v>
          </cell>
          <cell r="I184" t="str">
            <v>Novo em fase de apreciação</v>
          </cell>
          <cell r="L184" t="str">
            <v>2015</v>
          </cell>
          <cell r="M184">
            <v>4180</v>
          </cell>
        </row>
        <row r="185">
          <cell r="A185" t="str">
            <v>47</v>
          </cell>
          <cell r="B185">
            <v>50</v>
          </cell>
          <cell r="C185">
            <v>51181</v>
          </cell>
          <cell r="E185">
            <v>2677</v>
          </cell>
          <cell r="I185" t="str">
            <v>Novo em fase de apreciação</v>
          </cell>
          <cell r="L185" t="str">
            <v>2017</v>
          </cell>
          <cell r="M185">
            <v>3968</v>
          </cell>
        </row>
        <row r="186">
          <cell r="A186" t="str">
            <v>47</v>
          </cell>
          <cell r="B186">
            <v>50</v>
          </cell>
          <cell r="C186">
            <v>51181</v>
          </cell>
          <cell r="E186">
            <v>2680</v>
          </cell>
          <cell r="I186" t="str">
            <v>Novo em fase de apreciação</v>
          </cell>
          <cell r="L186" t="str">
            <v>2016</v>
          </cell>
          <cell r="M186">
            <v>3618</v>
          </cell>
        </row>
        <row r="187">
          <cell r="A187" t="str">
            <v>47</v>
          </cell>
          <cell r="B187">
            <v>50</v>
          </cell>
          <cell r="C187">
            <v>51181</v>
          </cell>
          <cell r="E187">
            <v>2697</v>
          </cell>
          <cell r="I187" t="str">
            <v>Novo em fase de apreciação</v>
          </cell>
          <cell r="L187" t="str">
            <v>2016</v>
          </cell>
          <cell r="M187">
            <v>4020</v>
          </cell>
        </row>
        <row r="188">
          <cell r="A188" t="str">
            <v>47</v>
          </cell>
          <cell r="B188">
            <v>50</v>
          </cell>
          <cell r="C188">
            <v>51181</v>
          </cell>
          <cell r="E188">
            <v>2893</v>
          </cell>
          <cell r="I188" t="str">
            <v>Novo em fase de apreciação</v>
          </cell>
          <cell r="L188" t="str">
            <v>2016</v>
          </cell>
          <cell r="M188">
            <v>4824</v>
          </cell>
        </row>
        <row r="189">
          <cell r="A189" t="str">
            <v>47</v>
          </cell>
          <cell r="B189">
            <v>50</v>
          </cell>
          <cell r="C189">
            <v>51181</v>
          </cell>
          <cell r="E189">
            <v>2894</v>
          </cell>
          <cell r="I189" t="str">
            <v>Novo em fase de apreciação</v>
          </cell>
          <cell r="L189" t="str">
            <v>2016</v>
          </cell>
          <cell r="M189">
            <v>1240</v>
          </cell>
        </row>
        <row r="190">
          <cell r="A190" t="str">
            <v>47</v>
          </cell>
          <cell r="B190">
            <v>50</v>
          </cell>
          <cell r="C190">
            <v>51181</v>
          </cell>
          <cell r="E190">
            <v>2655</v>
          </cell>
          <cell r="I190" t="str">
            <v>Novo em fase de apreciação</v>
          </cell>
          <cell r="L190" t="str">
            <v>2015</v>
          </cell>
          <cell r="M190">
            <v>4422</v>
          </cell>
        </row>
        <row r="191">
          <cell r="A191" t="str">
            <v>47</v>
          </cell>
          <cell r="B191">
            <v>50</v>
          </cell>
          <cell r="C191">
            <v>51181</v>
          </cell>
          <cell r="E191">
            <v>2914</v>
          </cell>
          <cell r="I191" t="str">
            <v>Novo em fase de apreciação</v>
          </cell>
          <cell r="L191" t="str">
            <v>2015</v>
          </cell>
          <cell r="M191">
            <v>3190</v>
          </cell>
        </row>
        <row r="192">
          <cell r="A192" t="str">
            <v>47</v>
          </cell>
          <cell r="B192">
            <v>50</v>
          </cell>
          <cell r="C192">
            <v>51181</v>
          </cell>
          <cell r="E192">
            <v>2934</v>
          </cell>
          <cell r="I192" t="str">
            <v>Novo em fase de apreciação</v>
          </cell>
          <cell r="L192" t="str">
            <v>2016</v>
          </cell>
          <cell r="M192">
            <v>1206</v>
          </cell>
        </row>
        <row r="193">
          <cell r="A193" t="str">
            <v>47</v>
          </cell>
          <cell r="B193">
            <v>50</v>
          </cell>
          <cell r="C193">
            <v>51181</v>
          </cell>
          <cell r="E193">
            <v>2935</v>
          </cell>
          <cell r="I193" t="str">
            <v>Novo em fase de apreciação</v>
          </cell>
          <cell r="L193" t="str">
            <v>2016</v>
          </cell>
          <cell r="M193">
            <v>2814</v>
          </cell>
        </row>
        <row r="194">
          <cell r="A194" t="str">
            <v>47</v>
          </cell>
          <cell r="B194">
            <v>50</v>
          </cell>
          <cell r="C194">
            <v>51181</v>
          </cell>
          <cell r="E194">
            <v>2936</v>
          </cell>
          <cell r="I194" t="str">
            <v>Novo em fase de apreciação</v>
          </cell>
          <cell r="L194" t="str">
            <v>2016</v>
          </cell>
          <cell r="M194">
            <v>2149</v>
          </cell>
        </row>
        <row r="195">
          <cell r="A195" t="str">
            <v>47</v>
          </cell>
          <cell r="B195">
            <v>50</v>
          </cell>
          <cell r="C195">
            <v>51181</v>
          </cell>
          <cell r="E195">
            <v>2936</v>
          </cell>
          <cell r="I195" t="str">
            <v>Novo em fase de apreciação</v>
          </cell>
          <cell r="L195" t="str">
            <v>2015</v>
          </cell>
          <cell r="M195">
            <v>3377</v>
          </cell>
        </row>
        <row r="196">
          <cell r="A196" t="str">
            <v>47</v>
          </cell>
          <cell r="B196">
            <v>50</v>
          </cell>
          <cell r="C196">
            <v>51181</v>
          </cell>
          <cell r="E196">
            <v>2937</v>
          </cell>
          <cell r="I196" t="str">
            <v>Novo em fase de apreciação</v>
          </cell>
          <cell r="L196" t="str">
            <v>2016</v>
          </cell>
          <cell r="M196">
            <v>2400</v>
          </cell>
        </row>
        <row r="197">
          <cell r="A197" t="str">
            <v>47</v>
          </cell>
          <cell r="B197">
            <v>50</v>
          </cell>
          <cell r="C197">
            <v>51181</v>
          </cell>
          <cell r="E197">
            <v>2938</v>
          </cell>
          <cell r="I197" t="str">
            <v>Novo em fase de apreciação</v>
          </cell>
          <cell r="L197" t="str">
            <v>2015</v>
          </cell>
          <cell r="M197">
            <v>3668.06</v>
          </cell>
        </row>
        <row r="198">
          <cell r="A198" t="str">
            <v>47</v>
          </cell>
          <cell r="B198">
            <v>50</v>
          </cell>
          <cell r="C198">
            <v>51181</v>
          </cell>
          <cell r="E198">
            <v>2956</v>
          </cell>
          <cell r="I198" t="str">
            <v>Novo em fase de apreciação</v>
          </cell>
          <cell r="L198" t="str">
            <v>2016</v>
          </cell>
          <cell r="M198">
            <v>1206</v>
          </cell>
        </row>
        <row r="199">
          <cell r="A199" t="str">
            <v>47</v>
          </cell>
          <cell r="B199">
            <v>50</v>
          </cell>
          <cell r="C199">
            <v>51181</v>
          </cell>
          <cell r="E199">
            <v>2958</v>
          </cell>
          <cell r="I199" t="str">
            <v>Novo em fase de apreciação</v>
          </cell>
          <cell r="L199" t="str">
            <v>2015</v>
          </cell>
          <cell r="M199">
            <v>5456</v>
          </cell>
        </row>
        <row r="200">
          <cell r="A200" t="str">
            <v>47</v>
          </cell>
          <cell r="B200">
            <v>50</v>
          </cell>
          <cell r="C200">
            <v>51181</v>
          </cell>
          <cell r="E200">
            <v>2962</v>
          </cell>
          <cell r="I200" t="str">
            <v>Novo em fase de apreciação</v>
          </cell>
          <cell r="L200" t="str">
            <v>2017</v>
          </cell>
          <cell r="M200">
            <v>592</v>
          </cell>
        </row>
        <row r="201">
          <cell r="A201" t="str">
            <v>47</v>
          </cell>
          <cell r="B201">
            <v>50</v>
          </cell>
          <cell r="C201">
            <v>51181</v>
          </cell>
          <cell r="E201">
            <v>2963</v>
          </cell>
          <cell r="I201" t="str">
            <v>Novo em fase de apreciação</v>
          </cell>
          <cell r="L201" t="str">
            <v>2015</v>
          </cell>
          <cell r="M201">
            <v>3740</v>
          </cell>
        </row>
        <row r="202">
          <cell r="A202" t="str">
            <v>47</v>
          </cell>
          <cell r="B202">
            <v>50</v>
          </cell>
          <cell r="C202">
            <v>51181</v>
          </cell>
          <cell r="E202">
            <v>2862</v>
          </cell>
          <cell r="I202" t="str">
            <v>Novo em fase de apreciação</v>
          </cell>
          <cell r="L202" t="str">
            <v>2015</v>
          </cell>
          <cell r="M202">
            <v>3286.14</v>
          </cell>
        </row>
        <row r="203">
          <cell r="A203" t="str">
            <v>47</v>
          </cell>
          <cell r="B203">
            <v>50</v>
          </cell>
          <cell r="C203">
            <v>51181</v>
          </cell>
          <cell r="E203">
            <v>2865</v>
          </cell>
          <cell r="I203" t="str">
            <v>Novo em fase de apreciação</v>
          </cell>
          <cell r="L203" t="str">
            <v>2015</v>
          </cell>
          <cell r="M203">
            <v>3356.4300000000003</v>
          </cell>
        </row>
        <row r="204">
          <cell r="A204" t="str">
            <v>47</v>
          </cell>
          <cell r="B204">
            <v>50</v>
          </cell>
          <cell r="C204">
            <v>51181</v>
          </cell>
          <cell r="E204">
            <v>2881</v>
          </cell>
          <cell r="I204" t="str">
            <v>Novo em fase de apreciação</v>
          </cell>
          <cell r="L204" t="str">
            <v>2015</v>
          </cell>
          <cell r="M204">
            <v>5456</v>
          </cell>
        </row>
        <row r="205">
          <cell r="A205" t="str">
            <v>47</v>
          </cell>
          <cell r="B205">
            <v>50</v>
          </cell>
          <cell r="C205">
            <v>51181</v>
          </cell>
          <cell r="E205">
            <v>2757</v>
          </cell>
          <cell r="I205" t="str">
            <v>Novo em fase de apreciação</v>
          </cell>
          <cell r="L205" t="str">
            <v>2015</v>
          </cell>
          <cell r="M205">
            <v>4422</v>
          </cell>
        </row>
        <row r="206">
          <cell r="A206" t="str">
            <v>47</v>
          </cell>
          <cell r="B206">
            <v>50</v>
          </cell>
          <cell r="C206">
            <v>51181</v>
          </cell>
          <cell r="E206">
            <v>2758</v>
          </cell>
          <cell r="I206" t="str">
            <v>Novo em fase de apreciação</v>
          </cell>
          <cell r="L206" t="str">
            <v>2017</v>
          </cell>
          <cell r="M206">
            <v>3472</v>
          </cell>
        </row>
        <row r="207">
          <cell r="A207" t="str">
            <v>47</v>
          </cell>
          <cell r="B207">
            <v>50</v>
          </cell>
          <cell r="C207">
            <v>51181</v>
          </cell>
          <cell r="E207">
            <v>2767</v>
          </cell>
          <cell r="I207" t="str">
            <v>Novo em fase de apreciação</v>
          </cell>
          <cell r="L207" t="str">
            <v>2015</v>
          </cell>
          <cell r="M207">
            <v>5456</v>
          </cell>
        </row>
        <row r="208">
          <cell r="A208" t="str">
            <v>47</v>
          </cell>
          <cell r="B208">
            <v>50</v>
          </cell>
          <cell r="C208">
            <v>51181</v>
          </cell>
          <cell r="E208">
            <v>2776</v>
          </cell>
          <cell r="I208" t="str">
            <v>Novo em fase de apreciação</v>
          </cell>
          <cell r="L208" t="str">
            <v>2017</v>
          </cell>
          <cell r="M208">
            <v>4020</v>
          </cell>
        </row>
        <row r="209">
          <cell r="A209" t="str">
            <v>47</v>
          </cell>
          <cell r="B209">
            <v>50</v>
          </cell>
          <cell r="C209">
            <v>51181</v>
          </cell>
          <cell r="E209">
            <v>2776</v>
          </cell>
          <cell r="I209" t="str">
            <v>Novo em fase de apreciação</v>
          </cell>
          <cell r="L209" t="str">
            <v>2015</v>
          </cell>
          <cell r="M209">
            <v>4422</v>
          </cell>
        </row>
        <row r="210">
          <cell r="A210" t="str">
            <v>47</v>
          </cell>
          <cell r="B210">
            <v>50</v>
          </cell>
          <cell r="C210">
            <v>51181</v>
          </cell>
          <cell r="E210">
            <v>2778</v>
          </cell>
          <cell r="I210" t="str">
            <v>Novo em fase de apreciação</v>
          </cell>
          <cell r="L210" t="str">
            <v>2017</v>
          </cell>
          <cell r="M210">
            <v>4422</v>
          </cell>
        </row>
        <row r="211">
          <cell r="A211" t="str">
            <v>47</v>
          </cell>
          <cell r="B211">
            <v>50</v>
          </cell>
          <cell r="C211">
            <v>51181</v>
          </cell>
          <cell r="E211">
            <v>2815</v>
          </cell>
          <cell r="I211" t="str">
            <v>Novo em fase de apreciação</v>
          </cell>
          <cell r="L211" t="str">
            <v>2016</v>
          </cell>
          <cell r="M211">
            <v>1335.18</v>
          </cell>
        </row>
        <row r="212">
          <cell r="A212" t="str">
            <v>47</v>
          </cell>
          <cell r="B212">
            <v>50</v>
          </cell>
          <cell r="C212">
            <v>51181</v>
          </cell>
          <cell r="E212">
            <v>2832</v>
          </cell>
          <cell r="I212" t="str">
            <v>Novo em fase de apreciação</v>
          </cell>
          <cell r="L212" t="str">
            <v>2016</v>
          </cell>
          <cell r="M212">
            <v>3108</v>
          </cell>
        </row>
        <row r="213">
          <cell r="A213" t="str">
            <v>47</v>
          </cell>
          <cell r="B213">
            <v>50</v>
          </cell>
          <cell r="C213">
            <v>51181</v>
          </cell>
          <cell r="E213">
            <v>2641</v>
          </cell>
          <cell r="I213" t="str">
            <v>Novo em fase de apreciação</v>
          </cell>
          <cell r="L213" t="str">
            <v>2038</v>
          </cell>
          <cell r="M213">
            <v>14703.42</v>
          </cell>
        </row>
        <row r="214">
          <cell r="A214" t="str">
            <v>47</v>
          </cell>
          <cell r="B214">
            <v>50</v>
          </cell>
          <cell r="C214">
            <v>51181</v>
          </cell>
          <cell r="E214">
            <v>2641</v>
          </cell>
          <cell r="I214" t="str">
            <v>Novo em fase de apreciação</v>
          </cell>
          <cell r="L214" t="str">
            <v>2032</v>
          </cell>
          <cell r="M214">
            <v>13097.24</v>
          </cell>
        </row>
        <row r="215">
          <cell r="A215" t="str">
            <v>47</v>
          </cell>
          <cell r="B215">
            <v>50</v>
          </cell>
          <cell r="C215">
            <v>51181</v>
          </cell>
          <cell r="E215">
            <v>2641</v>
          </cell>
          <cell r="I215" t="str">
            <v>Novo em fase de apreciação</v>
          </cell>
          <cell r="L215" t="str">
            <v>2030</v>
          </cell>
          <cell r="M215">
            <v>2605.94</v>
          </cell>
        </row>
        <row r="216">
          <cell r="A216" t="str">
            <v>47</v>
          </cell>
          <cell r="B216">
            <v>50</v>
          </cell>
          <cell r="C216">
            <v>51181</v>
          </cell>
          <cell r="E216">
            <v>2641</v>
          </cell>
          <cell r="I216" t="str">
            <v>Novo em fase de apreciação</v>
          </cell>
          <cell r="L216" t="str">
            <v>2028</v>
          </cell>
          <cell r="M216">
            <v>3082.62</v>
          </cell>
        </row>
        <row r="217">
          <cell r="A217" t="str">
            <v>47</v>
          </cell>
          <cell r="B217">
            <v>50</v>
          </cell>
          <cell r="C217">
            <v>51181</v>
          </cell>
          <cell r="E217">
            <v>2641</v>
          </cell>
          <cell r="I217" t="str">
            <v>Novo em fase de apreciação</v>
          </cell>
          <cell r="L217" t="str">
            <v>2035</v>
          </cell>
          <cell r="M217">
            <v>13877.12</v>
          </cell>
        </row>
        <row r="218">
          <cell r="A218" t="str">
            <v>47</v>
          </cell>
          <cell r="B218">
            <v>50</v>
          </cell>
          <cell r="C218">
            <v>51181</v>
          </cell>
          <cell r="E218">
            <v>2641</v>
          </cell>
          <cell r="I218" t="str">
            <v>Novo em fase de apreciação</v>
          </cell>
          <cell r="L218" t="str">
            <v>2031</v>
          </cell>
          <cell r="M218">
            <v>12847.16</v>
          </cell>
        </row>
        <row r="219">
          <cell r="A219" t="str">
            <v>47</v>
          </cell>
          <cell r="B219">
            <v>50</v>
          </cell>
          <cell r="C219">
            <v>51181</v>
          </cell>
          <cell r="E219">
            <v>2641</v>
          </cell>
          <cell r="I219" t="str">
            <v>Novo em fase de apreciação</v>
          </cell>
          <cell r="L219" t="str">
            <v>2026</v>
          </cell>
          <cell r="M219">
            <v>11666.53</v>
          </cell>
        </row>
        <row r="220">
          <cell r="A220" t="str">
            <v>47</v>
          </cell>
          <cell r="B220">
            <v>50</v>
          </cell>
          <cell r="C220">
            <v>51181</v>
          </cell>
          <cell r="E220">
            <v>2641</v>
          </cell>
          <cell r="I220" t="str">
            <v>Novo em fase de apreciação</v>
          </cell>
          <cell r="L220" t="str">
            <v>2030</v>
          </cell>
          <cell r="M220">
            <v>12601.85</v>
          </cell>
        </row>
        <row r="221">
          <cell r="A221" t="str">
            <v>47</v>
          </cell>
          <cell r="B221">
            <v>50</v>
          </cell>
          <cell r="C221">
            <v>51181</v>
          </cell>
          <cell r="E221">
            <v>2641</v>
          </cell>
          <cell r="I221" t="str">
            <v>Novo em fase de apreciação</v>
          </cell>
          <cell r="L221" t="str">
            <v>2026</v>
          </cell>
          <cell r="M221">
            <v>3541.25</v>
          </cell>
        </row>
        <row r="222">
          <cell r="A222" t="str">
            <v>47</v>
          </cell>
          <cell r="B222">
            <v>50</v>
          </cell>
          <cell r="C222">
            <v>51181</v>
          </cell>
          <cell r="E222">
            <v>2706</v>
          </cell>
          <cell r="I222" t="str">
            <v>Novo em fase de apreciação</v>
          </cell>
          <cell r="L222" t="str">
            <v>2017</v>
          </cell>
          <cell r="M222">
            <v>2480</v>
          </cell>
        </row>
        <row r="223">
          <cell r="A223" t="str">
            <v>47</v>
          </cell>
          <cell r="B223">
            <v>50</v>
          </cell>
          <cell r="C223">
            <v>51181</v>
          </cell>
          <cell r="E223">
            <v>2715</v>
          </cell>
          <cell r="I223" t="str">
            <v>Novo em fase de apreciação</v>
          </cell>
          <cell r="L223" t="str">
            <v>2017</v>
          </cell>
          <cell r="M223">
            <v>3472</v>
          </cell>
        </row>
        <row r="224">
          <cell r="A224" t="str">
            <v>47</v>
          </cell>
          <cell r="B224">
            <v>50</v>
          </cell>
          <cell r="C224">
            <v>51181</v>
          </cell>
          <cell r="E224">
            <v>2723</v>
          </cell>
          <cell r="I224" t="str">
            <v>Novo em fase de apreciação</v>
          </cell>
          <cell r="L224" t="str">
            <v>2018</v>
          </cell>
          <cell r="M224">
            <v>4800</v>
          </cell>
        </row>
        <row r="225">
          <cell r="A225" t="str">
            <v>47</v>
          </cell>
          <cell r="B225">
            <v>50</v>
          </cell>
          <cell r="C225">
            <v>51181</v>
          </cell>
          <cell r="E225">
            <v>2872</v>
          </cell>
          <cell r="I225" t="str">
            <v>Novo em fase de apreciação</v>
          </cell>
          <cell r="L225" t="str">
            <v>2016</v>
          </cell>
          <cell r="M225">
            <v>2233</v>
          </cell>
        </row>
        <row r="226">
          <cell r="A226" t="str">
            <v>47</v>
          </cell>
          <cell r="B226">
            <v>50</v>
          </cell>
          <cell r="C226">
            <v>51181</v>
          </cell>
          <cell r="E226">
            <v>2882</v>
          </cell>
          <cell r="I226" t="str">
            <v>Novo em fase de apreciação</v>
          </cell>
          <cell r="L226" t="str">
            <v>2015</v>
          </cell>
          <cell r="M226">
            <v>4070</v>
          </cell>
        </row>
        <row r="227">
          <cell r="A227" t="str">
            <v>47</v>
          </cell>
          <cell r="B227">
            <v>50</v>
          </cell>
          <cell r="C227">
            <v>51181</v>
          </cell>
          <cell r="E227">
            <v>2885</v>
          </cell>
          <cell r="I227" t="str">
            <v>Novo em fase de apreciação</v>
          </cell>
          <cell r="L227" t="str">
            <v>2016</v>
          </cell>
          <cell r="M227">
            <v>437</v>
          </cell>
        </row>
        <row r="228">
          <cell r="A228" t="str">
            <v>47</v>
          </cell>
          <cell r="B228">
            <v>50</v>
          </cell>
          <cell r="C228">
            <v>51181</v>
          </cell>
          <cell r="E228">
            <v>2609</v>
          </cell>
          <cell r="I228" t="str">
            <v>Novo em fase de apreciação</v>
          </cell>
          <cell r="L228" t="str">
            <v>2030</v>
          </cell>
          <cell r="M228">
            <v>8372.380000000001</v>
          </cell>
        </row>
        <row r="229">
          <cell r="A229" t="str">
            <v>47</v>
          </cell>
          <cell r="B229">
            <v>50</v>
          </cell>
          <cell r="C229">
            <v>51181</v>
          </cell>
          <cell r="E229">
            <v>2609</v>
          </cell>
          <cell r="I229" t="str">
            <v>Novo em fase de apreciação</v>
          </cell>
          <cell r="L229" t="str">
            <v>2024</v>
          </cell>
          <cell r="M229">
            <v>1287.6300000000001</v>
          </cell>
        </row>
        <row r="230">
          <cell r="A230" t="str">
            <v>47</v>
          </cell>
          <cell r="B230">
            <v>50</v>
          </cell>
          <cell r="C230">
            <v>51181</v>
          </cell>
          <cell r="E230">
            <v>2609</v>
          </cell>
          <cell r="I230" t="str">
            <v>Novo em fase de apreciação</v>
          </cell>
          <cell r="L230" t="str">
            <v>2025</v>
          </cell>
          <cell r="M230">
            <v>15763.17</v>
          </cell>
        </row>
        <row r="231">
          <cell r="A231" t="str">
            <v>47</v>
          </cell>
          <cell r="B231">
            <v>50</v>
          </cell>
          <cell r="C231">
            <v>51181</v>
          </cell>
          <cell r="E231">
            <v>2609</v>
          </cell>
          <cell r="I231" t="str">
            <v>Novo em fase de apreciação</v>
          </cell>
          <cell r="L231" t="str">
            <v>2016</v>
          </cell>
          <cell r="M231">
            <v>2793.36</v>
          </cell>
        </row>
        <row r="232">
          <cell r="A232" t="str">
            <v>47</v>
          </cell>
          <cell r="B232">
            <v>50</v>
          </cell>
          <cell r="C232">
            <v>51181</v>
          </cell>
          <cell r="E232">
            <v>2611</v>
          </cell>
          <cell r="I232" t="str">
            <v>Novo em fase de apreciação</v>
          </cell>
          <cell r="L232" t="str">
            <v>2031</v>
          </cell>
          <cell r="M232">
            <v>5844.35</v>
          </cell>
        </row>
        <row r="233">
          <cell r="A233" t="str">
            <v>47</v>
          </cell>
          <cell r="B233">
            <v>50</v>
          </cell>
          <cell r="C233">
            <v>51181</v>
          </cell>
          <cell r="E233">
            <v>2611</v>
          </cell>
          <cell r="I233" t="str">
            <v>Novo em fase de apreciação</v>
          </cell>
          <cell r="L233" t="str">
            <v>2020</v>
          </cell>
          <cell r="M233">
            <v>10592.84</v>
          </cell>
        </row>
        <row r="234">
          <cell r="A234" t="str">
            <v>47</v>
          </cell>
          <cell r="B234">
            <v>50</v>
          </cell>
          <cell r="C234">
            <v>51181</v>
          </cell>
          <cell r="E234">
            <v>2612</v>
          </cell>
          <cell r="I234" t="str">
            <v>Novo em fase de apreciação</v>
          </cell>
          <cell r="L234" t="str">
            <v>2023</v>
          </cell>
          <cell r="M234">
            <v>2461.2600000000002</v>
          </cell>
        </row>
        <row r="235">
          <cell r="A235" t="str">
            <v>47</v>
          </cell>
          <cell r="B235">
            <v>50</v>
          </cell>
          <cell r="C235">
            <v>51181</v>
          </cell>
          <cell r="E235">
            <v>2612</v>
          </cell>
          <cell r="I235" t="str">
            <v>Novo em fase de apreciação</v>
          </cell>
          <cell r="L235" t="str">
            <v>2030</v>
          </cell>
          <cell r="M235">
            <v>33439.01</v>
          </cell>
        </row>
        <row r="236">
          <cell r="A236" t="str">
            <v>47</v>
          </cell>
          <cell r="B236">
            <v>50</v>
          </cell>
          <cell r="C236">
            <v>51181</v>
          </cell>
          <cell r="E236">
            <v>2612</v>
          </cell>
          <cell r="I236" t="str">
            <v>Novo em fase de apreciação</v>
          </cell>
          <cell r="L236" t="str">
            <v>2023</v>
          </cell>
          <cell r="M236">
            <v>31362.65</v>
          </cell>
        </row>
        <row r="237">
          <cell r="A237" t="str">
            <v>47</v>
          </cell>
          <cell r="B237">
            <v>50</v>
          </cell>
          <cell r="C237">
            <v>51181</v>
          </cell>
          <cell r="E237">
            <v>2612</v>
          </cell>
          <cell r="I237" t="str">
            <v>Novo em fase de apreciação</v>
          </cell>
          <cell r="L237" t="str">
            <v>2026</v>
          </cell>
          <cell r="M237">
            <v>1587.67</v>
          </cell>
        </row>
        <row r="238">
          <cell r="A238" t="str">
            <v>47</v>
          </cell>
          <cell r="B238">
            <v>50</v>
          </cell>
          <cell r="C238">
            <v>51181</v>
          </cell>
          <cell r="E238">
            <v>2612</v>
          </cell>
          <cell r="I238" t="str">
            <v>Novo em fase de apreciação</v>
          </cell>
          <cell r="L238" t="str">
            <v>2031</v>
          </cell>
          <cell r="M238">
            <v>16834.689999999999</v>
          </cell>
        </row>
        <row r="239">
          <cell r="A239" t="str">
            <v>47</v>
          </cell>
          <cell r="B239">
            <v>50</v>
          </cell>
          <cell r="C239">
            <v>51181</v>
          </cell>
          <cell r="E239">
            <v>2612</v>
          </cell>
          <cell r="I239" t="str">
            <v>Novo em fase de apreciação</v>
          </cell>
          <cell r="L239" t="str">
            <v>2025</v>
          </cell>
          <cell r="M239">
            <v>31942.38</v>
          </cell>
        </row>
        <row r="240">
          <cell r="A240" t="str">
            <v>47</v>
          </cell>
          <cell r="B240">
            <v>50</v>
          </cell>
          <cell r="C240">
            <v>51181</v>
          </cell>
          <cell r="E240">
            <v>2613</v>
          </cell>
          <cell r="I240" t="str">
            <v>Novo em fase de apreciação</v>
          </cell>
          <cell r="L240" t="str">
            <v>2029</v>
          </cell>
          <cell r="M240">
            <v>799.04</v>
          </cell>
        </row>
        <row r="241">
          <cell r="A241" t="str">
            <v>47</v>
          </cell>
          <cell r="B241">
            <v>50</v>
          </cell>
          <cell r="C241">
            <v>51181</v>
          </cell>
          <cell r="E241">
            <v>2613</v>
          </cell>
          <cell r="I241" t="str">
            <v>Novo em fase de apreciação</v>
          </cell>
          <cell r="L241" t="str">
            <v>2021</v>
          </cell>
          <cell r="M241">
            <v>26602.75</v>
          </cell>
        </row>
        <row r="242">
          <cell r="A242" t="str">
            <v>47</v>
          </cell>
          <cell r="B242">
            <v>50</v>
          </cell>
          <cell r="C242">
            <v>51181</v>
          </cell>
          <cell r="E242">
            <v>2613</v>
          </cell>
          <cell r="I242" t="str">
            <v>Novo em fase de apreciação</v>
          </cell>
          <cell r="L242" t="str">
            <v>2031</v>
          </cell>
          <cell r="M242">
            <v>220.02</v>
          </cell>
        </row>
        <row r="243">
          <cell r="A243" t="str">
            <v>47</v>
          </cell>
          <cell r="B243">
            <v>50</v>
          </cell>
          <cell r="C243">
            <v>51181</v>
          </cell>
          <cell r="E243">
            <v>2614</v>
          </cell>
          <cell r="I243" t="str">
            <v>Novo em fase de apreciação</v>
          </cell>
          <cell r="L243" t="str">
            <v>2025</v>
          </cell>
          <cell r="M243">
            <v>12124.960000000001</v>
          </cell>
        </row>
        <row r="244">
          <cell r="A244" t="str">
            <v>47</v>
          </cell>
          <cell r="B244">
            <v>50</v>
          </cell>
          <cell r="C244">
            <v>51181</v>
          </cell>
          <cell r="E244">
            <v>2614</v>
          </cell>
          <cell r="I244" t="str">
            <v>Novo em fase de apreciação</v>
          </cell>
          <cell r="L244" t="str">
            <v>2019</v>
          </cell>
          <cell r="M244">
            <v>1606.81</v>
          </cell>
        </row>
        <row r="245">
          <cell r="A245" t="str">
            <v>47</v>
          </cell>
          <cell r="B245">
            <v>50</v>
          </cell>
          <cell r="C245">
            <v>51181</v>
          </cell>
          <cell r="E245">
            <v>2614</v>
          </cell>
          <cell r="I245" t="str">
            <v>Novo em fase de apreciação</v>
          </cell>
          <cell r="L245" t="str">
            <v>2016</v>
          </cell>
          <cell r="M245">
            <v>11046.91</v>
          </cell>
        </row>
        <row r="246">
          <cell r="A246" t="str">
            <v>47</v>
          </cell>
          <cell r="B246">
            <v>50</v>
          </cell>
          <cell r="C246">
            <v>51181</v>
          </cell>
          <cell r="E246">
            <v>2614</v>
          </cell>
          <cell r="I246" t="str">
            <v>Novo em fase de apreciação</v>
          </cell>
          <cell r="L246" t="str">
            <v>2015</v>
          </cell>
          <cell r="M246">
            <v>2068.7800000000002</v>
          </cell>
        </row>
        <row r="247">
          <cell r="A247" t="str">
            <v>47</v>
          </cell>
          <cell r="B247">
            <v>50</v>
          </cell>
          <cell r="C247">
            <v>51181</v>
          </cell>
          <cell r="E247">
            <v>2615</v>
          </cell>
          <cell r="I247" t="str">
            <v>Novo em fase de apreciação</v>
          </cell>
          <cell r="L247" t="str">
            <v>2029</v>
          </cell>
          <cell r="M247">
            <v>56863.87</v>
          </cell>
        </row>
        <row r="248">
          <cell r="A248" t="str">
            <v>47</v>
          </cell>
          <cell r="B248">
            <v>50</v>
          </cell>
          <cell r="C248">
            <v>51181</v>
          </cell>
          <cell r="E248">
            <v>2615</v>
          </cell>
          <cell r="I248" t="str">
            <v>Novo em fase de apreciação</v>
          </cell>
          <cell r="L248" t="str">
            <v>2029</v>
          </cell>
          <cell r="M248">
            <v>690.67</v>
          </cell>
        </row>
        <row r="249">
          <cell r="A249" t="str">
            <v>47</v>
          </cell>
          <cell r="B249">
            <v>50</v>
          </cell>
          <cell r="C249">
            <v>51181</v>
          </cell>
          <cell r="E249">
            <v>2615</v>
          </cell>
          <cell r="I249" t="str">
            <v>Novo em fase de apreciação</v>
          </cell>
          <cell r="L249" t="str">
            <v>2025</v>
          </cell>
          <cell r="M249">
            <v>55873.98</v>
          </cell>
        </row>
        <row r="250">
          <cell r="A250" t="str">
            <v>47</v>
          </cell>
          <cell r="B250">
            <v>50</v>
          </cell>
          <cell r="C250">
            <v>51181</v>
          </cell>
          <cell r="E250">
            <v>2615</v>
          </cell>
          <cell r="I250" t="str">
            <v>Novo em fase de apreciação</v>
          </cell>
          <cell r="L250" t="str">
            <v>2024</v>
          </cell>
          <cell r="M250">
            <v>1925.33</v>
          </cell>
        </row>
        <row r="251">
          <cell r="A251" t="str">
            <v>47</v>
          </cell>
          <cell r="B251">
            <v>50</v>
          </cell>
          <cell r="C251">
            <v>51181</v>
          </cell>
          <cell r="E251">
            <v>2615</v>
          </cell>
          <cell r="I251" t="str">
            <v>Novo em fase de apreciação</v>
          </cell>
          <cell r="L251" t="str">
            <v>2021</v>
          </cell>
          <cell r="M251">
            <v>2653.2200000000003</v>
          </cell>
        </row>
        <row r="252">
          <cell r="A252" t="str">
            <v>44</v>
          </cell>
          <cell r="B252"/>
          <cell r="C252"/>
          <cell r="E252">
            <v>2429</v>
          </cell>
          <cell r="I252" t="str">
            <v>Novo em fase de apreciação</v>
          </cell>
          <cell r="L252" t="str">
            <v>2032</v>
          </cell>
          <cell r="M252">
            <v>116641.37</v>
          </cell>
        </row>
        <row r="253">
          <cell r="A253" t="str">
            <v>44</v>
          </cell>
          <cell r="B253"/>
          <cell r="C253"/>
          <cell r="E253">
            <v>2429</v>
          </cell>
          <cell r="I253" t="str">
            <v>Novo em fase de apreciação</v>
          </cell>
          <cell r="L253" t="str">
            <v>2018</v>
          </cell>
          <cell r="M253">
            <v>116641.37</v>
          </cell>
        </row>
        <row r="254">
          <cell r="A254" t="str">
            <v>44</v>
          </cell>
          <cell r="B254"/>
          <cell r="C254"/>
          <cell r="E254">
            <v>2429</v>
          </cell>
          <cell r="I254" t="str">
            <v>Novo em fase de apreciação</v>
          </cell>
          <cell r="L254" t="str">
            <v>2030</v>
          </cell>
          <cell r="M254">
            <v>116641.37</v>
          </cell>
        </row>
        <row r="255">
          <cell r="A255" t="str">
            <v>44</v>
          </cell>
          <cell r="B255"/>
          <cell r="C255"/>
          <cell r="E255">
            <v>2429</v>
          </cell>
          <cell r="I255" t="str">
            <v>Novo em fase de apreciação</v>
          </cell>
          <cell r="L255" t="str">
            <v>2027</v>
          </cell>
          <cell r="M255">
            <v>116641.37</v>
          </cell>
        </row>
        <row r="256">
          <cell r="A256" t="str">
            <v>44</v>
          </cell>
          <cell r="B256"/>
          <cell r="C256"/>
          <cell r="E256">
            <v>2429</v>
          </cell>
          <cell r="I256" t="str">
            <v>Novo em fase de apreciação</v>
          </cell>
          <cell r="L256" t="str">
            <v>2025</v>
          </cell>
          <cell r="M256">
            <v>116641.37</v>
          </cell>
        </row>
        <row r="257">
          <cell r="A257" t="str">
            <v>44</v>
          </cell>
          <cell r="B257"/>
          <cell r="C257"/>
          <cell r="E257">
            <v>2429</v>
          </cell>
          <cell r="I257" t="str">
            <v>Novo em fase de apreciação</v>
          </cell>
          <cell r="L257" t="str">
            <v>2033</v>
          </cell>
          <cell r="M257">
            <v>116641.37</v>
          </cell>
        </row>
        <row r="258">
          <cell r="A258" t="str">
            <v>47</v>
          </cell>
          <cell r="B258"/>
          <cell r="C258"/>
          <cell r="E258">
            <v>2441</v>
          </cell>
          <cell r="I258" t="str">
            <v>Novo em fase de apreciação</v>
          </cell>
          <cell r="L258" t="str">
            <v>2016</v>
          </cell>
          <cell r="M258">
            <v>18468</v>
          </cell>
        </row>
        <row r="259">
          <cell r="A259" t="str">
            <v>45</v>
          </cell>
          <cell r="B259">
            <v>50</v>
          </cell>
          <cell r="C259">
            <v>50061</v>
          </cell>
          <cell r="E259">
            <v>2566</v>
          </cell>
          <cell r="I259" t="str">
            <v>Novo em fase de apreciação</v>
          </cell>
          <cell r="L259" t="str">
            <v>2017</v>
          </cell>
          <cell r="M259">
            <v>0</v>
          </cell>
        </row>
        <row r="260">
          <cell r="A260" t="str">
            <v>44</v>
          </cell>
          <cell r="B260"/>
          <cell r="C260"/>
          <cell r="E260">
            <v>2428</v>
          </cell>
          <cell r="I260" t="str">
            <v>Novo em fase de apreciação</v>
          </cell>
          <cell r="L260" t="str">
            <v>2031</v>
          </cell>
          <cell r="M260">
            <v>32614.68</v>
          </cell>
        </row>
        <row r="261">
          <cell r="A261" t="str">
            <v>44</v>
          </cell>
          <cell r="B261"/>
          <cell r="C261"/>
          <cell r="E261">
            <v>2428</v>
          </cell>
          <cell r="I261" t="str">
            <v>Novo em fase de apreciação</v>
          </cell>
          <cell r="L261" t="str">
            <v>2026</v>
          </cell>
          <cell r="M261">
            <v>32614.68</v>
          </cell>
        </row>
        <row r="262">
          <cell r="A262" t="str">
            <v>46</v>
          </cell>
          <cell r="B262"/>
          <cell r="C262"/>
          <cell r="E262">
            <v>2497</v>
          </cell>
          <cell r="I262" t="str">
            <v>Novo em fase de apreciação</v>
          </cell>
          <cell r="L262" t="str">
            <v>2014</v>
          </cell>
          <cell r="M262">
            <v>18300</v>
          </cell>
        </row>
        <row r="263">
          <cell r="A263" t="str">
            <v>43</v>
          </cell>
          <cell r="B263">
            <v>50</v>
          </cell>
          <cell r="C263">
            <v>50990</v>
          </cell>
          <cell r="E263">
            <v>2581</v>
          </cell>
          <cell r="I263" t="str">
            <v>Novo em fase de apreciação</v>
          </cell>
          <cell r="L263" t="str">
            <v>2014</v>
          </cell>
          <cell r="M263">
            <v>10431</v>
          </cell>
        </row>
        <row r="264">
          <cell r="A264" t="str">
            <v>44</v>
          </cell>
          <cell r="B264">
            <v>50</v>
          </cell>
          <cell r="C264">
            <v>50294</v>
          </cell>
          <cell r="E264">
            <v>2599</v>
          </cell>
          <cell r="I264" t="str">
            <v>Novo em fase de apreciação</v>
          </cell>
          <cell r="L264" t="str">
            <v>2015</v>
          </cell>
          <cell r="M264">
            <v>2049.6</v>
          </cell>
        </row>
        <row r="265">
          <cell r="A265" t="str">
            <v>44</v>
          </cell>
          <cell r="B265">
            <v>50</v>
          </cell>
          <cell r="C265">
            <v>50167</v>
          </cell>
          <cell r="E265">
            <v>2600</v>
          </cell>
          <cell r="I265" t="str">
            <v>Novo em fase de apreciação</v>
          </cell>
          <cell r="L265" t="str">
            <v>2017</v>
          </cell>
          <cell r="M265">
            <v>536.79999999999995</v>
          </cell>
        </row>
        <row r="266">
          <cell r="A266" t="str">
            <v>44</v>
          </cell>
          <cell r="B266">
            <v>50</v>
          </cell>
          <cell r="C266">
            <v>50170</v>
          </cell>
          <cell r="E266">
            <v>2600</v>
          </cell>
          <cell r="I266" t="str">
            <v>Novo em fase de apreciação</v>
          </cell>
          <cell r="L266" t="str">
            <v>2015</v>
          </cell>
          <cell r="M266">
            <v>97.600000000000009</v>
          </cell>
        </row>
        <row r="267">
          <cell r="A267" t="str">
            <v>44</v>
          </cell>
          <cell r="B267">
            <v>50</v>
          </cell>
          <cell r="C267">
            <v>50164</v>
          </cell>
          <cell r="E267">
            <v>2600</v>
          </cell>
          <cell r="I267" t="str">
            <v>Novo em fase de apreciação</v>
          </cell>
          <cell r="L267" t="str">
            <v>2017</v>
          </cell>
          <cell r="M267">
            <v>1220</v>
          </cell>
        </row>
        <row r="268">
          <cell r="A268" t="str">
            <v>44</v>
          </cell>
          <cell r="B268">
            <v>50</v>
          </cell>
          <cell r="C268">
            <v>50294</v>
          </cell>
          <cell r="E268">
            <v>2600</v>
          </cell>
          <cell r="I268" t="str">
            <v>Novo em fase de apreciação</v>
          </cell>
          <cell r="L268" t="str">
            <v>2016</v>
          </cell>
          <cell r="M268">
            <v>585.6</v>
          </cell>
        </row>
        <row r="269">
          <cell r="A269" t="str">
            <v>46</v>
          </cell>
          <cell r="B269"/>
          <cell r="C269"/>
          <cell r="E269">
            <v>2446</v>
          </cell>
          <cell r="I269" t="str">
            <v>Novo em fase de apreciação</v>
          </cell>
          <cell r="L269" t="str">
            <v>2019</v>
          </cell>
          <cell r="M269">
            <v>508079</v>
          </cell>
        </row>
        <row r="270">
          <cell r="A270" t="str">
            <v>46</v>
          </cell>
          <cell r="B270"/>
          <cell r="C270"/>
          <cell r="E270">
            <v>2447</v>
          </cell>
          <cell r="I270" t="str">
            <v>Novo em fase de apreciação</v>
          </cell>
          <cell r="L270" t="str">
            <v>2023</v>
          </cell>
          <cell r="M270">
            <v>272362</v>
          </cell>
        </row>
        <row r="271">
          <cell r="A271" t="str">
            <v>48</v>
          </cell>
          <cell r="B271"/>
          <cell r="C271"/>
          <cell r="E271">
            <v>2560</v>
          </cell>
          <cell r="I271" t="str">
            <v>Novo em fase de apreciação</v>
          </cell>
          <cell r="L271" t="str">
            <v>2015</v>
          </cell>
          <cell r="M271">
            <v>24550.400000000001</v>
          </cell>
        </row>
        <row r="272">
          <cell r="A272" t="str">
            <v>47</v>
          </cell>
          <cell r="B272">
            <v>50</v>
          </cell>
          <cell r="C272">
            <v>51181</v>
          </cell>
          <cell r="E272">
            <v>2605</v>
          </cell>
          <cell r="I272" t="str">
            <v>Novo em fase de apreciação</v>
          </cell>
          <cell r="L272" t="str">
            <v>2015</v>
          </cell>
          <cell r="M272">
            <v>130649.68000000001</v>
          </cell>
        </row>
        <row r="273">
          <cell r="A273" t="str">
            <v>47</v>
          </cell>
          <cell r="B273">
            <v>50</v>
          </cell>
          <cell r="C273">
            <v>51181</v>
          </cell>
          <cell r="E273">
            <v>2616</v>
          </cell>
          <cell r="I273" t="str">
            <v>Novo em fase de apreciação</v>
          </cell>
          <cell r="L273" t="str">
            <v>2027</v>
          </cell>
          <cell r="M273">
            <v>226.72</v>
          </cell>
        </row>
        <row r="274">
          <cell r="A274" t="str">
            <v>47</v>
          </cell>
          <cell r="B274">
            <v>50</v>
          </cell>
          <cell r="C274">
            <v>51181</v>
          </cell>
          <cell r="E274">
            <v>2616</v>
          </cell>
          <cell r="I274" t="str">
            <v>Novo em fase de apreciação</v>
          </cell>
          <cell r="L274" t="str">
            <v>2029</v>
          </cell>
          <cell r="M274">
            <v>12179.94</v>
          </cell>
        </row>
        <row r="275">
          <cell r="A275" t="str">
            <v>47</v>
          </cell>
          <cell r="B275">
            <v>50</v>
          </cell>
          <cell r="C275">
            <v>51181</v>
          </cell>
          <cell r="E275">
            <v>2616</v>
          </cell>
          <cell r="I275" t="str">
            <v>Novo em fase de apreciação</v>
          </cell>
          <cell r="L275" t="str">
            <v>2016</v>
          </cell>
          <cell r="M275">
            <v>11632.48</v>
          </cell>
        </row>
        <row r="276">
          <cell r="A276" t="str">
            <v>47</v>
          </cell>
          <cell r="B276">
            <v>50</v>
          </cell>
          <cell r="C276">
            <v>51181</v>
          </cell>
          <cell r="E276">
            <v>2616</v>
          </cell>
          <cell r="I276" t="str">
            <v>Novo em fase de apreciação</v>
          </cell>
          <cell r="L276" t="str">
            <v>2023</v>
          </cell>
          <cell r="M276">
            <v>396.65000000000003</v>
          </cell>
        </row>
        <row r="277">
          <cell r="A277" t="str">
            <v>47</v>
          </cell>
          <cell r="B277">
            <v>50</v>
          </cell>
          <cell r="C277">
            <v>51181</v>
          </cell>
          <cell r="E277">
            <v>2616</v>
          </cell>
          <cell r="I277" t="str">
            <v>Novo em fase de apreciação</v>
          </cell>
          <cell r="L277" t="str">
            <v>2021</v>
          </cell>
          <cell r="M277">
            <v>11840.06</v>
          </cell>
        </row>
        <row r="278">
          <cell r="A278" t="str">
            <v>47</v>
          </cell>
          <cell r="B278">
            <v>50</v>
          </cell>
          <cell r="C278">
            <v>51181</v>
          </cell>
          <cell r="E278">
            <v>2617</v>
          </cell>
          <cell r="I278" t="str">
            <v>Novo em fase de apreciação</v>
          </cell>
          <cell r="L278" t="str">
            <v>2016</v>
          </cell>
          <cell r="M278">
            <v>1263.43</v>
          </cell>
        </row>
        <row r="279">
          <cell r="A279" t="str">
            <v>47</v>
          </cell>
          <cell r="B279">
            <v>50</v>
          </cell>
          <cell r="C279">
            <v>51181</v>
          </cell>
          <cell r="E279">
            <v>2617</v>
          </cell>
          <cell r="I279" t="str">
            <v>Novo em fase de apreciação</v>
          </cell>
          <cell r="L279" t="str">
            <v>2022</v>
          </cell>
          <cell r="M279">
            <v>865.27</v>
          </cell>
        </row>
        <row r="280">
          <cell r="A280" t="str">
            <v>47</v>
          </cell>
          <cell r="B280">
            <v>50</v>
          </cell>
          <cell r="C280">
            <v>51181</v>
          </cell>
          <cell r="E280">
            <v>2617</v>
          </cell>
          <cell r="I280" t="str">
            <v>Novo em fase de apreciação</v>
          </cell>
          <cell r="L280" t="str">
            <v>2029</v>
          </cell>
          <cell r="M280">
            <v>379.7</v>
          </cell>
        </row>
        <row r="281">
          <cell r="A281" t="str">
            <v>47</v>
          </cell>
          <cell r="B281">
            <v>50</v>
          </cell>
          <cell r="C281">
            <v>51181</v>
          </cell>
          <cell r="E281">
            <v>2617</v>
          </cell>
          <cell r="I281" t="str">
            <v>Novo em fase de apreciação</v>
          </cell>
          <cell r="L281" t="str">
            <v>2026</v>
          </cell>
          <cell r="M281">
            <v>590.64</v>
          </cell>
        </row>
        <row r="282">
          <cell r="A282" t="str">
            <v>47</v>
          </cell>
          <cell r="B282">
            <v>50</v>
          </cell>
          <cell r="C282">
            <v>51181</v>
          </cell>
          <cell r="E282">
            <v>2617</v>
          </cell>
          <cell r="I282" t="str">
            <v>Novo em fase de apreciação</v>
          </cell>
          <cell r="L282" t="str">
            <v>2023</v>
          </cell>
          <cell r="M282">
            <v>9997.4500000000007</v>
          </cell>
        </row>
        <row r="283">
          <cell r="A283" t="str">
            <v>47</v>
          </cell>
          <cell r="B283">
            <v>50</v>
          </cell>
          <cell r="C283">
            <v>51181</v>
          </cell>
          <cell r="E283">
            <v>2617</v>
          </cell>
          <cell r="I283" t="str">
            <v>Novo em fase de apreciação</v>
          </cell>
          <cell r="L283" t="str">
            <v>2033</v>
          </cell>
          <cell r="M283">
            <v>91.63</v>
          </cell>
        </row>
        <row r="284">
          <cell r="A284" t="str">
            <v>47</v>
          </cell>
          <cell r="B284">
            <v>50</v>
          </cell>
          <cell r="C284">
            <v>51181</v>
          </cell>
          <cell r="E284">
            <v>2618</v>
          </cell>
          <cell r="I284" t="str">
            <v>Novo em fase de apreciação</v>
          </cell>
          <cell r="L284" t="str">
            <v>2032</v>
          </cell>
          <cell r="M284">
            <v>29119.16</v>
          </cell>
        </row>
        <row r="285">
          <cell r="A285" t="str">
            <v>47</v>
          </cell>
          <cell r="B285">
            <v>50</v>
          </cell>
          <cell r="C285">
            <v>51181</v>
          </cell>
          <cell r="E285">
            <v>2618</v>
          </cell>
          <cell r="I285" t="str">
            <v>Novo em fase de apreciação</v>
          </cell>
          <cell r="L285" t="str">
            <v>2027</v>
          </cell>
          <cell r="M285">
            <v>28664.54</v>
          </cell>
        </row>
        <row r="286">
          <cell r="A286" t="str">
            <v>47</v>
          </cell>
          <cell r="B286">
            <v>50</v>
          </cell>
          <cell r="C286">
            <v>51181</v>
          </cell>
          <cell r="E286">
            <v>2618</v>
          </cell>
          <cell r="I286" t="str">
            <v>Novo em fase de apreciação</v>
          </cell>
          <cell r="L286" t="str">
            <v>2024</v>
          </cell>
          <cell r="M286">
            <v>28395.190000000002</v>
          </cell>
        </row>
        <row r="287">
          <cell r="A287" t="str">
            <v>47</v>
          </cell>
          <cell r="B287">
            <v>50</v>
          </cell>
          <cell r="C287">
            <v>51181</v>
          </cell>
          <cell r="E287">
            <v>2618</v>
          </cell>
          <cell r="I287" t="str">
            <v>Novo em fase de apreciação</v>
          </cell>
          <cell r="L287" t="str">
            <v>2034</v>
          </cell>
          <cell r="M287">
            <v>161.82</v>
          </cell>
        </row>
        <row r="288">
          <cell r="A288" t="str">
            <v>47</v>
          </cell>
          <cell r="B288">
            <v>50</v>
          </cell>
          <cell r="C288">
            <v>51181</v>
          </cell>
          <cell r="E288">
            <v>2618</v>
          </cell>
          <cell r="I288" t="str">
            <v>Novo em fase de apreciação</v>
          </cell>
          <cell r="L288" t="str">
            <v>2029</v>
          </cell>
          <cell r="M288">
            <v>619.30000000000007</v>
          </cell>
        </row>
        <row r="289">
          <cell r="A289" t="str">
            <v>47</v>
          </cell>
          <cell r="B289">
            <v>50</v>
          </cell>
          <cell r="C289">
            <v>51181</v>
          </cell>
          <cell r="E289">
            <v>2618</v>
          </cell>
          <cell r="I289" t="str">
            <v>Novo em fase de apreciação</v>
          </cell>
          <cell r="L289" t="str">
            <v>2018</v>
          </cell>
          <cell r="M289">
            <v>27864.07</v>
          </cell>
        </row>
        <row r="290">
          <cell r="A290" t="str">
            <v>47</v>
          </cell>
          <cell r="B290">
            <v>50</v>
          </cell>
          <cell r="C290">
            <v>51181</v>
          </cell>
          <cell r="E290">
            <v>2618</v>
          </cell>
          <cell r="I290" t="str">
            <v>Novo em fase de apreciação</v>
          </cell>
          <cell r="L290" t="str">
            <v>2017</v>
          </cell>
          <cell r="M290">
            <v>1688.32</v>
          </cell>
        </row>
        <row r="291">
          <cell r="A291" t="str">
            <v>47</v>
          </cell>
          <cell r="B291">
            <v>50</v>
          </cell>
          <cell r="C291">
            <v>51181</v>
          </cell>
          <cell r="E291">
            <v>2620</v>
          </cell>
          <cell r="I291" t="str">
            <v>Novo em fase de apreciação</v>
          </cell>
          <cell r="L291" t="str">
            <v>2032</v>
          </cell>
          <cell r="M291">
            <v>25380.03</v>
          </cell>
        </row>
        <row r="292">
          <cell r="A292" t="str">
            <v>47</v>
          </cell>
          <cell r="B292">
            <v>50</v>
          </cell>
          <cell r="C292">
            <v>51181</v>
          </cell>
          <cell r="E292">
            <v>2620</v>
          </cell>
          <cell r="I292" t="str">
            <v>Novo em fase de apreciação</v>
          </cell>
          <cell r="L292" t="str">
            <v>2018</v>
          </cell>
          <cell r="M292">
            <v>2834.16</v>
          </cell>
        </row>
        <row r="293">
          <cell r="A293" t="str">
            <v>47</v>
          </cell>
          <cell r="B293">
            <v>50</v>
          </cell>
          <cell r="C293">
            <v>51181</v>
          </cell>
          <cell r="E293">
            <v>2620</v>
          </cell>
          <cell r="I293" t="str">
            <v>Novo em fase de apreciação</v>
          </cell>
          <cell r="L293" t="str">
            <v>2022</v>
          </cell>
          <cell r="M293">
            <v>2186.92</v>
          </cell>
        </row>
        <row r="294">
          <cell r="A294" t="str">
            <v>47</v>
          </cell>
          <cell r="B294">
            <v>50</v>
          </cell>
          <cell r="C294">
            <v>51181</v>
          </cell>
          <cell r="E294">
            <v>2620</v>
          </cell>
          <cell r="I294" t="str">
            <v>Novo em fase de apreciação</v>
          </cell>
          <cell r="L294" t="str">
            <v>2031</v>
          </cell>
          <cell r="M294">
            <v>25204.81</v>
          </cell>
        </row>
        <row r="295">
          <cell r="A295" t="str">
            <v>47</v>
          </cell>
          <cell r="B295">
            <v>50</v>
          </cell>
          <cell r="C295">
            <v>51181</v>
          </cell>
          <cell r="E295">
            <v>2620</v>
          </cell>
          <cell r="I295" t="str">
            <v>Novo em fase de apreciação</v>
          </cell>
          <cell r="L295" t="str">
            <v>2021</v>
          </cell>
          <cell r="M295">
            <v>2350.42</v>
          </cell>
        </row>
        <row r="296">
          <cell r="A296" t="str">
            <v>47</v>
          </cell>
          <cell r="B296">
            <v>50</v>
          </cell>
          <cell r="C296">
            <v>51181</v>
          </cell>
          <cell r="E296">
            <v>2622</v>
          </cell>
          <cell r="I296" t="str">
            <v>Novo em fase de apreciação</v>
          </cell>
          <cell r="L296" t="str">
            <v>2031</v>
          </cell>
          <cell r="M296">
            <v>49698.93</v>
          </cell>
        </row>
        <row r="297">
          <cell r="A297" t="str">
            <v>47</v>
          </cell>
          <cell r="B297">
            <v>50</v>
          </cell>
          <cell r="C297">
            <v>51181</v>
          </cell>
          <cell r="E297">
            <v>2623</v>
          </cell>
          <cell r="I297" t="str">
            <v>Novo em fase de apreciação</v>
          </cell>
          <cell r="L297" t="str">
            <v>2022</v>
          </cell>
          <cell r="M297">
            <v>6717.07</v>
          </cell>
        </row>
        <row r="298">
          <cell r="A298" t="str">
            <v>47</v>
          </cell>
          <cell r="B298">
            <v>50</v>
          </cell>
          <cell r="C298">
            <v>51181</v>
          </cell>
          <cell r="E298">
            <v>2623</v>
          </cell>
          <cell r="I298" t="str">
            <v>Novo em fase de apreciação</v>
          </cell>
          <cell r="L298" t="str">
            <v>2032</v>
          </cell>
          <cell r="M298">
            <v>54331</v>
          </cell>
        </row>
        <row r="299">
          <cell r="A299" t="str">
            <v>47</v>
          </cell>
          <cell r="B299">
            <v>50</v>
          </cell>
          <cell r="C299">
            <v>51181</v>
          </cell>
          <cell r="E299">
            <v>2623</v>
          </cell>
          <cell r="I299" t="str">
            <v>Novo em fase de apreciação</v>
          </cell>
          <cell r="L299" t="str">
            <v>2019</v>
          </cell>
          <cell r="M299">
            <v>48175.8</v>
          </cell>
        </row>
        <row r="300">
          <cell r="A300" t="str">
            <v>47</v>
          </cell>
          <cell r="B300">
            <v>50</v>
          </cell>
          <cell r="C300">
            <v>51181</v>
          </cell>
          <cell r="E300">
            <v>2623</v>
          </cell>
          <cell r="I300" t="str">
            <v>Novo em fase de apreciação</v>
          </cell>
          <cell r="L300" t="str">
            <v>2034</v>
          </cell>
          <cell r="M300">
            <v>902.95</v>
          </cell>
        </row>
        <row r="301">
          <cell r="A301" t="str">
            <v>47</v>
          </cell>
          <cell r="B301">
            <v>50</v>
          </cell>
          <cell r="C301">
            <v>51181</v>
          </cell>
          <cell r="E301">
            <v>2625</v>
          </cell>
          <cell r="I301" t="str">
            <v>Novo em fase de apreciação</v>
          </cell>
          <cell r="L301" t="str">
            <v>2025</v>
          </cell>
          <cell r="M301">
            <v>14830.37</v>
          </cell>
        </row>
        <row r="302">
          <cell r="A302" t="str">
            <v>47</v>
          </cell>
          <cell r="B302">
            <v>50</v>
          </cell>
          <cell r="C302">
            <v>51181</v>
          </cell>
          <cell r="E302">
            <v>2625</v>
          </cell>
          <cell r="I302" t="str">
            <v>Novo em fase de apreciação</v>
          </cell>
          <cell r="L302" t="str">
            <v>2019</v>
          </cell>
          <cell r="M302">
            <v>22160.52</v>
          </cell>
        </row>
        <row r="303">
          <cell r="A303" t="str">
            <v>47</v>
          </cell>
          <cell r="B303">
            <v>50</v>
          </cell>
          <cell r="C303">
            <v>51181</v>
          </cell>
          <cell r="E303">
            <v>2625</v>
          </cell>
          <cell r="I303" t="str">
            <v>Novo em fase de apreciação</v>
          </cell>
          <cell r="L303" t="str">
            <v>2034</v>
          </cell>
          <cell r="M303">
            <v>154441.58000000002</v>
          </cell>
        </row>
        <row r="304">
          <cell r="A304" t="str">
            <v>47</v>
          </cell>
          <cell r="B304">
            <v>50</v>
          </cell>
          <cell r="C304">
            <v>51181</v>
          </cell>
          <cell r="E304">
            <v>2625</v>
          </cell>
          <cell r="I304" t="str">
            <v>Novo em fase de apreciação</v>
          </cell>
          <cell r="L304" t="str">
            <v>2027</v>
          </cell>
          <cell r="M304">
            <v>12299.82</v>
          </cell>
        </row>
        <row r="305">
          <cell r="A305" t="str">
            <v>47</v>
          </cell>
          <cell r="B305">
            <v>50</v>
          </cell>
          <cell r="C305">
            <v>51181</v>
          </cell>
          <cell r="E305">
            <v>2625</v>
          </cell>
          <cell r="I305" t="str">
            <v>Novo em fase de apreciação</v>
          </cell>
          <cell r="L305" t="str">
            <v>2022</v>
          </cell>
          <cell r="M305">
            <v>138982.04999999999</v>
          </cell>
        </row>
        <row r="306">
          <cell r="A306" t="str">
            <v>47</v>
          </cell>
          <cell r="B306">
            <v>50</v>
          </cell>
          <cell r="C306">
            <v>51181</v>
          </cell>
          <cell r="E306">
            <v>2626</v>
          </cell>
          <cell r="I306" t="str">
            <v>Novo em fase de apreciação</v>
          </cell>
          <cell r="L306" t="str">
            <v>2020</v>
          </cell>
          <cell r="M306">
            <v>2377.23</v>
          </cell>
        </row>
        <row r="307">
          <cell r="A307" t="str">
            <v>47</v>
          </cell>
          <cell r="B307">
            <v>50</v>
          </cell>
          <cell r="C307">
            <v>51181</v>
          </cell>
          <cell r="E307">
            <v>2626</v>
          </cell>
          <cell r="I307" t="str">
            <v>Novo em fase de apreciação</v>
          </cell>
          <cell r="L307" t="str">
            <v>2032</v>
          </cell>
          <cell r="M307">
            <v>16378.85</v>
          </cell>
        </row>
        <row r="308">
          <cell r="A308" t="str">
            <v>47</v>
          </cell>
          <cell r="B308">
            <v>50</v>
          </cell>
          <cell r="C308">
            <v>51181</v>
          </cell>
          <cell r="E308">
            <v>2627</v>
          </cell>
          <cell r="I308" t="str">
            <v>Novo em fase de apreciação</v>
          </cell>
          <cell r="L308" t="str">
            <v>2015</v>
          </cell>
          <cell r="M308">
            <v>7998.39</v>
          </cell>
        </row>
        <row r="309">
          <cell r="A309" t="str">
            <v>47</v>
          </cell>
          <cell r="B309">
            <v>50</v>
          </cell>
          <cell r="C309">
            <v>51181</v>
          </cell>
          <cell r="E309">
            <v>2627</v>
          </cell>
          <cell r="I309" t="str">
            <v>Novo em fase de apreciação</v>
          </cell>
          <cell r="L309" t="str">
            <v>2018</v>
          </cell>
          <cell r="M309">
            <v>8051.64</v>
          </cell>
        </row>
        <row r="310">
          <cell r="A310" t="str">
            <v>47</v>
          </cell>
          <cell r="B310">
            <v>50</v>
          </cell>
          <cell r="C310">
            <v>51181</v>
          </cell>
          <cell r="E310">
            <v>2627</v>
          </cell>
          <cell r="I310" t="str">
            <v>Novo em fase de apreciação</v>
          </cell>
          <cell r="L310" t="str">
            <v>2016</v>
          </cell>
          <cell r="M310">
            <v>446.36</v>
          </cell>
        </row>
        <row r="311">
          <cell r="A311" t="str">
            <v>47</v>
          </cell>
          <cell r="B311">
            <v>50</v>
          </cell>
          <cell r="C311">
            <v>51181</v>
          </cell>
          <cell r="E311">
            <v>2627</v>
          </cell>
          <cell r="I311" t="str">
            <v>Novo em fase de apreciação</v>
          </cell>
          <cell r="L311" t="str">
            <v>2021</v>
          </cell>
          <cell r="M311">
            <v>319.45999999999998</v>
          </cell>
        </row>
        <row r="312">
          <cell r="A312" t="str">
            <v>47</v>
          </cell>
          <cell r="B312">
            <v>50</v>
          </cell>
          <cell r="C312">
            <v>51181</v>
          </cell>
          <cell r="E312">
            <v>2627</v>
          </cell>
          <cell r="I312" t="str">
            <v>Novo em fase de apreciação</v>
          </cell>
          <cell r="L312" t="str">
            <v>2031</v>
          </cell>
          <cell r="M312">
            <v>59.6</v>
          </cell>
        </row>
        <row r="313">
          <cell r="A313" t="str">
            <v>47</v>
          </cell>
          <cell r="B313">
            <v>50</v>
          </cell>
          <cell r="C313">
            <v>51181</v>
          </cell>
          <cell r="E313">
            <v>2628</v>
          </cell>
          <cell r="I313" t="str">
            <v>Novo em fase de apreciação</v>
          </cell>
          <cell r="L313" t="str">
            <v>2024</v>
          </cell>
          <cell r="M313">
            <v>574.62</v>
          </cell>
        </row>
        <row r="314">
          <cell r="A314" t="str">
            <v>47</v>
          </cell>
          <cell r="B314">
            <v>50</v>
          </cell>
          <cell r="C314">
            <v>51181</v>
          </cell>
          <cell r="E314">
            <v>2628</v>
          </cell>
          <cell r="I314" t="str">
            <v>Novo em fase de apreciação</v>
          </cell>
          <cell r="L314" t="str">
            <v>2017</v>
          </cell>
          <cell r="M314">
            <v>882.80000000000007</v>
          </cell>
        </row>
        <row r="315">
          <cell r="A315" t="str">
            <v>47</v>
          </cell>
          <cell r="B315">
            <v>50</v>
          </cell>
          <cell r="C315">
            <v>51181</v>
          </cell>
          <cell r="E315">
            <v>2628</v>
          </cell>
          <cell r="I315" t="str">
            <v>Novo em fase de apreciação</v>
          </cell>
          <cell r="L315" t="str">
            <v>2033</v>
          </cell>
          <cell r="M315">
            <v>141.31</v>
          </cell>
        </row>
        <row r="316">
          <cell r="A316" t="str">
            <v>47</v>
          </cell>
          <cell r="B316">
            <v>50</v>
          </cell>
          <cell r="C316">
            <v>51181</v>
          </cell>
          <cell r="E316">
            <v>2628</v>
          </cell>
          <cell r="I316" t="str">
            <v>Novo em fase de apreciação</v>
          </cell>
          <cell r="L316" t="str">
            <v>2018</v>
          </cell>
          <cell r="M316">
            <v>840.24</v>
          </cell>
        </row>
        <row r="317">
          <cell r="A317" t="str">
            <v>47</v>
          </cell>
          <cell r="B317">
            <v>50</v>
          </cell>
          <cell r="C317">
            <v>51181</v>
          </cell>
          <cell r="E317">
            <v>2628</v>
          </cell>
          <cell r="I317" t="str">
            <v>Novo em fase de apreciação</v>
          </cell>
          <cell r="L317" t="str">
            <v>2026</v>
          </cell>
          <cell r="M317">
            <v>4191.6099999999997</v>
          </cell>
        </row>
        <row r="318">
          <cell r="A318" t="str">
            <v>47</v>
          </cell>
          <cell r="B318">
            <v>50</v>
          </cell>
          <cell r="C318">
            <v>51181</v>
          </cell>
          <cell r="E318">
            <v>2628</v>
          </cell>
          <cell r="I318" t="str">
            <v>Novo em fase de apreciação</v>
          </cell>
          <cell r="L318" t="str">
            <v>2018</v>
          </cell>
          <cell r="M318">
            <v>3833.42</v>
          </cell>
        </row>
        <row r="319">
          <cell r="A319" t="str">
            <v>47</v>
          </cell>
          <cell r="B319">
            <v>50</v>
          </cell>
          <cell r="C319">
            <v>51181</v>
          </cell>
          <cell r="E319">
            <v>2629</v>
          </cell>
          <cell r="I319" t="str">
            <v>Novo em fase de apreciação</v>
          </cell>
          <cell r="L319" t="str">
            <v>2028</v>
          </cell>
          <cell r="M319">
            <v>4144.58</v>
          </cell>
        </row>
        <row r="320">
          <cell r="A320" t="str">
            <v>47</v>
          </cell>
          <cell r="B320">
            <v>50</v>
          </cell>
          <cell r="C320">
            <v>51181</v>
          </cell>
          <cell r="E320">
            <v>2629</v>
          </cell>
          <cell r="I320" t="str">
            <v>Novo em fase de apreciação</v>
          </cell>
          <cell r="L320" t="str">
            <v>2023</v>
          </cell>
          <cell r="M320">
            <v>5996.63</v>
          </cell>
        </row>
        <row r="321">
          <cell r="A321" t="str">
            <v>47</v>
          </cell>
          <cell r="B321">
            <v>50</v>
          </cell>
          <cell r="C321">
            <v>51181</v>
          </cell>
          <cell r="E321">
            <v>2629</v>
          </cell>
          <cell r="I321" t="str">
            <v>Novo em fase de apreciação</v>
          </cell>
          <cell r="L321" t="str">
            <v>2030</v>
          </cell>
          <cell r="M321">
            <v>3354.32</v>
          </cell>
        </row>
        <row r="322">
          <cell r="A322" t="str">
            <v>47</v>
          </cell>
          <cell r="B322">
            <v>50</v>
          </cell>
          <cell r="C322">
            <v>51181</v>
          </cell>
          <cell r="E322">
            <v>2629</v>
          </cell>
          <cell r="I322" t="str">
            <v>Novo em fase de apreciação</v>
          </cell>
          <cell r="L322" t="str">
            <v>2015</v>
          </cell>
          <cell r="M322">
            <v>8396.11</v>
          </cell>
        </row>
        <row r="323">
          <cell r="A323" t="str">
            <v>47</v>
          </cell>
          <cell r="B323">
            <v>50</v>
          </cell>
          <cell r="C323">
            <v>51181</v>
          </cell>
          <cell r="E323">
            <v>2630</v>
          </cell>
          <cell r="I323" t="str">
            <v>Novo em fase de apreciação</v>
          </cell>
          <cell r="L323" t="str">
            <v>2022</v>
          </cell>
          <cell r="M323">
            <v>7905.3</v>
          </cell>
        </row>
        <row r="324">
          <cell r="A324" t="str">
            <v>47</v>
          </cell>
          <cell r="B324">
            <v>50</v>
          </cell>
          <cell r="C324">
            <v>51181</v>
          </cell>
          <cell r="E324">
            <v>2630</v>
          </cell>
          <cell r="I324" t="str">
            <v>Novo em fase de apreciação</v>
          </cell>
          <cell r="L324" t="str">
            <v>2026</v>
          </cell>
          <cell r="M324">
            <v>5807.06</v>
          </cell>
        </row>
        <row r="325">
          <cell r="A325" t="str">
            <v>47</v>
          </cell>
          <cell r="B325">
            <v>50</v>
          </cell>
          <cell r="C325">
            <v>51181</v>
          </cell>
          <cell r="E325">
            <v>2630</v>
          </cell>
          <cell r="I325" t="str">
            <v>Novo em fase de apreciação</v>
          </cell>
          <cell r="L325" t="str">
            <v>2032</v>
          </cell>
          <cell r="M325">
            <v>53174.55</v>
          </cell>
        </row>
        <row r="326">
          <cell r="A326" t="str">
            <v>47</v>
          </cell>
          <cell r="B326">
            <v>50</v>
          </cell>
          <cell r="C326">
            <v>51181</v>
          </cell>
          <cell r="E326">
            <v>2630</v>
          </cell>
          <cell r="I326" t="str">
            <v>Novo em fase de apreciação</v>
          </cell>
          <cell r="L326" t="str">
            <v>2031</v>
          </cell>
          <cell r="M326">
            <v>52605.98</v>
          </cell>
        </row>
        <row r="327">
          <cell r="A327" t="str">
            <v>47</v>
          </cell>
          <cell r="B327">
            <v>50</v>
          </cell>
          <cell r="C327">
            <v>51181</v>
          </cell>
          <cell r="E327">
            <v>2630</v>
          </cell>
          <cell r="I327" t="str">
            <v>Novo em fase de apreciação</v>
          </cell>
          <cell r="L327" t="str">
            <v>2033</v>
          </cell>
          <cell r="M327">
            <v>53749.26</v>
          </cell>
        </row>
        <row r="328">
          <cell r="A328" t="str">
            <v>47</v>
          </cell>
          <cell r="B328">
            <v>50</v>
          </cell>
          <cell r="C328">
            <v>51181</v>
          </cell>
          <cell r="E328">
            <v>2630</v>
          </cell>
          <cell r="I328" t="str">
            <v>Novo em fase de apreciação</v>
          </cell>
          <cell r="L328" t="str">
            <v>2031</v>
          </cell>
          <cell r="M328">
            <v>3054.13</v>
          </cell>
        </row>
        <row r="329">
          <cell r="A329" t="str">
            <v>47</v>
          </cell>
          <cell r="B329">
            <v>50</v>
          </cell>
          <cell r="C329">
            <v>51181</v>
          </cell>
          <cell r="E329">
            <v>2630</v>
          </cell>
          <cell r="I329" t="str">
            <v>Novo em fase de apreciação</v>
          </cell>
          <cell r="L329" t="str">
            <v>2025</v>
          </cell>
          <cell r="M329">
            <v>49320</v>
          </cell>
        </row>
        <row r="330">
          <cell r="A330" t="str">
            <v>44</v>
          </cell>
          <cell r="B330"/>
          <cell r="C330"/>
          <cell r="E330">
            <v>2631</v>
          </cell>
          <cell r="I330" t="str">
            <v>Novo em fase de apreciação</v>
          </cell>
          <cell r="L330" t="str">
            <v>2017</v>
          </cell>
          <cell r="M330">
            <v>778481.09</v>
          </cell>
        </row>
        <row r="331">
          <cell r="A331" t="str">
            <v>44</v>
          </cell>
          <cell r="B331"/>
          <cell r="C331"/>
          <cell r="E331">
            <v>2631</v>
          </cell>
          <cell r="I331" t="str">
            <v>Novo em fase de apreciação</v>
          </cell>
          <cell r="L331" t="str">
            <v>2016</v>
          </cell>
          <cell r="M331">
            <v>568414.77</v>
          </cell>
        </row>
        <row r="332">
          <cell r="A332" t="str">
            <v>44</v>
          </cell>
          <cell r="B332"/>
          <cell r="C332"/>
          <cell r="E332">
            <v>2631</v>
          </cell>
          <cell r="I332" t="str">
            <v>Novo em fase de apreciação</v>
          </cell>
          <cell r="L332" t="str">
            <v>2015</v>
          </cell>
          <cell r="M332">
            <v>320571.38</v>
          </cell>
        </row>
        <row r="333">
          <cell r="A333" t="str">
            <v>47</v>
          </cell>
          <cell r="B333">
            <v>50</v>
          </cell>
          <cell r="C333">
            <v>51181</v>
          </cell>
          <cell r="E333">
            <v>2632</v>
          </cell>
          <cell r="I333" t="str">
            <v>Novo em fase de apreciação</v>
          </cell>
          <cell r="L333" t="str">
            <v>2037</v>
          </cell>
          <cell r="M333">
            <v>30241.39</v>
          </cell>
        </row>
        <row r="334">
          <cell r="A334" t="str">
            <v>47</v>
          </cell>
          <cell r="B334">
            <v>50</v>
          </cell>
          <cell r="C334">
            <v>51181</v>
          </cell>
          <cell r="E334">
            <v>2632</v>
          </cell>
          <cell r="I334" t="str">
            <v>Novo em fase de apreciação</v>
          </cell>
          <cell r="L334" t="str">
            <v>2015</v>
          </cell>
          <cell r="M334">
            <v>20004.86</v>
          </cell>
        </row>
        <row r="335">
          <cell r="A335" t="str">
            <v>47</v>
          </cell>
          <cell r="B335">
            <v>50</v>
          </cell>
          <cell r="C335">
            <v>51181</v>
          </cell>
          <cell r="E335">
            <v>2632</v>
          </cell>
          <cell r="I335" t="str">
            <v>Novo em fase de apreciação</v>
          </cell>
          <cell r="L335" t="str">
            <v>2036</v>
          </cell>
          <cell r="M335">
            <v>59678.91</v>
          </cell>
        </row>
        <row r="336">
          <cell r="A336" t="str">
            <v>47</v>
          </cell>
          <cell r="B336">
            <v>50</v>
          </cell>
          <cell r="C336">
            <v>51181</v>
          </cell>
          <cell r="E336">
            <v>2632</v>
          </cell>
          <cell r="I336" t="str">
            <v>Novo em fase de apreciação</v>
          </cell>
          <cell r="L336" t="str">
            <v>2020</v>
          </cell>
          <cell r="M336">
            <v>44850.32</v>
          </cell>
        </row>
        <row r="337">
          <cell r="A337" t="str">
            <v>47</v>
          </cell>
          <cell r="B337">
            <v>50</v>
          </cell>
          <cell r="C337">
            <v>51181</v>
          </cell>
          <cell r="E337">
            <v>2632</v>
          </cell>
          <cell r="I337" t="str">
            <v>Novo em fase de apreciação</v>
          </cell>
          <cell r="L337" t="str">
            <v>2035</v>
          </cell>
          <cell r="M337">
            <v>2402.17</v>
          </cell>
        </row>
        <row r="338">
          <cell r="A338" t="str">
            <v>47</v>
          </cell>
          <cell r="B338">
            <v>50</v>
          </cell>
          <cell r="C338">
            <v>51181</v>
          </cell>
          <cell r="E338">
            <v>2632</v>
          </cell>
          <cell r="I338" t="str">
            <v>Novo em fase de apreciação</v>
          </cell>
          <cell r="L338" t="str">
            <v>2033</v>
          </cell>
          <cell r="M338">
            <v>4458.43</v>
          </cell>
        </row>
        <row r="339">
          <cell r="A339" t="str">
            <v>47</v>
          </cell>
          <cell r="B339">
            <v>50</v>
          </cell>
          <cell r="C339">
            <v>51181</v>
          </cell>
          <cell r="E339">
            <v>2632</v>
          </cell>
          <cell r="I339" t="str">
            <v>Novo em fase de apreciação</v>
          </cell>
          <cell r="L339" t="str">
            <v>2025</v>
          </cell>
          <cell r="M339">
            <v>49038.01</v>
          </cell>
        </row>
        <row r="340">
          <cell r="A340" t="str">
            <v>47</v>
          </cell>
          <cell r="B340">
            <v>50</v>
          </cell>
          <cell r="C340">
            <v>51181</v>
          </cell>
          <cell r="E340">
            <v>2632</v>
          </cell>
          <cell r="I340" t="str">
            <v>Novo em fase de apreciação</v>
          </cell>
          <cell r="L340" t="str">
            <v>2017</v>
          </cell>
          <cell r="M340">
            <v>18513.72</v>
          </cell>
        </row>
        <row r="341">
          <cell r="A341" t="str">
            <v>47</v>
          </cell>
          <cell r="B341">
            <v>50</v>
          </cell>
          <cell r="C341">
            <v>51181</v>
          </cell>
          <cell r="E341">
            <v>2634</v>
          </cell>
          <cell r="I341" t="str">
            <v>Novo em fase de apreciação</v>
          </cell>
          <cell r="L341" t="str">
            <v>2023</v>
          </cell>
          <cell r="M341">
            <v>14364.91</v>
          </cell>
        </row>
        <row r="342">
          <cell r="A342" t="str">
            <v>47</v>
          </cell>
          <cell r="B342">
            <v>50</v>
          </cell>
          <cell r="C342">
            <v>51181</v>
          </cell>
          <cell r="E342">
            <v>2634</v>
          </cell>
          <cell r="I342" t="str">
            <v>Novo em fase de apreciação</v>
          </cell>
          <cell r="L342" t="str">
            <v>2022</v>
          </cell>
          <cell r="M342">
            <v>14090.33</v>
          </cell>
        </row>
        <row r="343">
          <cell r="A343" t="str">
            <v>47</v>
          </cell>
          <cell r="B343">
            <v>50</v>
          </cell>
          <cell r="C343">
            <v>51181</v>
          </cell>
          <cell r="E343">
            <v>2634</v>
          </cell>
          <cell r="I343" t="str">
            <v>Novo em fase de apreciação</v>
          </cell>
          <cell r="L343" t="str">
            <v>2020</v>
          </cell>
          <cell r="M343">
            <v>13556.83</v>
          </cell>
        </row>
        <row r="344">
          <cell r="A344" t="str">
            <v>47</v>
          </cell>
          <cell r="B344">
            <v>50</v>
          </cell>
          <cell r="C344">
            <v>51181</v>
          </cell>
          <cell r="E344">
            <v>2634</v>
          </cell>
          <cell r="I344" t="str">
            <v>Novo em fase de apreciação</v>
          </cell>
          <cell r="L344" t="str">
            <v>2026</v>
          </cell>
          <cell r="M344">
            <v>15221.15</v>
          </cell>
        </row>
        <row r="345">
          <cell r="A345" t="str">
            <v>47</v>
          </cell>
          <cell r="B345">
            <v>50</v>
          </cell>
          <cell r="C345">
            <v>51181</v>
          </cell>
          <cell r="E345">
            <v>2635</v>
          </cell>
          <cell r="I345" t="str">
            <v>Novo em fase de apreciação</v>
          </cell>
          <cell r="L345" t="str">
            <v>2034</v>
          </cell>
          <cell r="M345">
            <v>26215.49</v>
          </cell>
        </row>
        <row r="346">
          <cell r="A346" t="str">
            <v>47</v>
          </cell>
          <cell r="B346">
            <v>50</v>
          </cell>
          <cell r="C346">
            <v>51181</v>
          </cell>
          <cell r="E346">
            <v>2635</v>
          </cell>
          <cell r="I346" t="str">
            <v>Novo em fase de apreciação</v>
          </cell>
          <cell r="L346" t="str">
            <v>2032</v>
          </cell>
          <cell r="M346">
            <v>2873.14</v>
          </cell>
        </row>
        <row r="347">
          <cell r="A347" t="str">
            <v>47</v>
          </cell>
          <cell r="B347">
            <v>50</v>
          </cell>
          <cell r="C347">
            <v>51181</v>
          </cell>
          <cell r="E347">
            <v>2635</v>
          </cell>
          <cell r="I347" t="str">
            <v>Novo em fase de apreciação</v>
          </cell>
          <cell r="L347" t="str">
            <v>2033</v>
          </cell>
          <cell r="M347">
            <v>2395.39</v>
          </cell>
        </row>
        <row r="348">
          <cell r="A348" t="str">
            <v>47</v>
          </cell>
          <cell r="B348">
            <v>50</v>
          </cell>
          <cell r="C348">
            <v>51181</v>
          </cell>
          <cell r="E348">
            <v>2635</v>
          </cell>
          <cell r="I348" t="str">
            <v>Novo em fase de apreciação</v>
          </cell>
          <cell r="L348" t="str">
            <v>2034</v>
          </cell>
          <cell r="M348">
            <v>1908.6000000000001</v>
          </cell>
        </row>
        <row r="349">
          <cell r="A349" t="str">
            <v>47</v>
          </cell>
          <cell r="B349">
            <v>50</v>
          </cell>
          <cell r="C349">
            <v>51181</v>
          </cell>
          <cell r="E349">
            <v>2636</v>
          </cell>
          <cell r="I349" t="str">
            <v>Novo em fase de apreciação</v>
          </cell>
          <cell r="L349" t="str">
            <v>2022</v>
          </cell>
          <cell r="M349">
            <v>1007.8000000000001</v>
          </cell>
        </row>
        <row r="350">
          <cell r="A350" t="str">
            <v>47</v>
          </cell>
          <cell r="B350">
            <v>50</v>
          </cell>
          <cell r="C350">
            <v>51181</v>
          </cell>
          <cell r="E350">
            <v>2636</v>
          </cell>
          <cell r="I350" t="str">
            <v>Novo em fase de apreciação</v>
          </cell>
          <cell r="L350" t="str">
            <v>2020</v>
          </cell>
          <cell r="M350">
            <v>5859.59</v>
          </cell>
        </row>
        <row r="351">
          <cell r="A351" t="str">
            <v>47</v>
          </cell>
          <cell r="B351">
            <v>50</v>
          </cell>
          <cell r="C351">
            <v>51181</v>
          </cell>
          <cell r="E351">
            <v>2636</v>
          </cell>
          <cell r="I351" t="str">
            <v>Novo em fase de apreciação</v>
          </cell>
          <cell r="L351" t="str">
            <v>2019</v>
          </cell>
          <cell r="M351">
            <v>1172.28</v>
          </cell>
        </row>
        <row r="352">
          <cell r="A352" t="str">
            <v>47</v>
          </cell>
          <cell r="B352">
            <v>50</v>
          </cell>
          <cell r="C352">
            <v>51181</v>
          </cell>
          <cell r="E352">
            <v>2636</v>
          </cell>
          <cell r="I352" t="str">
            <v>Novo em fase de apreciação</v>
          </cell>
          <cell r="L352" t="str">
            <v>2020</v>
          </cell>
          <cell r="M352">
            <v>1117.97</v>
          </cell>
        </row>
        <row r="353">
          <cell r="A353" t="str">
            <v>47</v>
          </cell>
          <cell r="B353">
            <v>50</v>
          </cell>
          <cell r="C353">
            <v>51181</v>
          </cell>
          <cell r="E353">
            <v>2636</v>
          </cell>
          <cell r="I353" t="str">
            <v>Novo em fase de apreciação</v>
          </cell>
          <cell r="L353" t="str">
            <v>2033</v>
          </cell>
          <cell r="M353">
            <v>363.8</v>
          </cell>
        </row>
        <row r="354">
          <cell r="A354" t="str">
            <v>47</v>
          </cell>
          <cell r="B354">
            <v>50</v>
          </cell>
          <cell r="C354">
            <v>51181</v>
          </cell>
          <cell r="E354">
            <v>2637</v>
          </cell>
          <cell r="I354" t="str">
            <v>Novo em fase de apreciação</v>
          </cell>
          <cell r="L354" t="str">
            <v>2022</v>
          </cell>
          <cell r="M354">
            <v>6119.46</v>
          </cell>
        </row>
        <row r="355">
          <cell r="A355" t="str">
            <v>47</v>
          </cell>
          <cell r="B355">
            <v>50</v>
          </cell>
          <cell r="C355">
            <v>51181</v>
          </cell>
          <cell r="E355">
            <v>2637</v>
          </cell>
          <cell r="I355" t="str">
            <v>Novo em fase de apreciação</v>
          </cell>
          <cell r="L355" t="str">
            <v>2026</v>
          </cell>
          <cell r="M355">
            <v>1682.53</v>
          </cell>
        </row>
        <row r="356">
          <cell r="A356" t="str">
            <v>47</v>
          </cell>
          <cell r="B356">
            <v>50</v>
          </cell>
          <cell r="C356">
            <v>51181</v>
          </cell>
          <cell r="E356">
            <v>2637</v>
          </cell>
          <cell r="I356" t="str">
            <v>Novo em fase de apreciação</v>
          </cell>
          <cell r="L356" t="str">
            <v>2033</v>
          </cell>
          <cell r="M356">
            <v>7566.75</v>
          </cell>
        </row>
        <row r="357">
          <cell r="A357" t="str">
            <v>47</v>
          </cell>
          <cell r="B357">
            <v>50</v>
          </cell>
          <cell r="C357">
            <v>51181</v>
          </cell>
          <cell r="E357">
            <v>2638</v>
          </cell>
          <cell r="I357" t="str">
            <v>Novo em fase de apreciação</v>
          </cell>
          <cell r="L357" t="str">
            <v>2023</v>
          </cell>
          <cell r="M357">
            <v>9089.1200000000008</v>
          </cell>
        </row>
        <row r="358">
          <cell r="A358" t="str">
            <v>47</v>
          </cell>
          <cell r="B358">
            <v>50</v>
          </cell>
          <cell r="C358">
            <v>51181</v>
          </cell>
          <cell r="E358">
            <v>2638</v>
          </cell>
          <cell r="I358" t="str">
            <v>Novo em fase de apreciação</v>
          </cell>
          <cell r="L358" t="str">
            <v>2038</v>
          </cell>
          <cell r="M358">
            <v>497.85</v>
          </cell>
        </row>
        <row r="359">
          <cell r="A359" t="str">
            <v>47</v>
          </cell>
          <cell r="B359">
            <v>50</v>
          </cell>
          <cell r="C359">
            <v>51181</v>
          </cell>
          <cell r="E359">
            <v>2638</v>
          </cell>
          <cell r="I359" t="str">
            <v>Novo em fase de apreciação</v>
          </cell>
          <cell r="L359" t="str">
            <v>2019</v>
          </cell>
          <cell r="M359">
            <v>23717.31</v>
          </cell>
        </row>
        <row r="360">
          <cell r="A360" t="str">
            <v>47</v>
          </cell>
          <cell r="B360">
            <v>50</v>
          </cell>
          <cell r="C360">
            <v>51181</v>
          </cell>
          <cell r="E360">
            <v>2638</v>
          </cell>
          <cell r="I360" t="str">
            <v>Novo em fase de apreciação</v>
          </cell>
          <cell r="L360" t="str">
            <v>2022</v>
          </cell>
          <cell r="M360">
            <v>25129.54</v>
          </cell>
        </row>
        <row r="361">
          <cell r="A361" t="str">
            <v>47</v>
          </cell>
          <cell r="B361">
            <v>50</v>
          </cell>
          <cell r="C361">
            <v>51181</v>
          </cell>
          <cell r="E361">
            <v>2638</v>
          </cell>
          <cell r="I361" t="str">
            <v>Novo em fase de apreciação</v>
          </cell>
          <cell r="L361" t="str">
            <v>2017</v>
          </cell>
          <cell r="M361">
            <v>11887.65</v>
          </cell>
        </row>
        <row r="362">
          <cell r="A362" t="str">
            <v>47</v>
          </cell>
          <cell r="B362">
            <v>50</v>
          </cell>
          <cell r="C362">
            <v>51181</v>
          </cell>
          <cell r="E362">
            <v>2638</v>
          </cell>
          <cell r="I362" t="str">
            <v>Novo em fase de apreciação</v>
          </cell>
          <cell r="L362" t="str">
            <v>2015</v>
          </cell>
          <cell r="M362">
            <v>21957.03</v>
          </cell>
        </row>
        <row r="363">
          <cell r="A363" t="str">
            <v>47</v>
          </cell>
          <cell r="B363">
            <v>50</v>
          </cell>
          <cell r="C363">
            <v>51181</v>
          </cell>
          <cell r="E363">
            <v>2638</v>
          </cell>
          <cell r="I363" t="str">
            <v>Novo em fase de apreciação</v>
          </cell>
          <cell r="L363" t="str">
            <v>2020</v>
          </cell>
          <cell r="M363">
            <v>10528.84</v>
          </cell>
        </row>
        <row r="364">
          <cell r="A364" t="str">
            <v>47</v>
          </cell>
          <cell r="B364">
            <v>50</v>
          </cell>
          <cell r="C364">
            <v>51181</v>
          </cell>
          <cell r="E364">
            <v>2638</v>
          </cell>
          <cell r="I364" t="str">
            <v>Novo em fase de apreciação</v>
          </cell>
          <cell r="L364" t="str">
            <v>2031</v>
          </cell>
          <cell r="M364">
            <v>4816.76</v>
          </cell>
        </row>
        <row r="365">
          <cell r="A365" t="str">
            <v>46</v>
          </cell>
          <cell r="B365">
            <v>50</v>
          </cell>
          <cell r="C365">
            <v>51145</v>
          </cell>
          <cell r="E365">
            <v>2451</v>
          </cell>
          <cell r="I365" t="str">
            <v>Novo em fase de apreciação</v>
          </cell>
          <cell r="L365" t="str">
            <v>2020</v>
          </cell>
          <cell r="M365">
            <v>1764706</v>
          </cell>
        </row>
        <row r="366">
          <cell r="A366" t="str">
            <v>46</v>
          </cell>
          <cell r="B366">
            <v>50</v>
          </cell>
          <cell r="C366">
            <v>51145</v>
          </cell>
          <cell r="E366">
            <v>2451</v>
          </cell>
          <cell r="I366" t="str">
            <v>Novo em fase de apreciação</v>
          </cell>
          <cell r="L366" t="str">
            <v>2023</v>
          </cell>
          <cell r="M366">
            <v>1764706</v>
          </cell>
        </row>
        <row r="367">
          <cell r="A367" t="str">
            <v>46</v>
          </cell>
          <cell r="B367">
            <v>50</v>
          </cell>
          <cell r="C367">
            <v>51145</v>
          </cell>
          <cell r="E367">
            <v>2451</v>
          </cell>
          <cell r="I367" t="str">
            <v>Novo em fase de apreciação</v>
          </cell>
          <cell r="L367" t="str">
            <v>2022</v>
          </cell>
          <cell r="M367">
            <v>1764706</v>
          </cell>
        </row>
        <row r="368">
          <cell r="A368" t="str">
            <v>46</v>
          </cell>
          <cell r="B368">
            <v>50</v>
          </cell>
          <cell r="C368">
            <v>51145</v>
          </cell>
          <cell r="E368">
            <v>2451</v>
          </cell>
          <cell r="I368" t="str">
            <v>Novo em fase de apreciação</v>
          </cell>
          <cell r="L368" t="str">
            <v>2027</v>
          </cell>
          <cell r="M368">
            <v>1764706</v>
          </cell>
        </row>
        <row r="369">
          <cell r="A369" t="str">
            <v>46</v>
          </cell>
          <cell r="B369">
            <v>50</v>
          </cell>
          <cell r="C369">
            <v>51145</v>
          </cell>
          <cell r="E369">
            <v>2451</v>
          </cell>
          <cell r="I369" t="str">
            <v>Novo em fase de apreciação</v>
          </cell>
          <cell r="L369" t="str">
            <v>2019</v>
          </cell>
          <cell r="M369">
            <v>1764706</v>
          </cell>
        </row>
        <row r="370">
          <cell r="A370" t="str">
            <v>43</v>
          </cell>
          <cell r="B370">
            <v>50</v>
          </cell>
          <cell r="C370">
            <v>50441</v>
          </cell>
          <cell r="E370">
            <v>2583</v>
          </cell>
          <cell r="I370" t="str">
            <v>Novo em fase de apreciação</v>
          </cell>
          <cell r="L370" t="str">
            <v>2015</v>
          </cell>
          <cell r="M370">
            <v>4002747.41</v>
          </cell>
        </row>
        <row r="371">
          <cell r="A371" t="str">
            <v>47</v>
          </cell>
          <cell r="B371">
            <v>50</v>
          </cell>
          <cell r="C371">
            <v>51181</v>
          </cell>
          <cell r="E371">
            <v>2619</v>
          </cell>
          <cell r="I371" t="str">
            <v>Novo em fase de apreciação</v>
          </cell>
          <cell r="L371" t="str">
            <v>2017</v>
          </cell>
          <cell r="M371">
            <v>2984.17</v>
          </cell>
        </row>
        <row r="372">
          <cell r="A372" t="str">
            <v>47</v>
          </cell>
          <cell r="B372">
            <v>50</v>
          </cell>
          <cell r="C372">
            <v>51181</v>
          </cell>
          <cell r="E372">
            <v>2619</v>
          </cell>
          <cell r="I372" t="str">
            <v>Novo em fase de apreciação</v>
          </cell>
          <cell r="L372" t="str">
            <v>2027</v>
          </cell>
          <cell r="M372">
            <v>1104.71</v>
          </cell>
        </row>
        <row r="373">
          <cell r="A373" t="str">
            <v>47</v>
          </cell>
          <cell r="B373">
            <v>50</v>
          </cell>
          <cell r="C373">
            <v>51181</v>
          </cell>
          <cell r="E373">
            <v>2619</v>
          </cell>
          <cell r="I373" t="str">
            <v>Novo em fase de apreciação</v>
          </cell>
          <cell r="L373" t="str">
            <v>2026</v>
          </cell>
          <cell r="M373">
            <v>1295.03</v>
          </cell>
        </row>
        <row r="374">
          <cell r="A374" t="str">
            <v>47</v>
          </cell>
          <cell r="B374">
            <v>50</v>
          </cell>
          <cell r="C374">
            <v>51181</v>
          </cell>
          <cell r="E374">
            <v>2619</v>
          </cell>
          <cell r="I374" t="str">
            <v>Novo em fase de apreciação</v>
          </cell>
          <cell r="L374" t="str">
            <v>2029</v>
          </cell>
          <cell r="M374">
            <v>722.47</v>
          </cell>
        </row>
        <row r="375">
          <cell r="A375" t="str">
            <v>47</v>
          </cell>
          <cell r="B375">
            <v>50</v>
          </cell>
          <cell r="C375">
            <v>51181</v>
          </cell>
          <cell r="E375">
            <v>2619</v>
          </cell>
          <cell r="I375" t="str">
            <v>Novo em fase de apreciação</v>
          </cell>
          <cell r="L375" t="str">
            <v>2027</v>
          </cell>
          <cell r="M375">
            <v>68161.509999999995</v>
          </cell>
        </row>
        <row r="376">
          <cell r="A376" t="str">
            <v>47</v>
          </cell>
          <cell r="B376">
            <v>50</v>
          </cell>
          <cell r="C376">
            <v>51181</v>
          </cell>
          <cell r="E376">
            <v>2619</v>
          </cell>
          <cell r="I376" t="str">
            <v>Novo em fase de apreciação</v>
          </cell>
          <cell r="L376" t="str">
            <v>2017</v>
          </cell>
          <cell r="M376">
            <v>66282.05</v>
          </cell>
        </row>
        <row r="377">
          <cell r="A377" t="str">
            <v>47</v>
          </cell>
          <cell r="B377">
            <v>50</v>
          </cell>
          <cell r="C377">
            <v>51181</v>
          </cell>
          <cell r="E377">
            <v>2619</v>
          </cell>
          <cell r="I377" t="str">
            <v>Novo em fase de apreciação</v>
          </cell>
          <cell r="L377" t="str">
            <v>2023</v>
          </cell>
          <cell r="M377">
            <v>1862.8</v>
          </cell>
        </row>
        <row r="378">
          <cell r="A378" t="str">
            <v>47</v>
          </cell>
          <cell r="B378">
            <v>50</v>
          </cell>
          <cell r="C378">
            <v>51181</v>
          </cell>
          <cell r="E378">
            <v>2619</v>
          </cell>
          <cell r="I378" t="str">
            <v>Novo em fase de apreciação</v>
          </cell>
          <cell r="L378" t="str">
            <v>2021</v>
          </cell>
          <cell r="M378">
            <v>2238.6799999999998</v>
          </cell>
        </row>
        <row r="379">
          <cell r="A379" t="str">
            <v>47</v>
          </cell>
          <cell r="B379">
            <v>50</v>
          </cell>
          <cell r="C379">
            <v>51181</v>
          </cell>
          <cell r="E379">
            <v>2621</v>
          </cell>
          <cell r="I379" t="str">
            <v>Novo em fase de apreciação</v>
          </cell>
          <cell r="L379" t="str">
            <v>2017</v>
          </cell>
          <cell r="M379">
            <v>15332.69</v>
          </cell>
        </row>
        <row r="380">
          <cell r="A380" t="str">
            <v>47</v>
          </cell>
          <cell r="B380">
            <v>50</v>
          </cell>
          <cell r="C380">
            <v>51181</v>
          </cell>
          <cell r="E380">
            <v>2621</v>
          </cell>
          <cell r="I380" t="str">
            <v>Novo em fase de apreciação</v>
          </cell>
          <cell r="L380" t="str">
            <v>2025</v>
          </cell>
          <cell r="M380">
            <v>15679.53</v>
          </cell>
        </row>
        <row r="381">
          <cell r="A381" t="str">
            <v>47</v>
          </cell>
          <cell r="B381">
            <v>50</v>
          </cell>
          <cell r="C381">
            <v>51181</v>
          </cell>
          <cell r="E381">
            <v>2621</v>
          </cell>
          <cell r="I381" t="str">
            <v>Novo em fase de apreciação</v>
          </cell>
          <cell r="L381" t="str">
            <v>2018</v>
          </cell>
          <cell r="M381">
            <v>15375.630000000001</v>
          </cell>
        </row>
        <row r="382">
          <cell r="A382" t="str">
            <v>47</v>
          </cell>
          <cell r="B382">
            <v>50</v>
          </cell>
          <cell r="C382">
            <v>51181</v>
          </cell>
          <cell r="E382">
            <v>2621</v>
          </cell>
          <cell r="I382" t="str">
            <v>Novo em fase de apreciação</v>
          </cell>
          <cell r="L382" t="str">
            <v>2019</v>
          </cell>
          <cell r="M382">
            <v>604.33000000000004</v>
          </cell>
        </row>
        <row r="383">
          <cell r="A383" t="str">
            <v>47</v>
          </cell>
          <cell r="B383">
            <v>50</v>
          </cell>
          <cell r="C383">
            <v>51181</v>
          </cell>
          <cell r="E383">
            <v>2624</v>
          </cell>
          <cell r="I383" t="str">
            <v>Novo em fase de apreciação</v>
          </cell>
          <cell r="L383" t="str">
            <v>2032</v>
          </cell>
          <cell r="M383">
            <v>147007.33000000002</v>
          </cell>
        </row>
        <row r="384">
          <cell r="A384" t="str">
            <v>47</v>
          </cell>
          <cell r="B384">
            <v>50</v>
          </cell>
          <cell r="C384">
            <v>51181</v>
          </cell>
          <cell r="E384">
            <v>2624</v>
          </cell>
          <cell r="I384" t="str">
            <v>Novo em fase de apreciação</v>
          </cell>
          <cell r="L384" t="str">
            <v>2019</v>
          </cell>
          <cell r="M384">
            <v>15130.41</v>
          </cell>
        </row>
        <row r="385">
          <cell r="A385" t="str">
            <v>47</v>
          </cell>
          <cell r="B385">
            <v>50</v>
          </cell>
          <cell r="C385">
            <v>51181</v>
          </cell>
          <cell r="E385">
            <v>2624</v>
          </cell>
          <cell r="I385" t="str">
            <v>Novo em fase de apreciação</v>
          </cell>
          <cell r="L385" t="str">
            <v>2024</v>
          </cell>
          <cell r="M385">
            <v>10181.960000000001</v>
          </cell>
        </row>
        <row r="386">
          <cell r="A386" t="str">
            <v>47</v>
          </cell>
          <cell r="B386">
            <v>50</v>
          </cell>
          <cell r="C386">
            <v>51181</v>
          </cell>
          <cell r="E386">
            <v>2730</v>
          </cell>
          <cell r="I386" t="str">
            <v>Novo em fase de apreciação</v>
          </cell>
          <cell r="L386" t="str">
            <v>2015</v>
          </cell>
          <cell r="M386">
            <v>5456</v>
          </cell>
        </row>
        <row r="387">
          <cell r="A387" t="str">
            <v>47</v>
          </cell>
          <cell r="B387">
            <v>50</v>
          </cell>
          <cell r="C387">
            <v>51181</v>
          </cell>
          <cell r="E387">
            <v>2732</v>
          </cell>
          <cell r="I387" t="str">
            <v>Novo em fase de apreciação</v>
          </cell>
          <cell r="L387" t="str">
            <v>2016</v>
          </cell>
          <cell r="M387">
            <v>3472</v>
          </cell>
        </row>
        <row r="388">
          <cell r="A388" t="str">
            <v>47</v>
          </cell>
          <cell r="B388">
            <v>50</v>
          </cell>
          <cell r="C388">
            <v>51181</v>
          </cell>
          <cell r="E388">
            <v>2755</v>
          </cell>
          <cell r="I388" t="str">
            <v>Novo em fase de apreciação</v>
          </cell>
          <cell r="L388" t="str">
            <v>2015</v>
          </cell>
          <cell r="M388">
            <v>5456</v>
          </cell>
        </row>
        <row r="389">
          <cell r="A389" t="str">
            <v>45</v>
          </cell>
          <cell r="B389">
            <v>50</v>
          </cell>
          <cell r="C389">
            <v>50025</v>
          </cell>
          <cell r="E389">
            <v>2116</v>
          </cell>
          <cell r="I389" t="str">
            <v>Novo em fase de apreciação</v>
          </cell>
          <cell r="L389" t="str">
            <v>2014</v>
          </cell>
          <cell r="M389">
            <v>32.33</v>
          </cell>
        </row>
        <row r="390">
          <cell r="A390" t="str">
            <v>45</v>
          </cell>
          <cell r="B390">
            <v>50</v>
          </cell>
          <cell r="C390">
            <v>50951</v>
          </cell>
          <cell r="E390">
            <v>2151</v>
          </cell>
          <cell r="I390" t="str">
            <v>Novo em fase de apreciação</v>
          </cell>
          <cell r="L390" t="str">
            <v>2014</v>
          </cell>
          <cell r="M390">
            <v>2220.8000000000002</v>
          </cell>
        </row>
        <row r="391">
          <cell r="A391" t="str">
            <v>45</v>
          </cell>
          <cell r="B391">
            <v>50</v>
          </cell>
          <cell r="C391">
            <v>50951</v>
          </cell>
          <cell r="E391">
            <v>2151</v>
          </cell>
          <cell r="I391" t="str">
            <v>Novo em fase de apreciação</v>
          </cell>
          <cell r="L391" t="str">
            <v>2016</v>
          </cell>
          <cell r="M391">
            <v>12200</v>
          </cell>
        </row>
        <row r="392">
          <cell r="A392" t="str">
            <v>47</v>
          </cell>
          <cell r="B392"/>
          <cell r="C392">
            <v>50158</v>
          </cell>
          <cell r="E392">
            <v>2353</v>
          </cell>
          <cell r="I392" t="str">
            <v>Novo em fase de apreciação</v>
          </cell>
          <cell r="L392" t="str">
            <v>2014</v>
          </cell>
          <cell r="M392">
            <v>390</v>
          </cell>
        </row>
        <row r="393">
          <cell r="A393" t="str">
            <v>45</v>
          </cell>
          <cell r="B393">
            <v>50</v>
          </cell>
          <cell r="C393">
            <v>50870</v>
          </cell>
          <cell r="E393">
            <v>2391</v>
          </cell>
          <cell r="I393" t="str">
            <v>Novo em fase de apreciação</v>
          </cell>
          <cell r="L393" t="str">
            <v>2015</v>
          </cell>
          <cell r="M393">
            <v>1869.04</v>
          </cell>
        </row>
        <row r="394">
          <cell r="A394" t="str">
            <v>48</v>
          </cell>
          <cell r="B394"/>
          <cell r="C394"/>
          <cell r="E394">
            <v>2406</v>
          </cell>
          <cell r="I394" t="str">
            <v>Novo em fase de apreciação</v>
          </cell>
          <cell r="L394" t="str">
            <v>2015</v>
          </cell>
          <cell r="M394">
            <v>159386.17000000001</v>
          </cell>
        </row>
        <row r="395">
          <cell r="A395" t="str">
            <v>46</v>
          </cell>
          <cell r="B395"/>
          <cell r="C395"/>
          <cell r="E395">
            <v>2430</v>
          </cell>
          <cell r="I395" t="str">
            <v>Novo em fase de apreciação</v>
          </cell>
          <cell r="L395" t="str">
            <v>2014</v>
          </cell>
          <cell r="M395">
            <v>8000</v>
          </cell>
        </row>
        <row r="396">
          <cell r="A396" t="str">
            <v>46</v>
          </cell>
          <cell r="B396"/>
          <cell r="C396"/>
          <cell r="E396">
            <v>2445</v>
          </cell>
          <cell r="I396" t="str">
            <v>Novo em fase de apreciação</v>
          </cell>
          <cell r="L396" t="str">
            <v>2026</v>
          </cell>
          <cell r="M396">
            <v>34165</v>
          </cell>
        </row>
        <row r="397">
          <cell r="A397" t="str">
            <v>46</v>
          </cell>
          <cell r="B397"/>
          <cell r="C397"/>
          <cell r="E397">
            <v>2445</v>
          </cell>
          <cell r="I397" t="str">
            <v>Novo em fase de apreciação</v>
          </cell>
          <cell r="L397" t="str">
            <v>2021</v>
          </cell>
          <cell r="M397">
            <v>76871</v>
          </cell>
        </row>
        <row r="398">
          <cell r="A398" t="str">
            <v>46</v>
          </cell>
          <cell r="B398"/>
          <cell r="C398"/>
          <cell r="E398">
            <v>2445</v>
          </cell>
          <cell r="I398" t="str">
            <v>Novo em fase de apreciação</v>
          </cell>
          <cell r="L398" t="str">
            <v>2019</v>
          </cell>
          <cell r="M398">
            <v>93953</v>
          </cell>
        </row>
        <row r="399">
          <cell r="A399" t="str">
            <v>46</v>
          </cell>
          <cell r="B399"/>
          <cell r="C399"/>
          <cell r="E399">
            <v>2445</v>
          </cell>
          <cell r="I399" t="str">
            <v>Novo em fase de apreciação</v>
          </cell>
          <cell r="L399" t="str">
            <v>2016</v>
          </cell>
          <cell r="M399">
            <v>119576</v>
          </cell>
        </row>
        <row r="400">
          <cell r="A400" t="str">
            <v>46</v>
          </cell>
          <cell r="B400"/>
          <cell r="C400"/>
          <cell r="E400">
            <v>2448</v>
          </cell>
          <cell r="I400" t="str">
            <v>Novo em fase de apreciação</v>
          </cell>
          <cell r="L400" t="str">
            <v>2016</v>
          </cell>
          <cell r="M400">
            <v>4300876</v>
          </cell>
        </row>
        <row r="401">
          <cell r="A401" t="str">
            <v>46</v>
          </cell>
          <cell r="B401"/>
          <cell r="C401"/>
          <cell r="E401">
            <v>2449</v>
          </cell>
          <cell r="I401" t="str">
            <v>Novo em fase de apreciação</v>
          </cell>
          <cell r="L401" t="str">
            <v>2027</v>
          </cell>
          <cell r="M401">
            <v>18735</v>
          </cell>
        </row>
        <row r="402">
          <cell r="A402" t="str">
            <v>45</v>
          </cell>
          <cell r="B402"/>
          <cell r="C402"/>
          <cell r="E402">
            <v>2455</v>
          </cell>
          <cell r="I402" t="str">
            <v>Novo em fase de apreciação</v>
          </cell>
          <cell r="L402" t="str">
            <v>2014</v>
          </cell>
          <cell r="M402">
            <v>30.5</v>
          </cell>
        </row>
        <row r="403">
          <cell r="A403" t="str">
            <v>47</v>
          </cell>
          <cell r="B403">
            <v>50</v>
          </cell>
          <cell r="C403">
            <v>50158</v>
          </cell>
          <cell r="E403">
            <v>2530</v>
          </cell>
          <cell r="I403" t="str">
            <v>Novo em fase de apreciação</v>
          </cell>
          <cell r="L403" t="str">
            <v>2015</v>
          </cell>
          <cell r="M403">
            <v>4245.6000000000004</v>
          </cell>
        </row>
        <row r="404">
          <cell r="A404" t="str">
            <v>44</v>
          </cell>
          <cell r="B404"/>
          <cell r="C404"/>
          <cell r="E404">
            <v>2431</v>
          </cell>
          <cell r="I404" t="str">
            <v>Novo em fase de apreciação</v>
          </cell>
          <cell r="L404" t="str">
            <v>2020</v>
          </cell>
          <cell r="M404">
            <v>2728.63</v>
          </cell>
        </row>
        <row r="405">
          <cell r="A405" t="str">
            <v>44</v>
          </cell>
          <cell r="B405"/>
          <cell r="C405"/>
          <cell r="E405">
            <v>2433</v>
          </cell>
          <cell r="I405" t="str">
            <v>Novo em fase de apreciação</v>
          </cell>
          <cell r="L405" t="str">
            <v>2033</v>
          </cell>
          <cell r="M405">
            <v>34198.050000000003</v>
          </cell>
        </row>
        <row r="406">
          <cell r="A406" t="str">
            <v>44</v>
          </cell>
          <cell r="B406"/>
          <cell r="C406"/>
          <cell r="E406">
            <v>2433</v>
          </cell>
          <cell r="I406" t="str">
            <v>Novo em fase de apreciação</v>
          </cell>
          <cell r="L406" t="str">
            <v>2027</v>
          </cell>
          <cell r="M406">
            <v>34198.050000000003</v>
          </cell>
        </row>
        <row r="407">
          <cell r="A407" t="str">
            <v>45</v>
          </cell>
          <cell r="B407">
            <v>50</v>
          </cell>
          <cell r="C407">
            <v>50048</v>
          </cell>
          <cell r="E407">
            <v>2434</v>
          </cell>
          <cell r="I407" t="str">
            <v>Novo em fase de apreciação</v>
          </cell>
          <cell r="L407" t="str">
            <v>2015</v>
          </cell>
          <cell r="M407">
            <v>3605.39</v>
          </cell>
        </row>
        <row r="408">
          <cell r="A408" t="str">
            <v>44</v>
          </cell>
          <cell r="B408"/>
          <cell r="C408"/>
          <cell r="E408">
            <v>2456</v>
          </cell>
          <cell r="I408" t="str">
            <v>Novo em fase de apreciação</v>
          </cell>
          <cell r="L408" t="str">
            <v>2017</v>
          </cell>
          <cell r="M408">
            <v>6156170.6100000003</v>
          </cell>
        </row>
        <row r="409">
          <cell r="A409" t="str">
            <v>44</v>
          </cell>
          <cell r="B409"/>
          <cell r="C409"/>
          <cell r="E409">
            <v>2456</v>
          </cell>
          <cell r="I409" t="str">
            <v>Novo em fase de apreciação</v>
          </cell>
          <cell r="L409" t="str">
            <v>2016</v>
          </cell>
          <cell r="M409">
            <v>4494981.71</v>
          </cell>
        </row>
        <row r="410">
          <cell r="A410" t="str">
            <v>44</v>
          </cell>
          <cell r="B410"/>
          <cell r="C410"/>
          <cell r="E410">
            <v>2459</v>
          </cell>
          <cell r="I410" t="str">
            <v>Novo em fase de apreciação</v>
          </cell>
          <cell r="L410" t="str">
            <v>2023</v>
          </cell>
          <cell r="M410">
            <v>29539.65</v>
          </cell>
        </row>
        <row r="411">
          <cell r="A411" t="str">
            <v>44</v>
          </cell>
          <cell r="B411"/>
          <cell r="C411"/>
          <cell r="E411">
            <v>2459</v>
          </cell>
          <cell r="I411" t="str">
            <v>Novo em fase de apreciação</v>
          </cell>
          <cell r="L411" t="str">
            <v>2030</v>
          </cell>
          <cell r="M411">
            <v>29539.65</v>
          </cell>
        </row>
        <row r="412">
          <cell r="A412" t="str">
            <v>43</v>
          </cell>
          <cell r="B412">
            <v>50</v>
          </cell>
          <cell r="C412">
            <v>50386</v>
          </cell>
          <cell r="E412">
            <v>2469</v>
          </cell>
          <cell r="I412" t="str">
            <v>Novo em fase de apreciação</v>
          </cell>
          <cell r="L412" t="str">
            <v>2014</v>
          </cell>
          <cell r="M412">
            <v>3558.34</v>
          </cell>
        </row>
        <row r="413">
          <cell r="A413" t="str">
            <v>43</v>
          </cell>
          <cell r="B413">
            <v>50</v>
          </cell>
          <cell r="C413">
            <v>50386</v>
          </cell>
          <cell r="E413">
            <v>2469</v>
          </cell>
          <cell r="I413" t="str">
            <v>Novo em fase de apreciação</v>
          </cell>
          <cell r="L413" t="str">
            <v>2015</v>
          </cell>
          <cell r="M413">
            <v>39141.660000000003</v>
          </cell>
        </row>
        <row r="414">
          <cell r="A414" t="str">
            <v>43</v>
          </cell>
          <cell r="B414"/>
          <cell r="C414"/>
          <cell r="E414">
            <v>2425</v>
          </cell>
          <cell r="I414" t="str">
            <v>Novo em fase de apreciação</v>
          </cell>
          <cell r="L414" t="str">
            <v>2014</v>
          </cell>
          <cell r="M414">
            <v>1497.08</v>
          </cell>
        </row>
        <row r="415">
          <cell r="A415" t="str">
            <v>43</v>
          </cell>
          <cell r="B415"/>
          <cell r="C415"/>
          <cell r="E415">
            <v>2425</v>
          </cell>
          <cell r="I415" t="str">
            <v>Novo em fase de apreciação</v>
          </cell>
          <cell r="L415" t="str">
            <v>2015</v>
          </cell>
          <cell r="M415">
            <v>2994.16</v>
          </cell>
        </row>
        <row r="416">
          <cell r="A416" t="str">
            <v>43</v>
          </cell>
          <cell r="B416"/>
          <cell r="C416"/>
          <cell r="E416">
            <v>2426</v>
          </cell>
          <cell r="I416" t="str">
            <v>Novo em fase de apreciação</v>
          </cell>
          <cell r="L416" t="str">
            <v>2014</v>
          </cell>
          <cell r="M416">
            <v>75066.559999999998</v>
          </cell>
        </row>
        <row r="417">
          <cell r="A417" t="str">
            <v>47</v>
          </cell>
          <cell r="B417"/>
          <cell r="C417"/>
          <cell r="E417">
            <v>2460</v>
          </cell>
          <cell r="I417" t="str">
            <v>Novo em fase de apreciação</v>
          </cell>
          <cell r="L417" t="str">
            <v>2016</v>
          </cell>
          <cell r="M417">
            <v>179.34</v>
          </cell>
        </row>
        <row r="418">
          <cell r="A418" t="str">
            <v>47</v>
          </cell>
          <cell r="B418"/>
          <cell r="C418"/>
          <cell r="E418">
            <v>2589</v>
          </cell>
          <cell r="I418" t="str">
            <v>Novo em fase de apreciação</v>
          </cell>
          <cell r="L418" t="str">
            <v>2015</v>
          </cell>
          <cell r="M418">
            <v>59394.48</v>
          </cell>
        </row>
        <row r="419">
          <cell r="A419" t="str">
            <v>47</v>
          </cell>
          <cell r="B419">
            <v>50</v>
          </cell>
          <cell r="C419">
            <v>51181</v>
          </cell>
          <cell r="E419">
            <v>2608</v>
          </cell>
          <cell r="I419" t="str">
            <v>Novo em fase de apreciação</v>
          </cell>
          <cell r="L419" t="str">
            <v>2016</v>
          </cell>
          <cell r="M419">
            <v>2857142.84</v>
          </cell>
        </row>
        <row r="420">
          <cell r="A420" t="str">
            <v>47</v>
          </cell>
          <cell r="B420">
            <v>50</v>
          </cell>
          <cell r="C420">
            <v>51181</v>
          </cell>
          <cell r="E420">
            <v>2608</v>
          </cell>
          <cell r="I420" t="str">
            <v>Novo em fase de apreciação</v>
          </cell>
          <cell r="L420" t="str">
            <v>2019</v>
          </cell>
          <cell r="M420">
            <v>2857142.84</v>
          </cell>
        </row>
        <row r="421">
          <cell r="A421" t="str">
            <v>47</v>
          </cell>
          <cell r="B421">
            <v>50</v>
          </cell>
          <cell r="C421">
            <v>51181</v>
          </cell>
          <cell r="E421">
            <v>2608</v>
          </cell>
          <cell r="I421" t="str">
            <v>Novo em fase de apreciação</v>
          </cell>
          <cell r="L421" t="str">
            <v>2021</v>
          </cell>
          <cell r="M421">
            <v>2857142.96</v>
          </cell>
        </row>
        <row r="422">
          <cell r="A422" t="str">
            <v>43</v>
          </cell>
          <cell r="B422"/>
          <cell r="C422"/>
          <cell r="E422">
            <v>1712</v>
          </cell>
          <cell r="I422" t="str">
            <v>Novo em fase de apreciação</v>
          </cell>
          <cell r="L422" t="str">
            <v>2014</v>
          </cell>
          <cell r="M422">
            <v>965.89</v>
          </cell>
        </row>
        <row r="423">
          <cell r="A423" t="str">
            <v>48</v>
          </cell>
          <cell r="B423"/>
          <cell r="C423"/>
          <cell r="E423">
            <v>1992</v>
          </cell>
          <cell r="I423" t="str">
            <v>Novo em fase de apreciação</v>
          </cell>
          <cell r="L423" t="str">
            <v>2017</v>
          </cell>
          <cell r="M423">
            <v>84163.95</v>
          </cell>
        </row>
        <row r="424">
          <cell r="A424" t="str">
            <v>48</v>
          </cell>
          <cell r="B424"/>
          <cell r="C424"/>
          <cell r="E424">
            <v>2023</v>
          </cell>
          <cell r="I424" t="str">
            <v>Novo em fase de apreciação</v>
          </cell>
          <cell r="L424" t="str">
            <v>2014</v>
          </cell>
          <cell r="M424">
            <v>7035.99</v>
          </cell>
        </row>
        <row r="425">
          <cell r="A425" t="str">
            <v>45</v>
          </cell>
          <cell r="B425">
            <v>50</v>
          </cell>
          <cell r="C425">
            <v>50017</v>
          </cell>
          <cell r="E425">
            <v>2051</v>
          </cell>
          <cell r="I425" t="str">
            <v>Novo em fase de apreciação</v>
          </cell>
          <cell r="L425" t="str">
            <v>2014</v>
          </cell>
          <cell r="M425">
            <v>3064.4300000000003</v>
          </cell>
        </row>
        <row r="426">
          <cell r="A426" t="str">
            <v>45</v>
          </cell>
          <cell r="B426">
            <v>50</v>
          </cell>
          <cell r="C426">
            <v>51160</v>
          </cell>
          <cell r="E426">
            <v>2088</v>
          </cell>
          <cell r="I426" t="str">
            <v>Novo em fase de apreciação</v>
          </cell>
          <cell r="L426" t="str">
            <v>2015</v>
          </cell>
          <cell r="M426">
            <v>1047735.71</v>
          </cell>
        </row>
        <row r="427">
          <cell r="A427" t="str">
            <v>45</v>
          </cell>
          <cell r="B427">
            <v>50</v>
          </cell>
          <cell r="C427">
            <v>50073</v>
          </cell>
          <cell r="E427">
            <v>1977</v>
          </cell>
          <cell r="I427" t="str">
            <v>Novo em fase de apreciação</v>
          </cell>
          <cell r="L427" t="str">
            <v>2016</v>
          </cell>
          <cell r="M427">
            <v>288.16000000000003</v>
          </cell>
        </row>
        <row r="428">
          <cell r="A428" t="str">
            <v>45</v>
          </cell>
          <cell r="B428">
            <v>50</v>
          </cell>
          <cell r="C428">
            <v>50073</v>
          </cell>
          <cell r="E428">
            <v>1977</v>
          </cell>
          <cell r="I428" t="str">
            <v>Novo em fase de apreciação</v>
          </cell>
          <cell r="L428" t="str">
            <v>2015</v>
          </cell>
          <cell r="M428">
            <v>691.59</v>
          </cell>
        </row>
        <row r="429">
          <cell r="A429" t="str">
            <v>43</v>
          </cell>
          <cell r="B429">
            <v>50</v>
          </cell>
          <cell r="C429">
            <v>50254</v>
          </cell>
          <cell r="E429">
            <v>1980</v>
          </cell>
          <cell r="I429" t="str">
            <v>Novo em fase de apreciação</v>
          </cell>
          <cell r="L429" t="str">
            <v>2014</v>
          </cell>
          <cell r="M429">
            <v>0</v>
          </cell>
        </row>
        <row r="430">
          <cell r="A430" t="str">
            <v>43</v>
          </cell>
          <cell r="B430">
            <v>50</v>
          </cell>
          <cell r="C430">
            <v>50321</v>
          </cell>
          <cell r="E430">
            <v>2042</v>
          </cell>
          <cell r="I430" t="str">
            <v>Novo em fase de apreciação</v>
          </cell>
          <cell r="L430" t="str">
            <v>2014</v>
          </cell>
          <cell r="M430">
            <v>920844.91</v>
          </cell>
        </row>
        <row r="431">
          <cell r="A431" t="str">
            <v>45</v>
          </cell>
          <cell r="B431">
            <v>50</v>
          </cell>
          <cell r="C431">
            <v>50061</v>
          </cell>
          <cell r="E431">
            <v>2122</v>
          </cell>
          <cell r="I431" t="str">
            <v>Novo em fase de apreciação</v>
          </cell>
          <cell r="L431" t="str">
            <v>2014</v>
          </cell>
          <cell r="M431">
            <v>0</v>
          </cell>
        </row>
        <row r="432">
          <cell r="A432" t="str">
            <v>47</v>
          </cell>
          <cell r="B432"/>
          <cell r="C432"/>
          <cell r="E432">
            <v>2157</v>
          </cell>
          <cell r="I432" t="str">
            <v>Novo em fase de apreciação</v>
          </cell>
          <cell r="L432" t="str">
            <v>2014</v>
          </cell>
          <cell r="M432">
            <v>122</v>
          </cell>
        </row>
        <row r="433">
          <cell r="A433" t="str">
            <v>48</v>
          </cell>
          <cell r="B433"/>
          <cell r="C433"/>
          <cell r="E433">
            <v>2178</v>
          </cell>
          <cell r="I433" t="str">
            <v>Novo em fase de apreciação</v>
          </cell>
          <cell r="L433" t="str">
            <v>2014</v>
          </cell>
          <cell r="M433">
            <v>7319.31</v>
          </cell>
        </row>
        <row r="434">
          <cell r="A434" t="str">
            <v>48</v>
          </cell>
          <cell r="B434"/>
          <cell r="C434"/>
          <cell r="E434">
            <v>2178</v>
          </cell>
          <cell r="I434" t="str">
            <v>Novo em fase de apreciação</v>
          </cell>
          <cell r="L434" t="str">
            <v>2015</v>
          </cell>
          <cell r="M434">
            <v>70883.09</v>
          </cell>
        </row>
        <row r="435">
          <cell r="A435" t="str">
            <v>46</v>
          </cell>
          <cell r="B435"/>
          <cell r="C435"/>
          <cell r="E435">
            <v>2315</v>
          </cell>
          <cell r="I435" t="str">
            <v>Novo em fase de apreciação</v>
          </cell>
          <cell r="L435" t="str">
            <v>2014</v>
          </cell>
          <cell r="M435">
            <v>33321</v>
          </cell>
        </row>
        <row r="436">
          <cell r="A436" t="str">
            <v>46</v>
          </cell>
          <cell r="B436">
            <v>50</v>
          </cell>
          <cell r="C436">
            <v>51067</v>
          </cell>
          <cell r="E436">
            <v>2317</v>
          </cell>
          <cell r="I436" t="str">
            <v>Novo em fase de apreciação</v>
          </cell>
          <cell r="L436" t="str">
            <v>2014</v>
          </cell>
          <cell r="M436">
            <v>67500</v>
          </cell>
        </row>
        <row r="437">
          <cell r="A437" t="str">
            <v>43</v>
          </cell>
          <cell r="B437"/>
          <cell r="C437"/>
          <cell r="E437">
            <v>2396</v>
          </cell>
          <cell r="I437" t="str">
            <v>Novo em fase de apreciação</v>
          </cell>
          <cell r="L437" t="str">
            <v>2015</v>
          </cell>
          <cell r="M437">
            <v>8200</v>
          </cell>
        </row>
        <row r="438">
          <cell r="A438" t="str">
            <v>43</v>
          </cell>
          <cell r="B438"/>
          <cell r="C438"/>
          <cell r="E438">
            <v>2397</v>
          </cell>
          <cell r="I438" t="str">
            <v>Novo em fase de apreciação</v>
          </cell>
          <cell r="L438" t="str">
            <v>2015</v>
          </cell>
          <cell r="M438">
            <v>8200</v>
          </cell>
        </row>
        <row r="439">
          <cell r="A439" t="str">
            <v>44</v>
          </cell>
          <cell r="B439"/>
          <cell r="C439"/>
          <cell r="E439">
            <v>2137</v>
          </cell>
          <cell r="I439" t="str">
            <v>Novo em fase de apreciação</v>
          </cell>
          <cell r="L439" t="str">
            <v>2018</v>
          </cell>
          <cell r="M439">
            <v>1456186.27</v>
          </cell>
        </row>
        <row r="440">
          <cell r="A440" t="str">
            <v>45</v>
          </cell>
          <cell r="B440">
            <v>50</v>
          </cell>
          <cell r="C440">
            <v>50212</v>
          </cell>
          <cell r="E440">
            <v>2150</v>
          </cell>
          <cell r="I440" t="str">
            <v>Novo em fase de apreciação</v>
          </cell>
          <cell r="L440" t="str">
            <v>2014</v>
          </cell>
          <cell r="M440">
            <v>366</v>
          </cell>
        </row>
        <row r="441">
          <cell r="A441" t="str">
            <v>45</v>
          </cell>
          <cell r="B441">
            <v>50</v>
          </cell>
          <cell r="C441">
            <v>50214</v>
          </cell>
          <cell r="E441">
            <v>2150</v>
          </cell>
          <cell r="I441" t="str">
            <v>Novo em fase de apreciação</v>
          </cell>
          <cell r="L441" t="str">
            <v>2017</v>
          </cell>
          <cell r="M441">
            <v>1037</v>
          </cell>
        </row>
        <row r="442">
          <cell r="A442" t="str">
            <v>45</v>
          </cell>
          <cell r="B442">
            <v>50</v>
          </cell>
          <cell r="C442">
            <v>50348</v>
          </cell>
          <cell r="E442">
            <v>2150</v>
          </cell>
          <cell r="I442" t="str">
            <v>Novo em fase de apreciação</v>
          </cell>
          <cell r="L442" t="str">
            <v>2016</v>
          </cell>
          <cell r="M442">
            <v>1220</v>
          </cell>
        </row>
        <row r="443">
          <cell r="A443" t="str">
            <v>45</v>
          </cell>
          <cell r="B443">
            <v>50</v>
          </cell>
          <cell r="C443">
            <v>50951</v>
          </cell>
          <cell r="E443">
            <v>2150</v>
          </cell>
          <cell r="I443" t="str">
            <v>Novo em fase de apreciação</v>
          </cell>
          <cell r="L443" t="str">
            <v>2015</v>
          </cell>
          <cell r="M443">
            <v>12800.24</v>
          </cell>
        </row>
        <row r="444">
          <cell r="A444" t="str">
            <v>45</v>
          </cell>
          <cell r="B444">
            <v>50</v>
          </cell>
          <cell r="C444">
            <v>50032</v>
          </cell>
          <cell r="E444">
            <v>2250</v>
          </cell>
          <cell r="I444" t="str">
            <v>Novo em fase de apreciação</v>
          </cell>
          <cell r="L444" t="str">
            <v>2017</v>
          </cell>
          <cell r="M444">
            <v>1921.5</v>
          </cell>
        </row>
        <row r="445">
          <cell r="A445" t="str">
            <v>47</v>
          </cell>
          <cell r="B445"/>
          <cell r="C445"/>
          <cell r="E445">
            <v>2416</v>
          </cell>
          <cell r="I445" t="str">
            <v>Novo em fase de apreciação</v>
          </cell>
          <cell r="L445" t="str">
            <v>2017</v>
          </cell>
          <cell r="M445">
            <v>1871438.8</v>
          </cell>
        </row>
        <row r="446">
          <cell r="A446" t="str">
            <v>47</v>
          </cell>
          <cell r="B446"/>
          <cell r="C446"/>
          <cell r="E446">
            <v>2416</v>
          </cell>
          <cell r="I446" t="str">
            <v>Novo em fase de apreciação</v>
          </cell>
          <cell r="L446" t="str">
            <v>2015</v>
          </cell>
          <cell r="M446">
            <v>1871438.79</v>
          </cell>
        </row>
        <row r="447">
          <cell r="A447" t="str">
            <v>44</v>
          </cell>
          <cell r="B447"/>
          <cell r="C447"/>
          <cell r="E447">
            <v>2125</v>
          </cell>
          <cell r="I447" t="str">
            <v>Novo em fase de apreciação</v>
          </cell>
          <cell r="L447" t="str">
            <v>2015</v>
          </cell>
          <cell r="M447">
            <v>98617.680000000008</v>
          </cell>
        </row>
        <row r="448">
          <cell r="A448" t="str">
            <v>44</v>
          </cell>
          <cell r="B448"/>
          <cell r="C448"/>
          <cell r="E448">
            <v>2125</v>
          </cell>
          <cell r="I448" t="str">
            <v>Novo em fase de apreciação</v>
          </cell>
          <cell r="L448" t="str">
            <v>2017</v>
          </cell>
          <cell r="M448">
            <v>214238.4</v>
          </cell>
        </row>
        <row r="449">
          <cell r="A449" t="str">
            <v>47</v>
          </cell>
          <cell r="B449">
            <v>50</v>
          </cell>
          <cell r="C449">
            <v>50158</v>
          </cell>
          <cell r="E449">
            <v>1313</v>
          </cell>
          <cell r="I449" t="str">
            <v>Novo em fase de apreciação</v>
          </cell>
          <cell r="L449" t="str">
            <v>2016</v>
          </cell>
          <cell r="M449">
            <v>1526.08</v>
          </cell>
        </row>
        <row r="450">
          <cell r="A450" t="str">
            <v>45</v>
          </cell>
          <cell r="B450">
            <v>50</v>
          </cell>
          <cell r="C450">
            <v>50195</v>
          </cell>
          <cell r="E450">
            <v>1329</v>
          </cell>
          <cell r="I450" t="str">
            <v>Novo em fase de apreciação</v>
          </cell>
          <cell r="L450" t="str">
            <v>2015</v>
          </cell>
          <cell r="M450">
            <v>1219245.21</v>
          </cell>
        </row>
        <row r="451">
          <cell r="A451" t="str">
            <v>48</v>
          </cell>
          <cell r="B451"/>
          <cell r="C451"/>
          <cell r="E451">
            <v>1180</v>
          </cell>
          <cell r="I451" t="str">
            <v>Novo em fase de apreciação</v>
          </cell>
          <cell r="L451" t="str">
            <v>2013</v>
          </cell>
          <cell r="M451">
            <v>698.5</v>
          </cell>
        </row>
        <row r="452">
          <cell r="A452" t="str">
            <v>48</v>
          </cell>
          <cell r="B452"/>
          <cell r="C452"/>
          <cell r="E452">
            <v>1184</v>
          </cell>
          <cell r="I452" t="str">
            <v>Novo em fase de apreciação</v>
          </cell>
          <cell r="L452" t="str">
            <v>2013</v>
          </cell>
          <cell r="M452">
            <v>4978.0600000000004</v>
          </cell>
        </row>
        <row r="453">
          <cell r="A453" t="str">
            <v>48</v>
          </cell>
          <cell r="B453"/>
          <cell r="C453"/>
          <cell r="E453">
            <v>1181</v>
          </cell>
          <cell r="I453" t="str">
            <v>Novo em fase de apreciação</v>
          </cell>
          <cell r="L453" t="str">
            <v>2012</v>
          </cell>
          <cell r="M453">
            <v>401.49</v>
          </cell>
        </row>
        <row r="454">
          <cell r="A454" t="str">
            <v>47</v>
          </cell>
          <cell r="B454"/>
          <cell r="C454"/>
          <cell r="E454">
            <v>1718</v>
          </cell>
          <cell r="I454" t="str">
            <v>Novo em fase de apreciação</v>
          </cell>
          <cell r="L454" t="str">
            <v>2013</v>
          </cell>
          <cell r="M454">
            <v>364064</v>
          </cell>
        </row>
        <row r="455">
          <cell r="A455" t="str">
            <v>47</v>
          </cell>
          <cell r="B455"/>
          <cell r="C455"/>
          <cell r="E455">
            <v>1718</v>
          </cell>
          <cell r="I455" t="str">
            <v>Novo em fase de apreciação</v>
          </cell>
          <cell r="L455" t="str">
            <v>2014</v>
          </cell>
          <cell r="M455">
            <v>313070</v>
          </cell>
        </row>
        <row r="456">
          <cell r="A456" t="str">
            <v>48</v>
          </cell>
          <cell r="B456"/>
          <cell r="C456"/>
          <cell r="E456">
            <v>1183</v>
          </cell>
          <cell r="I456" t="str">
            <v>Novo em fase de apreciação</v>
          </cell>
          <cell r="L456" t="str">
            <v>2013</v>
          </cell>
          <cell r="M456">
            <v>5000</v>
          </cell>
        </row>
        <row r="457">
          <cell r="A457" t="str">
            <v>47</v>
          </cell>
          <cell r="B457"/>
          <cell r="C457"/>
          <cell r="E457">
            <v>1690</v>
          </cell>
          <cell r="I457" t="str">
            <v>Novo em fase de apreciação</v>
          </cell>
          <cell r="L457" t="str">
            <v>2013</v>
          </cell>
          <cell r="M457">
            <v>45.75</v>
          </cell>
        </row>
        <row r="458">
          <cell r="A458" t="str">
            <v>43</v>
          </cell>
          <cell r="B458"/>
          <cell r="C458"/>
          <cell r="E458">
            <v>1698</v>
          </cell>
          <cell r="I458" t="str">
            <v>Novo em fase de apreciação</v>
          </cell>
          <cell r="L458" t="str">
            <v>2014</v>
          </cell>
          <cell r="M458">
            <v>1728.5</v>
          </cell>
        </row>
        <row r="459">
          <cell r="A459" t="str">
            <v>45</v>
          </cell>
          <cell r="B459"/>
          <cell r="C459"/>
          <cell r="E459">
            <v>1565</v>
          </cell>
          <cell r="I459" t="str">
            <v>Novo em fase de apreciação</v>
          </cell>
          <cell r="L459" t="str">
            <v>2017</v>
          </cell>
          <cell r="M459">
            <v>18414</v>
          </cell>
        </row>
        <row r="460">
          <cell r="A460" t="str">
            <v>45</v>
          </cell>
          <cell r="B460">
            <v>50</v>
          </cell>
          <cell r="C460">
            <v>50174</v>
          </cell>
          <cell r="E460">
            <v>1334</v>
          </cell>
          <cell r="I460" t="str">
            <v>Novo em fase de apreciação</v>
          </cell>
          <cell r="L460" t="str">
            <v>2014</v>
          </cell>
          <cell r="M460">
            <v>0</v>
          </cell>
        </row>
        <row r="461">
          <cell r="A461" t="str">
            <v>44</v>
          </cell>
          <cell r="B461"/>
          <cell r="C461"/>
          <cell r="E461">
            <v>1356</v>
          </cell>
          <cell r="I461" t="str">
            <v>Novo em fase de apreciação</v>
          </cell>
          <cell r="L461" t="str">
            <v>2015</v>
          </cell>
          <cell r="M461">
            <v>180.56</v>
          </cell>
        </row>
        <row r="462">
          <cell r="A462" t="str">
            <v>45</v>
          </cell>
          <cell r="B462"/>
          <cell r="C462"/>
          <cell r="E462">
            <v>1801</v>
          </cell>
          <cell r="I462" t="str">
            <v>Novo em fase de apreciação</v>
          </cell>
          <cell r="L462" t="str">
            <v>2014</v>
          </cell>
          <cell r="M462">
            <v>17689.990000000002</v>
          </cell>
        </row>
        <row r="463">
          <cell r="A463" t="str">
            <v>44</v>
          </cell>
          <cell r="B463"/>
          <cell r="C463"/>
          <cell r="E463">
            <v>1832</v>
          </cell>
          <cell r="I463" t="str">
            <v>Novo em fase de apreciação</v>
          </cell>
          <cell r="L463" t="str">
            <v>2026</v>
          </cell>
          <cell r="M463">
            <v>485714</v>
          </cell>
        </row>
        <row r="464">
          <cell r="A464" t="str">
            <v>44</v>
          </cell>
          <cell r="B464"/>
          <cell r="C464"/>
          <cell r="E464">
            <v>1832</v>
          </cell>
          <cell r="I464" t="str">
            <v>Novo em fase de apreciação</v>
          </cell>
          <cell r="L464" t="str">
            <v>2019</v>
          </cell>
          <cell r="M464">
            <v>485714</v>
          </cell>
        </row>
        <row r="465">
          <cell r="A465" t="str">
            <v>44</v>
          </cell>
          <cell r="B465"/>
          <cell r="C465"/>
          <cell r="E465">
            <v>1832</v>
          </cell>
          <cell r="I465" t="str">
            <v>Novo em fase de apreciação</v>
          </cell>
          <cell r="L465" t="str">
            <v>2018</v>
          </cell>
          <cell r="M465">
            <v>485714</v>
          </cell>
        </row>
        <row r="466">
          <cell r="A466" t="str">
            <v>44</v>
          </cell>
          <cell r="B466"/>
          <cell r="C466"/>
          <cell r="E466">
            <v>1832</v>
          </cell>
          <cell r="I466" t="str">
            <v>Novo em fase de apreciação</v>
          </cell>
          <cell r="L466" t="str">
            <v>2033</v>
          </cell>
          <cell r="M466">
            <v>242857</v>
          </cell>
        </row>
        <row r="467">
          <cell r="A467" t="str">
            <v>44</v>
          </cell>
          <cell r="B467"/>
          <cell r="C467"/>
          <cell r="E467">
            <v>1832</v>
          </cell>
          <cell r="I467" t="str">
            <v>Novo em fase de apreciação</v>
          </cell>
          <cell r="L467" t="str">
            <v>2017</v>
          </cell>
          <cell r="M467">
            <v>485714</v>
          </cell>
        </row>
        <row r="468">
          <cell r="A468" t="str">
            <v>45</v>
          </cell>
          <cell r="B468">
            <v>50</v>
          </cell>
          <cell r="C468">
            <v>50068</v>
          </cell>
          <cell r="E468">
            <v>1849</v>
          </cell>
          <cell r="I468" t="str">
            <v>Novo em fase de apreciação</v>
          </cell>
          <cell r="L468" t="str">
            <v>2016</v>
          </cell>
          <cell r="M468">
            <v>1146.8</v>
          </cell>
        </row>
        <row r="469">
          <cell r="A469" t="str">
            <v>46</v>
          </cell>
          <cell r="B469"/>
          <cell r="C469"/>
          <cell r="E469">
            <v>1887</v>
          </cell>
          <cell r="I469" t="str">
            <v>Novo em fase de apreciação</v>
          </cell>
          <cell r="L469" t="str">
            <v>2018</v>
          </cell>
          <cell r="M469">
            <v>15200</v>
          </cell>
        </row>
        <row r="470">
          <cell r="A470" t="str">
            <v>46</v>
          </cell>
          <cell r="B470"/>
          <cell r="C470"/>
          <cell r="E470">
            <v>1887</v>
          </cell>
          <cell r="I470" t="str">
            <v>Novo em fase de apreciação</v>
          </cell>
          <cell r="L470" t="str">
            <v>2016</v>
          </cell>
          <cell r="M470">
            <v>15200</v>
          </cell>
        </row>
        <row r="471">
          <cell r="A471" t="str">
            <v>46</v>
          </cell>
          <cell r="B471"/>
          <cell r="C471"/>
          <cell r="E471">
            <v>1887</v>
          </cell>
          <cell r="I471" t="str">
            <v>Novo em fase de apreciação</v>
          </cell>
          <cell r="L471" t="str">
            <v>2014</v>
          </cell>
          <cell r="M471">
            <v>11400</v>
          </cell>
        </row>
        <row r="472">
          <cell r="A472" t="str">
            <v>44</v>
          </cell>
          <cell r="B472"/>
          <cell r="C472"/>
          <cell r="E472">
            <v>1834</v>
          </cell>
          <cell r="I472" t="str">
            <v>Novo em fase de apreciação</v>
          </cell>
          <cell r="L472" t="str">
            <v>2022</v>
          </cell>
          <cell r="M472">
            <v>360447.71</v>
          </cell>
        </row>
        <row r="473">
          <cell r="A473" t="str">
            <v>44</v>
          </cell>
          <cell r="B473"/>
          <cell r="C473"/>
          <cell r="E473">
            <v>1834</v>
          </cell>
          <cell r="I473" t="str">
            <v>Novo em fase de apreciação</v>
          </cell>
          <cell r="L473" t="str">
            <v>2023</v>
          </cell>
          <cell r="M473">
            <v>360447.71</v>
          </cell>
        </row>
        <row r="474">
          <cell r="A474" t="str">
            <v>46</v>
          </cell>
          <cell r="B474">
            <v>50</v>
          </cell>
          <cell r="C474">
            <v>50969</v>
          </cell>
          <cell r="E474">
            <v>1899</v>
          </cell>
          <cell r="I474" t="str">
            <v>Novo em fase de apreciação</v>
          </cell>
          <cell r="L474" t="str">
            <v>2015</v>
          </cell>
          <cell r="M474">
            <v>568672.5</v>
          </cell>
        </row>
        <row r="475">
          <cell r="A475" t="str">
            <v>43</v>
          </cell>
          <cell r="B475">
            <v>50</v>
          </cell>
          <cell r="C475">
            <v>51021</v>
          </cell>
          <cell r="E475">
            <v>1924</v>
          </cell>
          <cell r="I475" t="str">
            <v>Novo em fase de apreciação</v>
          </cell>
          <cell r="L475" t="str">
            <v>2015</v>
          </cell>
          <cell r="M475">
            <v>565267</v>
          </cell>
        </row>
        <row r="476">
          <cell r="A476" t="str">
            <v>43</v>
          </cell>
          <cell r="B476">
            <v>50</v>
          </cell>
          <cell r="C476">
            <v>51021</v>
          </cell>
          <cell r="E476">
            <v>1924</v>
          </cell>
          <cell r="I476" t="str">
            <v>Novo em fase de apreciação</v>
          </cell>
          <cell r="L476" t="str">
            <v>2014</v>
          </cell>
          <cell r="M476">
            <v>113053</v>
          </cell>
        </row>
        <row r="477">
          <cell r="A477" t="str">
            <v>45</v>
          </cell>
          <cell r="B477">
            <v>50</v>
          </cell>
          <cell r="C477">
            <v>50299</v>
          </cell>
          <cell r="E477">
            <v>1858</v>
          </cell>
          <cell r="I477" t="str">
            <v>Novo em fase de apreciação</v>
          </cell>
          <cell r="L477" t="str">
            <v>2014</v>
          </cell>
          <cell r="M477">
            <v>260170.46</v>
          </cell>
        </row>
        <row r="478">
          <cell r="A478" t="str">
            <v>43</v>
          </cell>
          <cell r="B478">
            <v>50</v>
          </cell>
          <cell r="C478">
            <v>51016</v>
          </cell>
          <cell r="E478">
            <v>1925</v>
          </cell>
          <cell r="I478" t="str">
            <v>Novo em fase de apreciação</v>
          </cell>
          <cell r="L478" t="str">
            <v>2014</v>
          </cell>
          <cell r="M478">
            <v>152500</v>
          </cell>
        </row>
        <row r="479">
          <cell r="A479" t="str">
            <v>43</v>
          </cell>
          <cell r="B479"/>
          <cell r="C479"/>
          <cell r="E479">
            <v>1710</v>
          </cell>
          <cell r="I479" t="str">
            <v>Novo em fase de apreciação</v>
          </cell>
          <cell r="L479" t="str">
            <v>2014</v>
          </cell>
          <cell r="M479">
            <v>426.54</v>
          </cell>
        </row>
        <row r="480">
          <cell r="A480" t="str">
            <v>46</v>
          </cell>
          <cell r="B480">
            <v>50</v>
          </cell>
          <cell r="C480">
            <v>50019</v>
          </cell>
          <cell r="E480">
            <v>1251</v>
          </cell>
          <cell r="I480" t="str">
            <v>Reprogramação em aprovação</v>
          </cell>
          <cell r="L480" t="str">
            <v>2014</v>
          </cell>
          <cell r="M480">
            <v>130479</v>
          </cell>
        </row>
        <row r="481">
          <cell r="A481" t="str">
            <v>43</v>
          </cell>
          <cell r="B481">
            <v>50</v>
          </cell>
          <cell r="C481">
            <v>50262</v>
          </cell>
          <cell r="E481">
            <v>1292</v>
          </cell>
          <cell r="I481" t="str">
            <v>Reprogramação em aprovação</v>
          </cell>
          <cell r="L481" t="str">
            <v>2014</v>
          </cell>
          <cell r="M481">
            <v>8223079.1299999999</v>
          </cell>
        </row>
        <row r="482">
          <cell r="A482" t="str">
            <v>48</v>
          </cell>
          <cell r="B482">
            <v>50</v>
          </cell>
          <cell r="C482">
            <v>50361</v>
          </cell>
          <cell r="E482">
            <v>951</v>
          </cell>
          <cell r="I482" t="str">
            <v>Reprogramação em aprovação</v>
          </cell>
          <cell r="L482" t="str">
            <v>2012</v>
          </cell>
          <cell r="M482">
            <v>89600</v>
          </cell>
        </row>
        <row r="483">
          <cell r="A483" t="str">
            <v>43</v>
          </cell>
          <cell r="B483"/>
          <cell r="C483"/>
          <cell r="E483">
            <v>1671</v>
          </cell>
          <cell r="I483" t="str">
            <v>Reprogramação em aprovação</v>
          </cell>
          <cell r="L483" t="str">
            <v>2013</v>
          </cell>
          <cell r="M483">
            <v>0</v>
          </cell>
        </row>
        <row r="484">
          <cell r="A484" t="str">
            <v>43</v>
          </cell>
          <cell r="B484"/>
          <cell r="C484"/>
          <cell r="E484">
            <v>1672</v>
          </cell>
          <cell r="I484" t="str">
            <v>Reprogramação em aprovação</v>
          </cell>
          <cell r="L484" t="str">
            <v>2013</v>
          </cell>
          <cell r="M484">
            <v>0</v>
          </cell>
        </row>
        <row r="485">
          <cell r="A485" t="str">
            <v>43</v>
          </cell>
          <cell r="B485">
            <v>50</v>
          </cell>
          <cell r="C485">
            <v>51023</v>
          </cell>
          <cell r="E485">
            <v>1856</v>
          </cell>
          <cell r="I485" t="str">
            <v>Reprogramação em aprovação</v>
          </cell>
          <cell r="L485" t="str">
            <v>2016</v>
          </cell>
          <cell r="M485">
            <v>9447401.2200000007</v>
          </cell>
        </row>
        <row r="486">
          <cell r="A486" t="str">
            <v>48</v>
          </cell>
          <cell r="B486">
            <v>50</v>
          </cell>
          <cell r="C486">
            <v>50692</v>
          </cell>
          <cell r="E486">
            <v>690</v>
          </cell>
          <cell r="I486" t="str">
            <v>Em execução</v>
          </cell>
          <cell r="L486" t="str">
            <v>2020</v>
          </cell>
          <cell r="M486">
            <v>2216353.63</v>
          </cell>
        </row>
        <row r="487">
          <cell r="A487" t="str">
            <v>48</v>
          </cell>
          <cell r="B487">
            <v>50</v>
          </cell>
          <cell r="C487">
            <v>50692</v>
          </cell>
          <cell r="E487">
            <v>690</v>
          </cell>
          <cell r="I487" t="str">
            <v>Em execução</v>
          </cell>
          <cell r="L487" t="str">
            <v>2014</v>
          </cell>
          <cell r="M487">
            <v>2370744.89</v>
          </cell>
        </row>
        <row r="488">
          <cell r="A488" t="str">
            <v>46</v>
          </cell>
          <cell r="B488">
            <v>50</v>
          </cell>
          <cell r="C488">
            <v>50528</v>
          </cell>
          <cell r="E488">
            <v>703</v>
          </cell>
          <cell r="I488" t="str">
            <v>Em execução</v>
          </cell>
          <cell r="L488" t="str">
            <v>2016</v>
          </cell>
          <cell r="M488">
            <v>206179.20000000001</v>
          </cell>
        </row>
        <row r="489">
          <cell r="A489" t="str">
            <v>48</v>
          </cell>
          <cell r="B489">
            <v>50</v>
          </cell>
          <cell r="C489"/>
          <cell r="E489">
            <v>709</v>
          </cell>
          <cell r="I489" t="str">
            <v>Em execução</v>
          </cell>
          <cell r="L489" t="str">
            <v>2012</v>
          </cell>
          <cell r="M489">
            <v>25352.46</v>
          </cell>
        </row>
        <row r="490">
          <cell r="A490" t="str">
            <v>46</v>
          </cell>
          <cell r="B490">
            <v>50</v>
          </cell>
          <cell r="C490">
            <v>50528</v>
          </cell>
          <cell r="E490">
            <v>710</v>
          </cell>
          <cell r="I490" t="str">
            <v>Em execução</v>
          </cell>
          <cell r="L490" t="str">
            <v>2013</v>
          </cell>
          <cell r="M490">
            <v>116311.81</v>
          </cell>
        </row>
        <row r="491">
          <cell r="A491" t="str">
            <v>48</v>
          </cell>
          <cell r="B491">
            <v>50</v>
          </cell>
          <cell r="C491">
            <v>50598</v>
          </cell>
          <cell r="E491">
            <v>716</v>
          </cell>
          <cell r="I491" t="str">
            <v>Em execução</v>
          </cell>
          <cell r="L491" t="str">
            <v>2016</v>
          </cell>
          <cell r="M491">
            <v>11603.59</v>
          </cell>
        </row>
        <row r="492">
          <cell r="A492" t="str">
            <v>48</v>
          </cell>
          <cell r="B492">
            <v>50</v>
          </cell>
          <cell r="C492"/>
          <cell r="E492">
            <v>717</v>
          </cell>
          <cell r="I492" t="str">
            <v>Em execução</v>
          </cell>
          <cell r="L492" t="str">
            <v>2012</v>
          </cell>
          <cell r="M492">
            <v>507337.95</v>
          </cell>
        </row>
        <row r="493">
          <cell r="A493" t="str">
            <v>46</v>
          </cell>
          <cell r="B493">
            <v>50</v>
          </cell>
          <cell r="C493">
            <v>50528</v>
          </cell>
          <cell r="E493">
            <v>722</v>
          </cell>
          <cell r="I493" t="str">
            <v>Em execução</v>
          </cell>
          <cell r="L493" t="str">
            <v>2012</v>
          </cell>
          <cell r="M493">
            <v>693766.42</v>
          </cell>
        </row>
        <row r="494">
          <cell r="A494" t="str">
            <v>48</v>
          </cell>
          <cell r="B494"/>
          <cell r="C494"/>
          <cell r="E494">
            <v>1246</v>
          </cell>
          <cell r="I494" t="str">
            <v>Em execução</v>
          </cell>
          <cell r="L494" t="str">
            <v>2014</v>
          </cell>
          <cell r="M494">
            <v>7500</v>
          </cell>
        </row>
        <row r="495">
          <cell r="A495" t="str">
            <v>46</v>
          </cell>
          <cell r="B495">
            <v>50</v>
          </cell>
          <cell r="C495">
            <v>50193</v>
          </cell>
          <cell r="E495">
            <v>1250</v>
          </cell>
          <cell r="I495" t="str">
            <v>Em execução</v>
          </cell>
          <cell r="L495" t="str">
            <v>2016</v>
          </cell>
          <cell r="M495">
            <v>12809.15</v>
          </cell>
        </row>
        <row r="496">
          <cell r="A496" t="str">
            <v>44</v>
          </cell>
          <cell r="B496"/>
          <cell r="C496"/>
          <cell r="E496">
            <v>1090</v>
          </cell>
          <cell r="I496" t="str">
            <v>Em execução</v>
          </cell>
          <cell r="L496" t="str">
            <v>2016</v>
          </cell>
          <cell r="M496">
            <v>6067716.1399999997</v>
          </cell>
        </row>
        <row r="497">
          <cell r="A497" t="str">
            <v>44</v>
          </cell>
          <cell r="B497"/>
          <cell r="C497"/>
          <cell r="E497">
            <v>1090</v>
          </cell>
          <cell r="I497" t="str">
            <v>Em execução</v>
          </cell>
          <cell r="L497" t="str">
            <v>2018</v>
          </cell>
          <cell r="M497">
            <v>6067716.1399999997</v>
          </cell>
        </row>
        <row r="498">
          <cell r="A498" t="str">
            <v>44</v>
          </cell>
          <cell r="B498"/>
          <cell r="C498"/>
          <cell r="E498">
            <v>1090</v>
          </cell>
          <cell r="I498" t="str">
            <v>Em execução</v>
          </cell>
          <cell r="L498" t="str">
            <v>2018</v>
          </cell>
          <cell r="M498">
            <v>666347.94000000006</v>
          </cell>
        </row>
        <row r="499">
          <cell r="A499" t="str">
            <v>44</v>
          </cell>
          <cell r="B499"/>
          <cell r="C499"/>
          <cell r="E499">
            <v>1091</v>
          </cell>
          <cell r="I499" t="str">
            <v>Em execução</v>
          </cell>
          <cell r="L499" t="str">
            <v>2013</v>
          </cell>
          <cell r="M499">
            <v>249194.04</v>
          </cell>
        </row>
        <row r="500">
          <cell r="A500" t="str">
            <v>44</v>
          </cell>
          <cell r="B500"/>
          <cell r="C500"/>
          <cell r="E500">
            <v>1091</v>
          </cell>
          <cell r="I500" t="str">
            <v>Em execução</v>
          </cell>
          <cell r="L500" t="str">
            <v>2013</v>
          </cell>
          <cell r="M500">
            <v>3262150.06</v>
          </cell>
        </row>
        <row r="501">
          <cell r="A501" t="str">
            <v>44</v>
          </cell>
          <cell r="B501"/>
          <cell r="C501"/>
          <cell r="E501">
            <v>1091</v>
          </cell>
          <cell r="I501" t="str">
            <v>Em execução</v>
          </cell>
          <cell r="L501" t="str">
            <v>2018</v>
          </cell>
          <cell r="M501">
            <v>3262150.06</v>
          </cell>
        </row>
        <row r="502">
          <cell r="A502" t="str">
            <v>44</v>
          </cell>
          <cell r="B502"/>
          <cell r="C502"/>
          <cell r="E502">
            <v>1091</v>
          </cell>
          <cell r="I502" t="str">
            <v>Em execução</v>
          </cell>
          <cell r="L502" t="str">
            <v>2021</v>
          </cell>
          <cell r="M502">
            <v>3262150.06</v>
          </cell>
        </row>
        <row r="503">
          <cell r="A503" t="str">
            <v>44</v>
          </cell>
          <cell r="B503"/>
          <cell r="C503"/>
          <cell r="E503">
            <v>1092</v>
          </cell>
          <cell r="I503" t="str">
            <v>Em execução</v>
          </cell>
          <cell r="L503" t="str">
            <v>2025</v>
          </cell>
          <cell r="M503">
            <v>63549.18</v>
          </cell>
        </row>
        <row r="504">
          <cell r="A504" t="str">
            <v>44</v>
          </cell>
          <cell r="B504"/>
          <cell r="C504"/>
          <cell r="E504">
            <v>1092</v>
          </cell>
          <cell r="I504" t="str">
            <v>Em execução</v>
          </cell>
          <cell r="L504" t="str">
            <v>2022</v>
          </cell>
          <cell r="M504">
            <v>1866667</v>
          </cell>
        </row>
        <row r="505">
          <cell r="A505" t="str">
            <v>44</v>
          </cell>
          <cell r="B505"/>
          <cell r="C505"/>
          <cell r="E505">
            <v>1092</v>
          </cell>
          <cell r="I505" t="str">
            <v>Em execução</v>
          </cell>
          <cell r="L505" t="str">
            <v>2024</v>
          </cell>
          <cell r="M505">
            <v>1866667</v>
          </cell>
        </row>
        <row r="506">
          <cell r="A506" t="str">
            <v>44</v>
          </cell>
          <cell r="B506"/>
          <cell r="C506"/>
          <cell r="E506">
            <v>1092</v>
          </cell>
          <cell r="I506" t="str">
            <v>Em execução</v>
          </cell>
          <cell r="L506" t="str">
            <v>2021</v>
          </cell>
          <cell r="M506">
            <v>101211.77</v>
          </cell>
        </row>
        <row r="507">
          <cell r="A507" t="str">
            <v>44</v>
          </cell>
          <cell r="B507"/>
          <cell r="C507"/>
          <cell r="E507">
            <v>1093</v>
          </cell>
          <cell r="I507" t="str">
            <v>Em execução</v>
          </cell>
          <cell r="L507" t="str">
            <v>2025</v>
          </cell>
          <cell r="M507">
            <v>190360</v>
          </cell>
        </row>
        <row r="508">
          <cell r="A508" t="str">
            <v>44</v>
          </cell>
          <cell r="B508"/>
          <cell r="C508"/>
          <cell r="E508">
            <v>1093</v>
          </cell>
          <cell r="I508" t="str">
            <v>Em execução</v>
          </cell>
          <cell r="L508" t="str">
            <v>2021</v>
          </cell>
          <cell r="M508">
            <v>303177</v>
          </cell>
        </row>
        <row r="509">
          <cell r="A509" t="str">
            <v>44</v>
          </cell>
          <cell r="B509"/>
          <cell r="C509"/>
          <cell r="E509">
            <v>1093</v>
          </cell>
          <cell r="I509" t="str">
            <v>Em execução</v>
          </cell>
          <cell r="L509" t="str">
            <v>2027</v>
          </cell>
          <cell r="M509">
            <v>133951</v>
          </cell>
        </row>
        <row r="510">
          <cell r="A510" t="str">
            <v>44</v>
          </cell>
          <cell r="B510"/>
          <cell r="C510"/>
          <cell r="E510">
            <v>1093</v>
          </cell>
          <cell r="I510" t="str">
            <v>Em execução</v>
          </cell>
          <cell r="L510" t="str">
            <v>2025</v>
          </cell>
          <cell r="M510">
            <v>2400000</v>
          </cell>
        </row>
        <row r="511">
          <cell r="A511" t="str">
            <v>44</v>
          </cell>
          <cell r="B511"/>
          <cell r="C511"/>
          <cell r="E511">
            <v>1094</v>
          </cell>
          <cell r="I511" t="str">
            <v>Em execução</v>
          </cell>
          <cell r="L511" t="str">
            <v>2021</v>
          </cell>
          <cell r="M511">
            <v>1066667</v>
          </cell>
        </row>
        <row r="512">
          <cell r="A512" t="str">
            <v>44</v>
          </cell>
          <cell r="B512"/>
          <cell r="C512"/>
          <cell r="E512">
            <v>1094</v>
          </cell>
          <cell r="I512" t="str">
            <v>Em execução</v>
          </cell>
          <cell r="L512" t="str">
            <v>2028</v>
          </cell>
          <cell r="M512">
            <v>20173</v>
          </cell>
        </row>
        <row r="513">
          <cell r="A513" t="str">
            <v>44</v>
          </cell>
          <cell r="B513"/>
          <cell r="C513"/>
          <cell r="E513">
            <v>1094</v>
          </cell>
          <cell r="I513" t="str">
            <v>Em execução</v>
          </cell>
          <cell r="L513" t="str">
            <v>2018</v>
          </cell>
          <cell r="M513">
            <v>1066667</v>
          </cell>
        </row>
        <row r="514">
          <cell r="A514" t="str">
            <v>44</v>
          </cell>
          <cell r="B514"/>
          <cell r="C514"/>
          <cell r="E514">
            <v>1095</v>
          </cell>
          <cell r="I514" t="str">
            <v>Em execução</v>
          </cell>
          <cell r="L514" t="str">
            <v>2027</v>
          </cell>
          <cell r="M514">
            <v>1000000</v>
          </cell>
        </row>
        <row r="515">
          <cell r="A515" t="str">
            <v>44</v>
          </cell>
          <cell r="B515"/>
          <cell r="C515"/>
          <cell r="E515">
            <v>1095</v>
          </cell>
          <cell r="I515" t="str">
            <v>Em execução</v>
          </cell>
          <cell r="L515" t="str">
            <v>2013</v>
          </cell>
          <cell r="M515">
            <v>78688</v>
          </cell>
        </row>
        <row r="516">
          <cell r="A516" t="str">
            <v>44</v>
          </cell>
          <cell r="B516"/>
          <cell r="C516"/>
          <cell r="E516">
            <v>1095</v>
          </cell>
          <cell r="I516" t="str">
            <v>Em execução</v>
          </cell>
          <cell r="L516" t="str">
            <v>2015</v>
          </cell>
          <cell r="M516">
            <v>78688</v>
          </cell>
        </row>
        <row r="517">
          <cell r="A517" t="str">
            <v>44</v>
          </cell>
          <cell r="B517"/>
          <cell r="C517"/>
          <cell r="E517">
            <v>1095</v>
          </cell>
          <cell r="I517" t="str">
            <v>Em execução</v>
          </cell>
          <cell r="L517" t="str">
            <v>2027</v>
          </cell>
          <cell r="M517">
            <v>24914</v>
          </cell>
        </row>
        <row r="518">
          <cell r="A518" t="str">
            <v>44</v>
          </cell>
          <cell r="B518"/>
          <cell r="C518"/>
          <cell r="E518">
            <v>1096</v>
          </cell>
          <cell r="I518" t="str">
            <v>Em execução</v>
          </cell>
          <cell r="L518" t="str">
            <v>2017</v>
          </cell>
          <cell r="M518">
            <v>280679</v>
          </cell>
        </row>
        <row r="519">
          <cell r="A519" t="str">
            <v>44</v>
          </cell>
          <cell r="B519"/>
          <cell r="C519"/>
          <cell r="E519">
            <v>1096</v>
          </cell>
          <cell r="I519" t="str">
            <v>Em execução</v>
          </cell>
          <cell r="L519" t="str">
            <v>2028</v>
          </cell>
          <cell r="M519">
            <v>1833333</v>
          </cell>
        </row>
        <row r="520">
          <cell r="A520" t="str">
            <v>44</v>
          </cell>
          <cell r="B520"/>
          <cell r="C520"/>
          <cell r="E520">
            <v>1097</v>
          </cell>
          <cell r="I520" t="str">
            <v>Em execução</v>
          </cell>
          <cell r="L520" t="str">
            <v>2020</v>
          </cell>
          <cell r="M520">
            <v>210997</v>
          </cell>
        </row>
        <row r="521">
          <cell r="A521" t="str">
            <v>44</v>
          </cell>
          <cell r="B521"/>
          <cell r="C521"/>
          <cell r="E521">
            <v>1097</v>
          </cell>
          <cell r="I521" t="str">
            <v>Em execução</v>
          </cell>
          <cell r="L521" t="str">
            <v>2012</v>
          </cell>
          <cell r="M521">
            <v>397782.91000000003</v>
          </cell>
        </row>
        <row r="522">
          <cell r="A522" t="str">
            <v>44</v>
          </cell>
          <cell r="B522"/>
          <cell r="C522"/>
          <cell r="E522">
            <v>1097</v>
          </cell>
          <cell r="I522" t="str">
            <v>Em execução</v>
          </cell>
          <cell r="L522" t="str">
            <v>2023</v>
          </cell>
          <cell r="M522">
            <v>152110</v>
          </cell>
        </row>
        <row r="523">
          <cell r="A523" t="str">
            <v>44</v>
          </cell>
          <cell r="B523"/>
          <cell r="C523"/>
          <cell r="E523">
            <v>1098</v>
          </cell>
          <cell r="I523" t="str">
            <v>Em execução</v>
          </cell>
          <cell r="L523" t="str">
            <v>2028</v>
          </cell>
          <cell r="M523">
            <v>666667</v>
          </cell>
        </row>
        <row r="524">
          <cell r="A524" t="str">
            <v>44</v>
          </cell>
          <cell r="B524"/>
          <cell r="C524"/>
          <cell r="E524">
            <v>1098</v>
          </cell>
          <cell r="I524" t="str">
            <v>Em execução</v>
          </cell>
          <cell r="L524" t="str">
            <v>2025</v>
          </cell>
          <cell r="M524">
            <v>42679</v>
          </cell>
        </row>
        <row r="525">
          <cell r="A525" t="str">
            <v>44</v>
          </cell>
          <cell r="B525"/>
          <cell r="C525"/>
          <cell r="E525">
            <v>1099</v>
          </cell>
          <cell r="I525" t="str">
            <v>Em execução</v>
          </cell>
          <cell r="L525" t="str">
            <v>2026</v>
          </cell>
          <cell r="M525">
            <v>93224</v>
          </cell>
        </row>
        <row r="526">
          <cell r="A526" t="str">
            <v>44</v>
          </cell>
          <cell r="B526"/>
          <cell r="C526"/>
          <cell r="E526">
            <v>1099</v>
          </cell>
          <cell r="I526" t="str">
            <v>Em execução</v>
          </cell>
          <cell r="L526" t="str">
            <v>2025</v>
          </cell>
          <cell r="M526">
            <v>112853</v>
          </cell>
        </row>
        <row r="527">
          <cell r="A527" t="str">
            <v>44</v>
          </cell>
          <cell r="B527"/>
          <cell r="C527"/>
          <cell r="E527">
            <v>1099</v>
          </cell>
          <cell r="I527" t="str">
            <v>Em execução</v>
          </cell>
          <cell r="L527" t="str">
            <v>2018</v>
          </cell>
          <cell r="M527">
            <v>1833333</v>
          </cell>
        </row>
        <row r="528">
          <cell r="A528" t="str">
            <v>44</v>
          </cell>
          <cell r="B528"/>
          <cell r="C528"/>
          <cell r="E528">
            <v>1099</v>
          </cell>
          <cell r="I528" t="str">
            <v>Em execução</v>
          </cell>
          <cell r="L528" t="str">
            <v>2027</v>
          </cell>
          <cell r="M528">
            <v>1833333</v>
          </cell>
        </row>
        <row r="529">
          <cell r="A529" t="str">
            <v>44</v>
          </cell>
          <cell r="B529"/>
          <cell r="C529"/>
          <cell r="E529">
            <v>1099</v>
          </cell>
          <cell r="I529" t="str">
            <v>Em execução</v>
          </cell>
          <cell r="L529" t="str">
            <v>2018</v>
          </cell>
          <cell r="M529">
            <v>250255</v>
          </cell>
        </row>
        <row r="530">
          <cell r="A530" t="str">
            <v>44</v>
          </cell>
          <cell r="B530"/>
          <cell r="C530"/>
          <cell r="E530">
            <v>1101</v>
          </cell>
          <cell r="I530" t="str">
            <v>Em execução</v>
          </cell>
          <cell r="L530" t="str">
            <v>2012</v>
          </cell>
          <cell r="M530">
            <v>3859.84</v>
          </cell>
        </row>
        <row r="531">
          <cell r="A531" t="str">
            <v>44</v>
          </cell>
          <cell r="B531"/>
          <cell r="C531"/>
          <cell r="E531">
            <v>1101</v>
          </cell>
          <cell r="I531" t="str">
            <v>Em execução</v>
          </cell>
          <cell r="L531" t="str">
            <v>2012</v>
          </cell>
          <cell r="M531">
            <v>2148.34</v>
          </cell>
        </row>
        <row r="532">
          <cell r="A532" t="str">
            <v>44</v>
          </cell>
          <cell r="B532"/>
          <cell r="C532"/>
          <cell r="E532">
            <v>1102</v>
          </cell>
          <cell r="I532" t="str">
            <v>Em execução</v>
          </cell>
          <cell r="L532" t="str">
            <v>2015</v>
          </cell>
          <cell r="M532">
            <v>12727</v>
          </cell>
        </row>
        <row r="533">
          <cell r="A533" t="str">
            <v>44</v>
          </cell>
          <cell r="B533"/>
          <cell r="C533"/>
          <cell r="E533">
            <v>1102</v>
          </cell>
          <cell r="I533" t="str">
            <v>Em execução</v>
          </cell>
          <cell r="L533" t="str">
            <v>2013</v>
          </cell>
          <cell r="M533">
            <v>348440</v>
          </cell>
        </row>
        <row r="534">
          <cell r="A534" t="str">
            <v>44</v>
          </cell>
          <cell r="B534"/>
          <cell r="C534"/>
          <cell r="E534">
            <v>1102</v>
          </cell>
          <cell r="I534" t="str">
            <v>Em execução</v>
          </cell>
          <cell r="L534" t="str">
            <v>2012</v>
          </cell>
          <cell r="M534">
            <v>348440</v>
          </cell>
        </row>
        <row r="535">
          <cell r="A535" t="str">
            <v>44</v>
          </cell>
          <cell r="B535"/>
          <cell r="C535"/>
          <cell r="E535">
            <v>1102</v>
          </cell>
          <cell r="I535" t="str">
            <v>Em execução</v>
          </cell>
          <cell r="L535" t="str">
            <v>2012</v>
          </cell>
          <cell r="M535">
            <v>97505.11</v>
          </cell>
        </row>
        <row r="536">
          <cell r="A536" t="str">
            <v>44</v>
          </cell>
          <cell r="B536"/>
          <cell r="C536"/>
          <cell r="E536">
            <v>1103</v>
          </cell>
          <cell r="I536" t="str">
            <v>Em execução</v>
          </cell>
          <cell r="L536" t="str">
            <v>2020</v>
          </cell>
          <cell r="M536">
            <v>2866667</v>
          </cell>
        </row>
        <row r="537">
          <cell r="A537" t="str">
            <v>44</v>
          </cell>
          <cell r="B537"/>
          <cell r="C537"/>
          <cell r="E537">
            <v>1103</v>
          </cell>
          <cell r="I537" t="str">
            <v>Em execução</v>
          </cell>
          <cell r="L537" t="str">
            <v>2014</v>
          </cell>
          <cell r="M537">
            <v>1296688.8899999999</v>
          </cell>
        </row>
        <row r="538">
          <cell r="A538" t="str">
            <v>44</v>
          </cell>
          <cell r="B538"/>
          <cell r="C538"/>
          <cell r="E538">
            <v>1103</v>
          </cell>
          <cell r="I538" t="str">
            <v>Em execução</v>
          </cell>
          <cell r="L538" t="str">
            <v>2030</v>
          </cell>
          <cell r="M538">
            <v>2866667</v>
          </cell>
        </row>
        <row r="539">
          <cell r="A539" t="str">
            <v>44</v>
          </cell>
          <cell r="B539"/>
          <cell r="C539"/>
          <cell r="E539">
            <v>1116</v>
          </cell>
          <cell r="I539" t="str">
            <v>Em execução</v>
          </cell>
          <cell r="L539" t="str">
            <v>2013</v>
          </cell>
          <cell r="M539">
            <v>382117</v>
          </cell>
        </row>
        <row r="540">
          <cell r="A540" t="str">
            <v>44</v>
          </cell>
          <cell r="B540"/>
          <cell r="C540"/>
          <cell r="E540">
            <v>1116</v>
          </cell>
          <cell r="I540" t="str">
            <v>Em execução</v>
          </cell>
          <cell r="L540" t="str">
            <v>2015</v>
          </cell>
          <cell r="M540">
            <v>303734</v>
          </cell>
        </row>
        <row r="541">
          <cell r="A541" t="str">
            <v>44</v>
          </cell>
          <cell r="B541"/>
          <cell r="C541"/>
          <cell r="E541">
            <v>1116</v>
          </cell>
          <cell r="I541" t="str">
            <v>Em execução</v>
          </cell>
          <cell r="L541" t="str">
            <v>2021</v>
          </cell>
          <cell r="M541">
            <v>68585</v>
          </cell>
        </row>
        <row r="542">
          <cell r="A542" t="str">
            <v>44</v>
          </cell>
          <cell r="B542"/>
          <cell r="C542"/>
          <cell r="E542">
            <v>1116</v>
          </cell>
          <cell r="I542" t="str">
            <v>Em execução</v>
          </cell>
          <cell r="L542" t="str">
            <v>2019</v>
          </cell>
          <cell r="M542">
            <v>146968</v>
          </cell>
        </row>
        <row r="543">
          <cell r="A543" t="str">
            <v>44</v>
          </cell>
          <cell r="B543"/>
          <cell r="C543"/>
          <cell r="E543">
            <v>1118</v>
          </cell>
          <cell r="I543" t="str">
            <v>Em execução</v>
          </cell>
          <cell r="L543" t="str">
            <v>2018</v>
          </cell>
          <cell r="M543">
            <v>536735</v>
          </cell>
        </row>
        <row r="544">
          <cell r="A544" t="str">
            <v>44</v>
          </cell>
          <cell r="B544"/>
          <cell r="C544"/>
          <cell r="E544">
            <v>1119</v>
          </cell>
          <cell r="I544" t="str">
            <v>Em execução</v>
          </cell>
          <cell r="L544" t="str">
            <v>2018</v>
          </cell>
          <cell r="M544">
            <v>535740</v>
          </cell>
        </row>
        <row r="545">
          <cell r="A545" t="str">
            <v>43</v>
          </cell>
          <cell r="B545"/>
          <cell r="C545"/>
          <cell r="E545">
            <v>1254</v>
          </cell>
          <cell r="I545" t="str">
            <v>Em execução</v>
          </cell>
          <cell r="L545" t="str">
            <v>2014</v>
          </cell>
          <cell r="M545">
            <v>19664.59</v>
          </cell>
        </row>
        <row r="546">
          <cell r="A546" t="str">
            <v>47</v>
          </cell>
          <cell r="B546"/>
          <cell r="C546"/>
          <cell r="E546">
            <v>1260</v>
          </cell>
          <cell r="I546" t="str">
            <v>Em execução</v>
          </cell>
          <cell r="L546" t="str">
            <v>2016</v>
          </cell>
          <cell r="M546">
            <v>11480.16</v>
          </cell>
        </row>
        <row r="547">
          <cell r="A547" t="str">
            <v>47</v>
          </cell>
          <cell r="B547"/>
          <cell r="C547"/>
          <cell r="E547">
            <v>1260</v>
          </cell>
          <cell r="I547" t="str">
            <v>Em execução</v>
          </cell>
          <cell r="L547" t="str">
            <v>2017</v>
          </cell>
          <cell r="M547">
            <v>11480.19</v>
          </cell>
        </row>
        <row r="548">
          <cell r="A548" t="str">
            <v>47</v>
          </cell>
          <cell r="B548"/>
          <cell r="C548"/>
          <cell r="E548">
            <v>1288</v>
          </cell>
          <cell r="I548" t="str">
            <v>Em execução</v>
          </cell>
          <cell r="L548" t="str">
            <v>2016</v>
          </cell>
          <cell r="M548">
            <v>2440</v>
          </cell>
        </row>
        <row r="549">
          <cell r="A549" t="str">
            <v>46</v>
          </cell>
          <cell r="B549">
            <v>50</v>
          </cell>
          <cell r="C549">
            <v>50193</v>
          </cell>
          <cell r="E549">
            <v>1290</v>
          </cell>
          <cell r="I549" t="str">
            <v>Em execução</v>
          </cell>
          <cell r="L549" t="str">
            <v>2015</v>
          </cell>
          <cell r="M549">
            <v>1975.18</v>
          </cell>
        </row>
        <row r="550">
          <cell r="A550" t="str">
            <v>45</v>
          </cell>
          <cell r="B550">
            <v>50</v>
          </cell>
          <cell r="C550">
            <v>50007</v>
          </cell>
          <cell r="E550">
            <v>1297</v>
          </cell>
          <cell r="I550" t="str">
            <v>Em execução</v>
          </cell>
          <cell r="L550" t="str">
            <v>2013</v>
          </cell>
          <cell r="M550">
            <v>2998.91</v>
          </cell>
        </row>
        <row r="551">
          <cell r="A551" t="str">
            <v>48</v>
          </cell>
          <cell r="B551"/>
          <cell r="C551"/>
          <cell r="E551">
            <v>1305</v>
          </cell>
          <cell r="I551" t="str">
            <v>Em execução</v>
          </cell>
          <cell r="L551" t="str">
            <v>2013</v>
          </cell>
          <cell r="M551">
            <v>90.99</v>
          </cell>
        </row>
        <row r="552">
          <cell r="A552" t="str">
            <v>46</v>
          </cell>
          <cell r="B552"/>
          <cell r="C552"/>
          <cell r="E552">
            <v>1310</v>
          </cell>
          <cell r="I552" t="str">
            <v>Em execução</v>
          </cell>
          <cell r="L552" t="str">
            <v>2015</v>
          </cell>
          <cell r="M552">
            <v>15042.6</v>
          </cell>
        </row>
        <row r="553">
          <cell r="A553" t="str">
            <v>46</v>
          </cell>
          <cell r="B553">
            <v>50</v>
          </cell>
          <cell r="C553">
            <v>50193</v>
          </cell>
          <cell r="E553">
            <v>731</v>
          </cell>
          <cell r="I553" t="str">
            <v>Em execução</v>
          </cell>
          <cell r="L553" t="str">
            <v>2012</v>
          </cell>
          <cell r="M553">
            <v>200.82</v>
          </cell>
        </row>
        <row r="554">
          <cell r="A554" t="str">
            <v>44</v>
          </cell>
          <cell r="B554">
            <v>50</v>
          </cell>
          <cell r="C554">
            <v>50164</v>
          </cell>
          <cell r="E554">
            <v>1210</v>
          </cell>
          <cell r="I554" t="str">
            <v>Em execução</v>
          </cell>
          <cell r="L554" t="str">
            <v>2016</v>
          </cell>
          <cell r="M554">
            <v>5914.74</v>
          </cell>
        </row>
        <row r="555">
          <cell r="A555" t="str">
            <v>46</v>
          </cell>
          <cell r="B555"/>
          <cell r="C555"/>
          <cell r="E555">
            <v>736</v>
          </cell>
          <cell r="I555" t="str">
            <v>Em execução</v>
          </cell>
          <cell r="L555" t="str">
            <v>2013</v>
          </cell>
          <cell r="M555">
            <v>36.6</v>
          </cell>
        </row>
        <row r="556">
          <cell r="A556" t="str">
            <v>45</v>
          </cell>
          <cell r="B556"/>
          <cell r="C556"/>
          <cell r="E556">
            <v>748</v>
          </cell>
          <cell r="I556" t="str">
            <v>Em execução</v>
          </cell>
          <cell r="L556" t="str">
            <v>2012</v>
          </cell>
          <cell r="M556">
            <v>204.79</v>
          </cell>
        </row>
        <row r="557">
          <cell r="A557" t="str">
            <v>48</v>
          </cell>
          <cell r="B557">
            <v>50</v>
          </cell>
          <cell r="C557">
            <v>50692</v>
          </cell>
          <cell r="E557">
            <v>749</v>
          </cell>
          <cell r="I557" t="str">
            <v>Em execução</v>
          </cell>
          <cell r="L557" t="str">
            <v>2018</v>
          </cell>
          <cell r="M557">
            <v>30224</v>
          </cell>
        </row>
        <row r="558">
          <cell r="A558" t="str">
            <v>48</v>
          </cell>
          <cell r="B558">
            <v>50</v>
          </cell>
          <cell r="C558">
            <v>50692</v>
          </cell>
          <cell r="E558">
            <v>749</v>
          </cell>
          <cell r="I558" t="str">
            <v>Em execução</v>
          </cell>
          <cell r="L558" t="str">
            <v>2014</v>
          </cell>
          <cell r="M558">
            <v>10112</v>
          </cell>
        </row>
        <row r="559">
          <cell r="A559" t="str">
            <v>48</v>
          </cell>
          <cell r="B559">
            <v>50</v>
          </cell>
          <cell r="C559">
            <v>50692</v>
          </cell>
          <cell r="E559">
            <v>749</v>
          </cell>
          <cell r="I559" t="str">
            <v>Em execução</v>
          </cell>
          <cell r="L559" t="str">
            <v>2020</v>
          </cell>
          <cell r="M559">
            <v>30224</v>
          </cell>
        </row>
        <row r="560">
          <cell r="A560" t="str">
            <v>48</v>
          </cell>
          <cell r="B560">
            <v>50</v>
          </cell>
          <cell r="C560">
            <v>50692</v>
          </cell>
          <cell r="E560">
            <v>646</v>
          </cell>
          <cell r="I560" t="str">
            <v>Em execução</v>
          </cell>
          <cell r="L560" t="str">
            <v>2015</v>
          </cell>
          <cell r="M560">
            <v>98335.47</v>
          </cell>
        </row>
        <row r="561">
          <cell r="A561" t="str">
            <v>48</v>
          </cell>
          <cell r="B561">
            <v>50</v>
          </cell>
          <cell r="C561"/>
          <cell r="E561">
            <v>651</v>
          </cell>
          <cell r="I561" t="str">
            <v>Em execução</v>
          </cell>
          <cell r="L561" t="str">
            <v>2016</v>
          </cell>
          <cell r="M561">
            <v>50000</v>
          </cell>
        </row>
        <row r="562">
          <cell r="A562" t="str">
            <v>48</v>
          </cell>
          <cell r="B562">
            <v>50</v>
          </cell>
          <cell r="C562">
            <v>50598</v>
          </cell>
          <cell r="E562">
            <v>662</v>
          </cell>
          <cell r="I562" t="str">
            <v>Em execução</v>
          </cell>
          <cell r="L562" t="str">
            <v>2019</v>
          </cell>
          <cell r="M562">
            <v>45615.29</v>
          </cell>
        </row>
        <row r="563">
          <cell r="A563" t="str">
            <v>45</v>
          </cell>
          <cell r="B563">
            <v>50</v>
          </cell>
          <cell r="C563">
            <v>50021</v>
          </cell>
          <cell r="E563">
            <v>664</v>
          </cell>
          <cell r="I563" t="str">
            <v>Em execução</v>
          </cell>
          <cell r="L563" t="str">
            <v>2016</v>
          </cell>
          <cell r="M563">
            <v>1000000</v>
          </cell>
        </row>
        <row r="564">
          <cell r="A564" t="str">
            <v>48</v>
          </cell>
          <cell r="B564">
            <v>50</v>
          </cell>
          <cell r="C564">
            <v>50598</v>
          </cell>
          <cell r="E564">
            <v>670</v>
          </cell>
          <cell r="I564" t="str">
            <v>Em execução</v>
          </cell>
          <cell r="L564" t="str">
            <v>2022</v>
          </cell>
          <cell r="M564">
            <v>19667.53</v>
          </cell>
        </row>
        <row r="565">
          <cell r="A565" t="str">
            <v>48</v>
          </cell>
          <cell r="B565">
            <v>50</v>
          </cell>
          <cell r="C565">
            <v>50694</v>
          </cell>
          <cell r="E565">
            <v>683</v>
          </cell>
          <cell r="I565" t="str">
            <v>Em execução</v>
          </cell>
          <cell r="L565" t="str">
            <v>2012</v>
          </cell>
          <cell r="M565">
            <v>151062.5</v>
          </cell>
        </row>
        <row r="566">
          <cell r="A566" t="str">
            <v>48</v>
          </cell>
          <cell r="B566">
            <v>50</v>
          </cell>
          <cell r="C566">
            <v>50694</v>
          </cell>
          <cell r="E566">
            <v>685</v>
          </cell>
          <cell r="I566" t="str">
            <v>Em execução</v>
          </cell>
          <cell r="L566" t="str">
            <v>2011</v>
          </cell>
          <cell r="M566">
            <v>22562.510000000002</v>
          </cell>
        </row>
        <row r="567">
          <cell r="A567" t="str">
            <v>48</v>
          </cell>
          <cell r="B567">
            <v>50</v>
          </cell>
          <cell r="C567">
            <v>50692</v>
          </cell>
          <cell r="E567">
            <v>687</v>
          </cell>
          <cell r="I567" t="str">
            <v>Em execução</v>
          </cell>
          <cell r="L567" t="str">
            <v>2023</v>
          </cell>
          <cell r="M567">
            <v>216064.68</v>
          </cell>
        </row>
        <row r="568">
          <cell r="A568" t="str">
            <v>48</v>
          </cell>
          <cell r="B568">
            <v>50</v>
          </cell>
          <cell r="C568">
            <v>50692</v>
          </cell>
          <cell r="E568">
            <v>687</v>
          </cell>
          <cell r="I568" t="str">
            <v>Em execução</v>
          </cell>
          <cell r="L568" t="str">
            <v>2021</v>
          </cell>
          <cell r="M568">
            <v>283611</v>
          </cell>
        </row>
        <row r="569">
          <cell r="A569" t="str">
            <v>48</v>
          </cell>
          <cell r="B569">
            <v>50</v>
          </cell>
          <cell r="C569">
            <v>50692</v>
          </cell>
          <cell r="E569">
            <v>687</v>
          </cell>
          <cell r="I569" t="str">
            <v>Em execução</v>
          </cell>
          <cell r="L569" t="str">
            <v>2025</v>
          </cell>
          <cell r="M569">
            <v>114555</v>
          </cell>
        </row>
        <row r="570">
          <cell r="A570" t="str">
            <v>46</v>
          </cell>
          <cell r="B570">
            <v>50</v>
          </cell>
          <cell r="C570">
            <v>50193</v>
          </cell>
          <cell r="E570">
            <v>1222</v>
          </cell>
          <cell r="I570" t="str">
            <v>Em execução</v>
          </cell>
          <cell r="L570" t="str">
            <v>2016</v>
          </cell>
          <cell r="M570">
            <v>21678.9</v>
          </cell>
        </row>
        <row r="571">
          <cell r="A571" t="str">
            <v>48</v>
          </cell>
          <cell r="B571">
            <v>50</v>
          </cell>
          <cell r="C571">
            <v>50598</v>
          </cell>
          <cell r="E571">
            <v>911</v>
          </cell>
          <cell r="I571" t="str">
            <v>Em execução</v>
          </cell>
          <cell r="L571" t="str">
            <v>2021</v>
          </cell>
          <cell r="M571">
            <v>32888.199999999997</v>
          </cell>
        </row>
        <row r="572">
          <cell r="A572" t="str">
            <v>48</v>
          </cell>
          <cell r="B572">
            <v>50</v>
          </cell>
          <cell r="C572">
            <v>50598</v>
          </cell>
          <cell r="E572">
            <v>911</v>
          </cell>
          <cell r="I572" t="str">
            <v>Em execução</v>
          </cell>
          <cell r="L572" t="str">
            <v>2020</v>
          </cell>
          <cell r="M572">
            <v>32888.160000000003</v>
          </cell>
        </row>
        <row r="573">
          <cell r="A573" t="str">
            <v>48</v>
          </cell>
          <cell r="B573">
            <v>50</v>
          </cell>
          <cell r="C573"/>
          <cell r="E573">
            <v>916</v>
          </cell>
          <cell r="I573" t="str">
            <v>Em execução</v>
          </cell>
          <cell r="L573" t="str">
            <v>2012</v>
          </cell>
          <cell r="M573">
            <v>341067.51</v>
          </cell>
        </row>
        <row r="574">
          <cell r="A574" t="str">
            <v>48</v>
          </cell>
          <cell r="B574">
            <v>50</v>
          </cell>
          <cell r="C574"/>
          <cell r="E574">
            <v>919</v>
          </cell>
          <cell r="I574" t="str">
            <v>Em execução</v>
          </cell>
          <cell r="L574" t="str">
            <v>2012</v>
          </cell>
          <cell r="M574">
            <v>416922.78</v>
          </cell>
        </row>
        <row r="575">
          <cell r="A575" t="str">
            <v>48</v>
          </cell>
          <cell r="B575">
            <v>50</v>
          </cell>
          <cell r="C575">
            <v>50598</v>
          </cell>
          <cell r="E575">
            <v>923</v>
          </cell>
          <cell r="I575" t="str">
            <v>Em execução</v>
          </cell>
          <cell r="L575" t="str">
            <v>2014</v>
          </cell>
          <cell r="M575">
            <v>9682.94</v>
          </cell>
        </row>
        <row r="576">
          <cell r="A576" t="str">
            <v>48</v>
          </cell>
          <cell r="B576">
            <v>50</v>
          </cell>
          <cell r="C576">
            <v>50692</v>
          </cell>
          <cell r="E576">
            <v>924</v>
          </cell>
          <cell r="I576" t="str">
            <v>Em execução</v>
          </cell>
          <cell r="L576" t="str">
            <v>2016</v>
          </cell>
          <cell r="M576">
            <v>228548.36000000002</v>
          </cell>
        </row>
        <row r="577">
          <cell r="A577" t="str">
            <v>48</v>
          </cell>
          <cell r="B577">
            <v>50</v>
          </cell>
          <cell r="C577">
            <v>50692</v>
          </cell>
          <cell r="E577">
            <v>924</v>
          </cell>
          <cell r="I577" t="str">
            <v>Em execução</v>
          </cell>
          <cell r="L577" t="str">
            <v>2013</v>
          </cell>
          <cell r="M577">
            <v>185875.31</v>
          </cell>
        </row>
        <row r="578">
          <cell r="A578" t="str">
            <v>48</v>
          </cell>
          <cell r="B578">
            <v>50</v>
          </cell>
          <cell r="C578">
            <v>50694</v>
          </cell>
          <cell r="E578">
            <v>926</v>
          </cell>
          <cell r="I578" t="str">
            <v>Em execução</v>
          </cell>
          <cell r="L578" t="str">
            <v>2012</v>
          </cell>
          <cell r="M578">
            <v>2809.03</v>
          </cell>
        </row>
        <row r="579">
          <cell r="A579" t="str">
            <v>48</v>
          </cell>
          <cell r="B579">
            <v>50</v>
          </cell>
          <cell r="C579">
            <v>50075</v>
          </cell>
          <cell r="E579">
            <v>946</v>
          </cell>
          <cell r="I579" t="str">
            <v>Em execução</v>
          </cell>
          <cell r="L579" t="str">
            <v>2013</v>
          </cell>
          <cell r="M579">
            <v>390000</v>
          </cell>
        </row>
        <row r="580">
          <cell r="A580" t="str">
            <v>48</v>
          </cell>
          <cell r="B580">
            <v>50</v>
          </cell>
          <cell r="C580">
            <v>50692</v>
          </cell>
          <cell r="E580">
            <v>953</v>
          </cell>
          <cell r="I580" t="str">
            <v>Em execução</v>
          </cell>
          <cell r="L580" t="str">
            <v>2018</v>
          </cell>
          <cell r="M580">
            <v>12301.23</v>
          </cell>
        </row>
        <row r="581">
          <cell r="A581" t="str">
            <v>48</v>
          </cell>
          <cell r="B581">
            <v>50</v>
          </cell>
          <cell r="C581">
            <v>50598</v>
          </cell>
          <cell r="E581">
            <v>959</v>
          </cell>
          <cell r="I581" t="str">
            <v>Em execução</v>
          </cell>
          <cell r="L581" t="str">
            <v>2013</v>
          </cell>
          <cell r="M581">
            <v>8892.86</v>
          </cell>
        </row>
        <row r="582">
          <cell r="A582" t="str">
            <v>48</v>
          </cell>
          <cell r="B582">
            <v>50</v>
          </cell>
          <cell r="C582">
            <v>50598</v>
          </cell>
          <cell r="E582">
            <v>961</v>
          </cell>
          <cell r="I582" t="str">
            <v>Em execução</v>
          </cell>
          <cell r="L582" t="str">
            <v>2016</v>
          </cell>
          <cell r="M582">
            <v>6127.08</v>
          </cell>
        </row>
        <row r="583">
          <cell r="A583" t="str">
            <v>48</v>
          </cell>
          <cell r="B583">
            <v>50</v>
          </cell>
          <cell r="C583">
            <v>50598</v>
          </cell>
          <cell r="E583">
            <v>961</v>
          </cell>
          <cell r="I583" t="str">
            <v>Em execução</v>
          </cell>
          <cell r="L583" t="str">
            <v>2017</v>
          </cell>
          <cell r="M583">
            <v>6127.08</v>
          </cell>
        </row>
        <row r="584">
          <cell r="A584" t="str">
            <v>48</v>
          </cell>
          <cell r="B584"/>
          <cell r="C584"/>
          <cell r="E584">
            <v>1202</v>
          </cell>
          <cell r="I584" t="str">
            <v>Em execução</v>
          </cell>
          <cell r="L584" t="str">
            <v>2015</v>
          </cell>
          <cell r="M584">
            <v>1835</v>
          </cell>
        </row>
        <row r="585">
          <cell r="A585" t="str">
            <v>48</v>
          </cell>
          <cell r="B585">
            <v>50</v>
          </cell>
          <cell r="C585"/>
          <cell r="E585">
            <v>967</v>
          </cell>
          <cell r="I585" t="str">
            <v>Em execução</v>
          </cell>
          <cell r="L585" t="str">
            <v>2012</v>
          </cell>
          <cell r="M585">
            <v>257246.76</v>
          </cell>
        </row>
        <row r="586">
          <cell r="A586" t="str">
            <v>48</v>
          </cell>
          <cell r="B586">
            <v>50</v>
          </cell>
          <cell r="C586">
            <v>50694</v>
          </cell>
          <cell r="E586">
            <v>976</v>
          </cell>
          <cell r="I586" t="str">
            <v>Em execução</v>
          </cell>
          <cell r="L586" t="str">
            <v>2012</v>
          </cell>
          <cell r="M586">
            <v>1534193.69</v>
          </cell>
        </row>
        <row r="587">
          <cell r="A587" t="str">
            <v>48</v>
          </cell>
          <cell r="B587">
            <v>50</v>
          </cell>
          <cell r="C587">
            <v>50692</v>
          </cell>
          <cell r="E587">
            <v>986</v>
          </cell>
          <cell r="I587" t="str">
            <v>Em execução</v>
          </cell>
          <cell r="L587" t="str">
            <v>2016</v>
          </cell>
          <cell r="M587">
            <v>7548.12</v>
          </cell>
        </row>
        <row r="588">
          <cell r="A588" t="str">
            <v>44</v>
          </cell>
          <cell r="B588"/>
          <cell r="C588"/>
          <cell r="E588">
            <v>987</v>
          </cell>
          <cell r="I588" t="str">
            <v>Em execução</v>
          </cell>
          <cell r="L588" t="str">
            <v>2013</v>
          </cell>
          <cell r="M588">
            <v>1480.8</v>
          </cell>
        </row>
        <row r="589">
          <cell r="A589" t="str">
            <v>44</v>
          </cell>
          <cell r="B589"/>
          <cell r="C589"/>
          <cell r="E589">
            <v>987</v>
          </cell>
          <cell r="I589" t="str">
            <v>Em execução</v>
          </cell>
          <cell r="L589" t="str">
            <v>2014</v>
          </cell>
          <cell r="M589">
            <v>1480.8</v>
          </cell>
        </row>
        <row r="590">
          <cell r="A590" t="str">
            <v>48</v>
          </cell>
          <cell r="B590">
            <v>50</v>
          </cell>
          <cell r="C590">
            <v>50692</v>
          </cell>
          <cell r="E590">
            <v>992</v>
          </cell>
          <cell r="I590" t="str">
            <v>Em execução</v>
          </cell>
          <cell r="L590" t="str">
            <v>2018</v>
          </cell>
          <cell r="M590">
            <v>298147.23</v>
          </cell>
        </row>
        <row r="591">
          <cell r="A591" t="str">
            <v>48</v>
          </cell>
          <cell r="B591">
            <v>50</v>
          </cell>
          <cell r="C591">
            <v>50694</v>
          </cell>
          <cell r="E591">
            <v>999</v>
          </cell>
          <cell r="I591" t="str">
            <v>Em execução</v>
          </cell>
          <cell r="L591" t="str">
            <v>2011</v>
          </cell>
          <cell r="M591">
            <v>12219.550000000001</v>
          </cell>
        </row>
        <row r="592">
          <cell r="A592" t="str">
            <v>48</v>
          </cell>
          <cell r="B592">
            <v>50</v>
          </cell>
          <cell r="C592">
            <v>50694</v>
          </cell>
          <cell r="E592">
            <v>1005</v>
          </cell>
          <cell r="I592" t="str">
            <v>Em execução</v>
          </cell>
          <cell r="L592" t="str">
            <v>2012</v>
          </cell>
          <cell r="M592">
            <v>11897.57</v>
          </cell>
        </row>
        <row r="593">
          <cell r="A593" t="str">
            <v>48</v>
          </cell>
          <cell r="B593">
            <v>50</v>
          </cell>
          <cell r="C593">
            <v>50665</v>
          </cell>
          <cell r="E593">
            <v>1227</v>
          </cell>
          <cell r="I593" t="str">
            <v>Em execução</v>
          </cell>
          <cell r="L593" t="str">
            <v>2013</v>
          </cell>
          <cell r="M593">
            <v>14308</v>
          </cell>
        </row>
        <row r="594">
          <cell r="A594" t="str">
            <v>48</v>
          </cell>
          <cell r="B594">
            <v>50</v>
          </cell>
          <cell r="C594">
            <v>50665</v>
          </cell>
          <cell r="E594">
            <v>1227</v>
          </cell>
          <cell r="I594" t="str">
            <v>Em execução</v>
          </cell>
          <cell r="L594" t="str">
            <v>2014</v>
          </cell>
          <cell r="M594">
            <v>66331.31</v>
          </cell>
        </row>
        <row r="595">
          <cell r="A595" t="str">
            <v>48</v>
          </cell>
          <cell r="B595">
            <v>50</v>
          </cell>
          <cell r="C595"/>
          <cell r="E595">
            <v>1007</v>
          </cell>
          <cell r="I595" t="str">
            <v>Em execução</v>
          </cell>
          <cell r="L595" t="str">
            <v>2012</v>
          </cell>
          <cell r="M595">
            <v>480761.59</v>
          </cell>
        </row>
        <row r="596">
          <cell r="A596" t="str">
            <v>48</v>
          </cell>
          <cell r="B596">
            <v>50</v>
          </cell>
          <cell r="C596">
            <v>50694</v>
          </cell>
          <cell r="E596">
            <v>1010</v>
          </cell>
          <cell r="I596" t="str">
            <v>Em execução</v>
          </cell>
          <cell r="L596" t="str">
            <v>2013</v>
          </cell>
          <cell r="M596">
            <v>0</v>
          </cell>
        </row>
        <row r="597">
          <cell r="A597" t="str">
            <v>48</v>
          </cell>
          <cell r="B597">
            <v>50</v>
          </cell>
          <cell r="C597">
            <v>50598</v>
          </cell>
          <cell r="E597">
            <v>1020</v>
          </cell>
          <cell r="I597" t="str">
            <v>Em execução</v>
          </cell>
          <cell r="L597" t="str">
            <v>2015</v>
          </cell>
          <cell r="M597">
            <v>23581.15</v>
          </cell>
        </row>
        <row r="598">
          <cell r="A598" t="str">
            <v>46</v>
          </cell>
          <cell r="B598">
            <v>50</v>
          </cell>
          <cell r="C598">
            <v>50205</v>
          </cell>
          <cell r="E598">
            <v>1023</v>
          </cell>
          <cell r="I598" t="str">
            <v>Em execução</v>
          </cell>
          <cell r="L598" t="str">
            <v>2013</v>
          </cell>
          <cell r="M598">
            <v>6000</v>
          </cell>
        </row>
        <row r="599">
          <cell r="A599" t="str">
            <v>46</v>
          </cell>
          <cell r="B599"/>
          <cell r="C599"/>
          <cell r="E599">
            <v>1032</v>
          </cell>
          <cell r="I599" t="str">
            <v>Em execução</v>
          </cell>
          <cell r="L599" t="str">
            <v>2030</v>
          </cell>
          <cell r="M599">
            <v>3998174.25</v>
          </cell>
        </row>
        <row r="600">
          <cell r="A600" t="str">
            <v>46</v>
          </cell>
          <cell r="B600"/>
          <cell r="C600"/>
          <cell r="E600">
            <v>1032</v>
          </cell>
          <cell r="I600" t="str">
            <v>Em execução</v>
          </cell>
          <cell r="L600" t="str">
            <v>2032</v>
          </cell>
          <cell r="M600">
            <v>4324425.2699999996</v>
          </cell>
        </row>
        <row r="601">
          <cell r="A601" t="str">
            <v>46</v>
          </cell>
          <cell r="B601"/>
          <cell r="C601"/>
          <cell r="E601">
            <v>1032</v>
          </cell>
          <cell r="I601" t="str">
            <v>Em execução</v>
          </cell>
          <cell r="L601" t="str">
            <v>2009</v>
          </cell>
          <cell r="M601">
            <v>193566.12</v>
          </cell>
        </row>
        <row r="602">
          <cell r="A602" t="str">
            <v>45</v>
          </cell>
          <cell r="B602">
            <v>50</v>
          </cell>
          <cell r="C602">
            <v>50025</v>
          </cell>
          <cell r="E602">
            <v>1155</v>
          </cell>
          <cell r="I602" t="str">
            <v>Em execução</v>
          </cell>
          <cell r="L602" t="str">
            <v>2012</v>
          </cell>
          <cell r="M602">
            <v>4866.34</v>
          </cell>
        </row>
        <row r="603">
          <cell r="A603" t="str">
            <v>48</v>
          </cell>
          <cell r="B603">
            <v>50</v>
          </cell>
          <cell r="C603">
            <v>50694</v>
          </cell>
          <cell r="E603">
            <v>1034</v>
          </cell>
          <cell r="I603" t="str">
            <v>Em execução</v>
          </cell>
          <cell r="L603" t="str">
            <v>2012</v>
          </cell>
          <cell r="M603">
            <v>23028.75</v>
          </cell>
        </row>
        <row r="604">
          <cell r="A604" t="str">
            <v>48</v>
          </cell>
          <cell r="B604">
            <v>50</v>
          </cell>
          <cell r="C604"/>
          <cell r="E604">
            <v>1035</v>
          </cell>
          <cell r="I604" t="str">
            <v>Em execução</v>
          </cell>
          <cell r="L604" t="str">
            <v>2014</v>
          </cell>
          <cell r="M604">
            <v>17486.77</v>
          </cell>
        </row>
        <row r="605">
          <cell r="A605" t="str">
            <v>48</v>
          </cell>
          <cell r="B605">
            <v>50</v>
          </cell>
          <cell r="C605"/>
          <cell r="E605">
            <v>1035</v>
          </cell>
          <cell r="I605" t="str">
            <v>Em execução</v>
          </cell>
          <cell r="L605" t="str">
            <v>2013</v>
          </cell>
          <cell r="M605">
            <v>26229.9</v>
          </cell>
        </row>
        <row r="606">
          <cell r="A606" t="str">
            <v>48</v>
          </cell>
          <cell r="B606">
            <v>50</v>
          </cell>
          <cell r="C606">
            <v>50598</v>
          </cell>
          <cell r="E606">
            <v>1040</v>
          </cell>
          <cell r="I606" t="str">
            <v>Em execução</v>
          </cell>
          <cell r="L606" t="str">
            <v>2024</v>
          </cell>
          <cell r="M606">
            <v>7913.02</v>
          </cell>
        </row>
        <row r="607">
          <cell r="A607" t="str">
            <v>48</v>
          </cell>
          <cell r="B607">
            <v>50</v>
          </cell>
          <cell r="C607">
            <v>50598</v>
          </cell>
          <cell r="E607">
            <v>1040</v>
          </cell>
          <cell r="I607" t="str">
            <v>Em execução</v>
          </cell>
          <cell r="L607" t="str">
            <v>2016</v>
          </cell>
          <cell r="M607">
            <v>7913.02</v>
          </cell>
        </row>
        <row r="608">
          <cell r="A608" t="str">
            <v>48</v>
          </cell>
          <cell r="B608">
            <v>50</v>
          </cell>
          <cell r="C608">
            <v>50598</v>
          </cell>
          <cell r="E608">
            <v>1040</v>
          </cell>
          <cell r="I608" t="str">
            <v>Em execução</v>
          </cell>
          <cell r="L608" t="str">
            <v>2025</v>
          </cell>
          <cell r="M608">
            <v>7913.02</v>
          </cell>
        </row>
        <row r="609">
          <cell r="A609" t="str">
            <v>46</v>
          </cell>
          <cell r="B609">
            <v>50</v>
          </cell>
          <cell r="C609">
            <v>50193</v>
          </cell>
          <cell r="E609">
            <v>1046</v>
          </cell>
          <cell r="I609" t="str">
            <v>Em execução</v>
          </cell>
          <cell r="L609" t="str">
            <v>2012</v>
          </cell>
          <cell r="M609">
            <v>106808.79000000001</v>
          </cell>
        </row>
        <row r="610">
          <cell r="A610" t="str">
            <v>44</v>
          </cell>
          <cell r="B610"/>
          <cell r="C610"/>
          <cell r="E610">
            <v>1054</v>
          </cell>
          <cell r="I610" t="str">
            <v>Em execução</v>
          </cell>
          <cell r="L610" t="str">
            <v>2016</v>
          </cell>
          <cell r="M610">
            <v>85714285.709999993</v>
          </cell>
        </row>
        <row r="611">
          <cell r="A611" t="str">
            <v>44</v>
          </cell>
          <cell r="B611"/>
          <cell r="C611"/>
          <cell r="E611">
            <v>1054</v>
          </cell>
          <cell r="I611" t="str">
            <v>Em execução</v>
          </cell>
          <cell r="L611" t="str">
            <v>2012</v>
          </cell>
          <cell r="M611">
            <v>3986791.07</v>
          </cell>
        </row>
        <row r="612">
          <cell r="A612" t="str">
            <v>44</v>
          </cell>
          <cell r="B612"/>
          <cell r="C612"/>
          <cell r="E612">
            <v>1054</v>
          </cell>
          <cell r="I612" t="str">
            <v>Em execução</v>
          </cell>
          <cell r="L612" t="str">
            <v>2028</v>
          </cell>
          <cell r="M612">
            <v>85714285.709999993</v>
          </cell>
        </row>
        <row r="613">
          <cell r="A613" t="str">
            <v>44</v>
          </cell>
          <cell r="B613"/>
          <cell r="C613"/>
          <cell r="E613">
            <v>1054</v>
          </cell>
          <cell r="I613" t="str">
            <v>Em execução</v>
          </cell>
          <cell r="L613" t="str">
            <v>2026</v>
          </cell>
          <cell r="M613">
            <v>85714285.709999993</v>
          </cell>
        </row>
        <row r="614">
          <cell r="A614" t="str">
            <v>44</v>
          </cell>
          <cell r="B614"/>
          <cell r="C614"/>
          <cell r="E614">
            <v>1054</v>
          </cell>
          <cell r="I614" t="str">
            <v>Em execução</v>
          </cell>
          <cell r="L614" t="str">
            <v>2019</v>
          </cell>
          <cell r="M614">
            <v>47065714.289999999</v>
          </cell>
        </row>
        <row r="615">
          <cell r="A615" t="str">
            <v>44</v>
          </cell>
          <cell r="B615"/>
          <cell r="C615"/>
          <cell r="E615">
            <v>1054</v>
          </cell>
          <cell r="I615" t="str">
            <v>Em execução</v>
          </cell>
          <cell r="L615" t="str">
            <v>2032</v>
          </cell>
          <cell r="M615">
            <v>85714285.709999993</v>
          </cell>
        </row>
        <row r="616">
          <cell r="A616" t="str">
            <v>44</v>
          </cell>
          <cell r="B616"/>
          <cell r="C616"/>
          <cell r="E616">
            <v>1054</v>
          </cell>
          <cell r="I616" t="str">
            <v>Em execução</v>
          </cell>
          <cell r="L616" t="str">
            <v>2016</v>
          </cell>
          <cell r="M616">
            <v>57126666.670000002</v>
          </cell>
        </row>
        <row r="617">
          <cell r="A617" t="str">
            <v>44</v>
          </cell>
          <cell r="B617"/>
          <cell r="C617"/>
          <cell r="E617">
            <v>1054</v>
          </cell>
          <cell r="I617" t="str">
            <v>Em execução</v>
          </cell>
          <cell r="L617" t="str">
            <v>2017</v>
          </cell>
          <cell r="M617">
            <v>53670476.189999998</v>
          </cell>
        </row>
        <row r="618">
          <cell r="A618" t="str">
            <v>44</v>
          </cell>
          <cell r="B618"/>
          <cell r="C618"/>
          <cell r="E618">
            <v>1055</v>
          </cell>
          <cell r="I618" t="str">
            <v>Em execução</v>
          </cell>
          <cell r="L618" t="str">
            <v>2018</v>
          </cell>
          <cell r="M618">
            <v>162406.67000000001</v>
          </cell>
        </row>
        <row r="619">
          <cell r="A619" t="str">
            <v>44</v>
          </cell>
          <cell r="B619"/>
          <cell r="C619"/>
          <cell r="E619">
            <v>1055</v>
          </cell>
          <cell r="I619" t="str">
            <v>Em execução</v>
          </cell>
          <cell r="L619" t="str">
            <v>2014</v>
          </cell>
          <cell r="M619">
            <v>20533333.199999999</v>
          </cell>
        </row>
        <row r="620">
          <cell r="A620" t="str">
            <v>48</v>
          </cell>
          <cell r="B620">
            <v>50</v>
          </cell>
          <cell r="C620">
            <v>50631</v>
          </cell>
          <cell r="E620">
            <v>761</v>
          </cell>
          <cell r="I620" t="str">
            <v>Em execução</v>
          </cell>
          <cell r="L620" t="str">
            <v>2012</v>
          </cell>
          <cell r="M620">
            <v>13470</v>
          </cell>
        </row>
        <row r="621">
          <cell r="A621" t="str">
            <v>48</v>
          </cell>
          <cell r="B621">
            <v>50</v>
          </cell>
          <cell r="C621">
            <v>50631</v>
          </cell>
          <cell r="E621">
            <v>761</v>
          </cell>
          <cell r="I621" t="str">
            <v>Em execução</v>
          </cell>
          <cell r="L621" t="str">
            <v>2013</v>
          </cell>
          <cell r="M621">
            <v>19820</v>
          </cell>
        </row>
        <row r="622">
          <cell r="A622" t="str">
            <v>48</v>
          </cell>
          <cell r="B622">
            <v>50</v>
          </cell>
          <cell r="C622">
            <v>50667</v>
          </cell>
          <cell r="E622">
            <v>769</v>
          </cell>
          <cell r="I622" t="str">
            <v>Em execução</v>
          </cell>
          <cell r="L622" t="str">
            <v>2014</v>
          </cell>
          <cell r="M622">
            <v>0</v>
          </cell>
        </row>
        <row r="623">
          <cell r="A623" t="str">
            <v>48</v>
          </cell>
          <cell r="B623">
            <v>50</v>
          </cell>
          <cell r="C623">
            <v>50667</v>
          </cell>
          <cell r="E623">
            <v>769</v>
          </cell>
          <cell r="I623" t="str">
            <v>Em execução</v>
          </cell>
          <cell r="L623" t="str">
            <v>2013</v>
          </cell>
          <cell r="M623">
            <v>0</v>
          </cell>
        </row>
        <row r="624">
          <cell r="A624" t="str">
            <v>48</v>
          </cell>
          <cell r="B624">
            <v>50</v>
          </cell>
          <cell r="C624"/>
          <cell r="E624">
            <v>774</v>
          </cell>
          <cell r="I624" t="str">
            <v>Em execução</v>
          </cell>
          <cell r="L624" t="str">
            <v>2012</v>
          </cell>
          <cell r="M624">
            <v>1967.43</v>
          </cell>
        </row>
        <row r="625">
          <cell r="A625" t="str">
            <v>44</v>
          </cell>
          <cell r="B625">
            <v>50</v>
          </cell>
          <cell r="C625">
            <v>50294</v>
          </cell>
          <cell r="E625">
            <v>1151</v>
          </cell>
          <cell r="I625" t="str">
            <v>Em execução</v>
          </cell>
          <cell r="L625" t="str">
            <v>2014</v>
          </cell>
          <cell r="M625">
            <v>519.08000000000004</v>
          </cell>
        </row>
        <row r="626">
          <cell r="A626" t="str">
            <v>44</v>
          </cell>
          <cell r="B626">
            <v>50</v>
          </cell>
          <cell r="C626">
            <v>50170</v>
          </cell>
          <cell r="E626">
            <v>1151</v>
          </cell>
          <cell r="I626" t="str">
            <v>Em execução</v>
          </cell>
          <cell r="L626" t="str">
            <v>2012</v>
          </cell>
          <cell r="M626">
            <v>0</v>
          </cell>
        </row>
        <row r="627">
          <cell r="A627" t="str">
            <v>44</v>
          </cell>
          <cell r="B627">
            <v>50</v>
          </cell>
          <cell r="C627">
            <v>50294</v>
          </cell>
          <cell r="E627">
            <v>1151</v>
          </cell>
          <cell r="I627" t="str">
            <v>Em execução</v>
          </cell>
          <cell r="L627" t="str">
            <v>2013</v>
          </cell>
          <cell r="M627">
            <v>200.87</v>
          </cell>
        </row>
        <row r="628">
          <cell r="A628" t="str">
            <v>44</v>
          </cell>
          <cell r="B628">
            <v>50</v>
          </cell>
          <cell r="C628">
            <v>50164</v>
          </cell>
          <cell r="E628">
            <v>1151</v>
          </cell>
          <cell r="I628" t="str">
            <v>Em execução</v>
          </cell>
          <cell r="L628" t="str">
            <v>2013</v>
          </cell>
          <cell r="M628">
            <v>418.49</v>
          </cell>
        </row>
        <row r="629">
          <cell r="A629" t="str">
            <v>44</v>
          </cell>
          <cell r="B629">
            <v>50</v>
          </cell>
          <cell r="C629">
            <v>50294</v>
          </cell>
          <cell r="E629">
            <v>1151</v>
          </cell>
          <cell r="I629" t="str">
            <v>Em execução</v>
          </cell>
          <cell r="L629" t="str">
            <v>2015</v>
          </cell>
          <cell r="M629">
            <v>1561.6000000000001</v>
          </cell>
        </row>
        <row r="630">
          <cell r="A630" t="str">
            <v>44</v>
          </cell>
          <cell r="B630">
            <v>50</v>
          </cell>
          <cell r="C630">
            <v>50167</v>
          </cell>
          <cell r="E630">
            <v>1151</v>
          </cell>
          <cell r="I630" t="str">
            <v>Em execução</v>
          </cell>
          <cell r="L630" t="str">
            <v>2014</v>
          </cell>
          <cell r="M630">
            <v>475.83</v>
          </cell>
        </row>
        <row r="631">
          <cell r="A631" t="str">
            <v>46</v>
          </cell>
          <cell r="B631">
            <v>50</v>
          </cell>
          <cell r="C631">
            <v>50193</v>
          </cell>
          <cell r="E631">
            <v>1238</v>
          </cell>
          <cell r="I631" t="str">
            <v>Em execução</v>
          </cell>
          <cell r="L631" t="str">
            <v>2016</v>
          </cell>
          <cell r="M631">
            <v>10675</v>
          </cell>
        </row>
        <row r="632">
          <cell r="A632" t="str">
            <v>48</v>
          </cell>
          <cell r="B632">
            <v>50</v>
          </cell>
          <cell r="C632"/>
          <cell r="E632">
            <v>782</v>
          </cell>
          <cell r="I632" t="str">
            <v>Em execução</v>
          </cell>
          <cell r="L632" t="str">
            <v>2012</v>
          </cell>
          <cell r="M632">
            <v>101504.77</v>
          </cell>
        </row>
        <row r="633">
          <cell r="A633" t="str">
            <v>48</v>
          </cell>
          <cell r="B633">
            <v>50</v>
          </cell>
          <cell r="C633">
            <v>50694</v>
          </cell>
          <cell r="E633">
            <v>786</v>
          </cell>
          <cell r="I633" t="str">
            <v>Em execução</v>
          </cell>
          <cell r="L633" t="str">
            <v>2011</v>
          </cell>
          <cell r="M633">
            <v>5759.38</v>
          </cell>
        </row>
        <row r="634">
          <cell r="A634" t="str">
            <v>47</v>
          </cell>
          <cell r="B634">
            <v>50</v>
          </cell>
          <cell r="C634">
            <v>50643</v>
          </cell>
          <cell r="E634">
            <v>787</v>
          </cell>
          <cell r="I634" t="str">
            <v>Em execução</v>
          </cell>
          <cell r="L634" t="str">
            <v>2020</v>
          </cell>
          <cell r="M634">
            <v>988022.36</v>
          </cell>
        </row>
        <row r="635">
          <cell r="A635" t="str">
            <v>48</v>
          </cell>
          <cell r="B635"/>
          <cell r="C635"/>
          <cell r="E635">
            <v>1241</v>
          </cell>
          <cell r="I635" t="str">
            <v>Em execução</v>
          </cell>
          <cell r="L635" t="str">
            <v>2013</v>
          </cell>
          <cell r="M635">
            <v>27066.799999999999</v>
          </cell>
        </row>
        <row r="636">
          <cell r="A636" t="str">
            <v>48</v>
          </cell>
          <cell r="B636">
            <v>50</v>
          </cell>
          <cell r="C636">
            <v>50692</v>
          </cell>
          <cell r="E636">
            <v>788</v>
          </cell>
          <cell r="I636" t="str">
            <v>Em execução</v>
          </cell>
          <cell r="L636" t="str">
            <v>2014</v>
          </cell>
          <cell r="M636">
            <v>293598.86</v>
          </cell>
        </row>
        <row r="637">
          <cell r="A637" t="str">
            <v>48</v>
          </cell>
          <cell r="B637">
            <v>50</v>
          </cell>
          <cell r="C637">
            <v>50692</v>
          </cell>
          <cell r="E637">
            <v>788</v>
          </cell>
          <cell r="I637" t="str">
            <v>Em execução</v>
          </cell>
          <cell r="L637" t="str">
            <v>2012</v>
          </cell>
          <cell r="M637">
            <v>851324.51</v>
          </cell>
        </row>
        <row r="638">
          <cell r="A638" t="str">
            <v>48</v>
          </cell>
          <cell r="B638">
            <v>50</v>
          </cell>
          <cell r="C638">
            <v>50694</v>
          </cell>
          <cell r="E638">
            <v>791</v>
          </cell>
          <cell r="I638" t="str">
            <v>Em execução</v>
          </cell>
          <cell r="L638" t="str">
            <v>2012</v>
          </cell>
          <cell r="M638">
            <v>3919.83</v>
          </cell>
        </row>
        <row r="639">
          <cell r="A639" t="str">
            <v>44</v>
          </cell>
          <cell r="B639">
            <v>50</v>
          </cell>
          <cell r="C639">
            <v>50730</v>
          </cell>
          <cell r="E639">
            <v>792</v>
          </cell>
          <cell r="I639" t="str">
            <v>Em execução</v>
          </cell>
          <cell r="L639" t="str">
            <v>2011</v>
          </cell>
          <cell r="M639">
            <v>60772872.460000001</v>
          </cell>
        </row>
        <row r="640">
          <cell r="A640" t="str">
            <v>44</v>
          </cell>
          <cell r="B640">
            <v>50</v>
          </cell>
          <cell r="C640">
            <v>50730</v>
          </cell>
          <cell r="E640">
            <v>792</v>
          </cell>
          <cell r="I640" t="str">
            <v>Em execução</v>
          </cell>
          <cell r="L640" t="str">
            <v>2016</v>
          </cell>
          <cell r="M640">
            <v>84302182.200000003</v>
          </cell>
        </row>
        <row r="641">
          <cell r="A641" t="str">
            <v>48</v>
          </cell>
          <cell r="B641">
            <v>50</v>
          </cell>
          <cell r="C641">
            <v>50306</v>
          </cell>
          <cell r="E641">
            <v>797</v>
          </cell>
          <cell r="I641" t="str">
            <v>Em execução</v>
          </cell>
          <cell r="L641" t="str">
            <v>2028</v>
          </cell>
          <cell r="M641">
            <v>520000</v>
          </cell>
        </row>
        <row r="642">
          <cell r="A642" t="str">
            <v>48</v>
          </cell>
          <cell r="B642">
            <v>50</v>
          </cell>
          <cell r="C642">
            <v>50306</v>
          </cell>
          <cell r="E642">
            <v>797</v>
          </cell>
          <cell r="I642" t="str">
            <v>Em execução</v>
          </cell>
          <cell r="L642" t="str">
            <v>2026</v>
          </cell>
          <cell r="M642">
            <v>520000</v>
          </cell>
        </row>
        <row r="643">
          <cell r="A643" t="str">
            <v>48</v>
          </cell>
          <cell r="B643">
            <v>50</v>
          </cell>
          <cell r="C643">
            <v>50306</v>
          </cell>
          <cell r="E643">
            <v>797</v>
          </cell>
          <cell r="I643" t="str">
            <v>Em execução</v>
          </cell>
          <cell r="L643" t="str">
            <v>2014</v>
          </cell>
          <cell r="M643">
            <v>430000</v>
          </cell>
        </row>
        <row r="644">
          <cell r="A644" t="str">
            <v>48</v>
          </cell>
          <cell r="B644">
            <v>50</v>
          </cell>
          <cell r="C644">
            <v>50598</v>
          </cell>
          <cell r="E644">
            <v>801</v>
          </cell>
          <cell r="I644" t="str">
            <v>Em execução</v>
          </cell>
          <cell r="L644" t="str">
            <v>2012</v>
          </cell>
          <cell r="M644">
            <v>66649.570000000007</v>
          </cell>
        </row>
        <row r="645">
          <cell r="A645" t="str">
            <v>43</v>
          </cell>
          <cell r="B645">
            <v>50</v>
          </cell>
          <cell r="C645">
            <v>50270</v>
          </cell>
          <cell r="E645">
            <v>1284</v>
          </cell>
          <cell r="I645" t="str">
            <v>Em execução</v>
          </cell>
          <cell r="L645" t="str">
            <v>2015</v>
          </cell>
          <cell r="M645">
            <v>19208011.949999999</v>
          </cell>
        </row>
        <row r="646">
          <cell r="A646" t="str">
            <v>45</v>
          </cell>
          <cell r="B646">
            <v>50</v>
          </cell>
          <cell r="C646">
            <v>50123</v>
          </cell>
          <cell r="E646">
            <v>809</v>
          </cell>
          <cell r="I646" t="str">
            <v>Em execução</v>
          </cell>
          <cell r="L646" t="str">
            <v>2012</v>
          </cell>
          <cell r="M646">
            <v>12768</v>
          </cell>
        </row>
        <row r="647">
          <cell r="A647" t="str">
            <v>43</v>
          </cell>
          <cell r="B647">
            <v>50</v>
          </cell>
          <cell r="C647"/>
          <cell r="E647">
            <v>815</v>
          </cell>
          <cell r="I647" t="str">
            <v>Em execução</v>
          </cell>
          <cell r="L647" t="str">
            <v>2026</v>
          </cell>
          <cell r="M647">
            <v>26873.52</v>
          </cell>
        </row>
        <row r="648">
          <cell r="A648" t="str">
            <v>43</v>
          </cell>
          <cell r="B648">
            <v>50</v>
          </cell>
          <cell r="C648"/>
          <cell r="E648">
            <v>815</v>
          </cell>
          <cell r="I648" t="str">
            <v>Em execução</v>
          </cell>
          <cell r="L648" t="str">
            <v>2013</v>
          </cell>
          <cell r="M648">
            <v>26610</v>
          </cell>
        </row>
        <row r="649">
          <cell r="A649" t="str">
            <v>43</v>
          </cell>
          <cell r="B649">
            <v>50</v>
          </cell>
          <cell r="C649"/>
          <cell r="E649">
            <v>815</v>
          </cell>
          <cell r="I649" t="str">
            <v>Em execução</v>
          </cell>
          <cell r="L649" t="str">
            <v>2030</v>
          </cell>
          <cell r="M649">
            <v>26873.52</v>
          </cell>
        </row>
        <row r="650">
          <cell r="A650" t="str">
            <v>43</v>
          </cell>
          <cell r="B650">
            <v>50</v>
          </cell>
          <cell r="C650"/>
          <cell r="E650">
            <v>815</v>
          </cell>
          <cell r="I650" t="str">
            <v>Em execução</v>
          </cell>
          <cell r="L650" t="str">
            <v>2029</v>
          </cell>
          <cell r="M650">
            <v>26873.52</v>
          </cell>
        </row>
        <row r="651">
          <cell r="A651" t="str">
            <v>43</v>
          </cell>
          <cell r="B651">
            <v>50</v>
          </cell>
          <cell r="C651"/>
          <cell r="E651">
            <v>815</v>
          </cell>
          <cell r="I651" t="str">
            <v>Em execução</v>
          </cell>
          <cell r="L651" t="str">
            <v>2020</v>
          </cell>
          <cell r="M651">
            <v>26873.52</v>
          </cell>
        </row>
        <row r="652">
          <cell r="A652" t="str">
            <v>43</v>
          </cell>
          <cell r="B652">
            <v>50</v>
          </cell>
          <cell r="C652"/>
          <cell r="E652">
            <v>815</v>
          </cell>
          <cell r="I652" t="str">
            <v>Em execução</v>
          </cell>
          <cell r="L652" t="str">
            <v>2014</v>
          </cell>
          <cell r="M652">
            <v>26873.52</v>
          </cell>
        </row>
        <row r="653">
          <cell r="A653" t="str">
            <v>44</v>
          </cell>
          <cell r="B653"/>
          <cell r="C653"/>
          <cell r="E653">
            <v>820</v>
          </cell>
          <cell r="I653" t="str">
            <v>Em execução</v>
          </cell>
          <cell r="L653" t="str">
            <v>2014</v>
          </cell>
          <cell r="M653">
            <v>865553.73</v>
          </cell>
        </row>
        <row r="654">
          <cell r="A654" t="str">
            <v>44</v>
          </cell>
          <cell r="B654"/>
          <cell r="C654"/>
          <cell r="E654">
            <v>820</v>
          </cell>
          <cell r="I654" t="str">
            <v>Em execução</v>
          </cell>
          <cell r="L654" t="str">
            <v>2016</v>
          </cell>
          <cell r="M654">
            <v>638285.69000000006</v>
          </cell>
        </row>
        <row r="655">
          <cell r="A655" t="str">
            <v>44</v>
          </cell>
          <cell r="B655"/>
          <cell r="C655"/>
          <cell r="E655">
            <v>822</v>
          </cell>
          <cell r="I655" t="str">
            <v>Em execução</v>
          </cell>
          <cell r="L655" t="str">
            <v>2016</v>
          </cell>
          <cell r="M655">
            <v>1036.44</v>
          </cell>
        </row>
        <row r="656">
          <cell r="A656" t="str">
            <v>44</v>
          </cell>
          <cell r="B656">
            <v>50</v>
          </cell>
          <cell r="C656"/>
          <cell r="E656">
            <v>830</v>
          </cell>
          <cell r="I656" t="str">
            <v>Em execução</v>
          </cell>
          <cell r="L656" t="str">
            <v>2013</v>
          </cell>
          <cell r="M656">
            <v>386447.93</v>
          </cell>
        </row>
        <row r="657">
          <cell r="A657" t="str">
            <v>44</v>
          </cell>
          <cell r="B657">
            <v>50</v>
          </cell>
          <cell r="C657"/>
          <cell r="E657">
            <v>830</v>
          </cell>
          <cell r="I657" t="str">
            <v>Em execução</v>
          </cell>
          <cell r="L657" t="str">
            <v>2011</v>
          </cell>
          <cell r="M657">
            <v>514356.92</v>
          </cell>
        </row>
        <row r="658">
          <cell r="A658" t="str">
            <v>44</v>
          </cell>
          <cell r="B658">
            <v>50</v>
          </cell>
          <cell r="C658"/>
          <cell r="E658">
            <v>832</v>
          </cell>
          <cell r="I658" t="str">
            <v>Em execução</v>
          </cell>
          <cell r="L658" t="str">
            <v>2011</v>
          </cell>
          <cell r="M658">
            <v>504483.87</v>
          </cell>
        </row>
        <row r="659">
          <cell r="A659" t="str">
            <v>46</v>
          </cell>
          <cell r="B659">
            <v>50</v>
          </cell>
          <cell r="C659">
            <v>50686</v>
          </cell>
          <cell r="E659">
            <v>1129</v>
          </cell>
          <cell r="I659" t="str">
            <v>Em execução</v>
          </cell>
          <cell r="L659" t="str">
            <v>2013</v>
          </cell>
          <cell r="M659">
            <v>13198.41</v>
          </cell>
        </row>
        <row r="660">
          <cell r="A660" t="str">
            <v>48</v>
          </cell>
          <cell r="B660">
            <v>50</v>
          </cell>
          <cell r="C660"/>
          <cell r="E660">
            <v>843</v>
          </cell>
          <cell r="I660" t="str">
            <v>Em execução</v>
          </cell>
          <cell r="L660" t="str">
            <v>2011</v>
          </cell>
          <cell r="M660">
            <v>194156.71</v>
          </cell>
        </row>
        <row r="661">
          <cell r="A661" t="str">
            <v>48</v>
          </cell>
          <cell r="B661">
            <v>50</v>
          </cell>
          <cell r="C661"/>
          <cell r="E661">
            <v>844</v>
          </cell>
          <cell r="I661" t="str">
            <v>Em execução</v>
          </cell>
          <cell r="L661" t="str">
            <v>2011</v>
          </cell>
          <cell r="M661">
            <v>130901.21</v>
          </cell>
        </row>
        <row r="662">
          <cell r="A662" t="str">
            <v>48</v>
          </cell>
          <cell r="B662">
            <v>50</v>
          </cell>
          <cell r="C662">
            <v>50598</v>
          </cell>
          <cell r="E662">
            <v>849</v>
          </cell>
          <cell r="I662" t="str">
            <v>Em execução</v>
          </cell>
          <cell r="L662" t="str">
            <v>2016</v>
          </cell>
          <cell r="M662">
            <v>5433.95</v>
          </cell>
        </row>
        <row r="663">
          <cell r="A663" t="str">
            <v>48</v>
          </cell>
          <cell r="B663">
            <v>50</v>
          </cell>
          <cell r="C663">
            <v>50598</v>
          </cell>
          <cell r="E663">
            <v>853</v>
          </cell>
          <cell r="I663" t="str">
            <v>Em execução</v>
          </cell>
          <cell r="L663" t="str">
            <v>2017</v>
          </cell>
          <cell r="M663">
            <v>19501.310000000001</v>
          </cell>
        </row>
        <row r="664">
          <cell r="A664" t="str">
            <v>48</v>
          </cell>
          <cell r="B664">
            <v>50</v>
          </cell>
          <cell r="C664">
            <v>50598</v>
          </cell>
          <cell r="E664">
            <v>854</v>
          </cell>
          <cell r="I664" t="str">
            <v>Em execução</v>
          </cell>
          <cell r="L664" t="str">
            <v>2017</v>
          </cell>
          <cell r="M664">
            <v>26580.71</v>
          </cell>
        </row>
        <row r="665">
          <cell r="A665" t="str">
            <v>48</v>
          </cell>
          <cell r="B665">
            <v>50</v>
          </cell>
          <cell r="C665">
            <v>50598</v>
          </cell>
          <cell r="E665">
            <v>854</v>
          </cell>
          <cell r="I665" t="str">
            <v>Em execução</v>
          </cell>
          <cell r="L665" t="str">
            <v>2015</v>
          </cell>
          <cell r="M665">
            <v>26580.71</v>
          </cell>
        </row>
        <row r="666">
          <cell r="A666" t="str">
            <v>48</v>
          </cell>
          <cell r="B666">
            <v>50</v>
          </cell>
          <cell r="C666">
            <v>50598</v>
          </cell>
          <cell r="E666">
            <v>854</v>
          </cell>
          <cell r="I666" t="str">
            <v>Em execução</v>
          </cell>
          <cell r="L666" t="str">
            <v>2020</v>
          </cell>
          <cell r="M666">
            <v>26580.71</v>
          </cell>
        </row>
        <row r="667">
          <cell r="A667" t="str">
            <v>48</v>
          </cell>
          <cell r="B667">
            <v>50</v>
          </cell>
          <cell r="C667">
            <v>50598</v>
          </cell>
          <cell r="E667">
            <v>855</v>
          </cell>
          <cell r="I667" t="str">
            <v>Em execução</v>
          </cell>
          <cell r="L667" t="str">
            <v>2021</v>
          </cell>
          <cell r="M667">
            <v>3745.11</v>
          </cell>
        </row>
        <row r="668">
          <cell r="A668" t="str">
            <v>48</v>
          </cell>
          <cell r="B668">
            <v>50</v>
          </cell>
          <cell r="C668">
            <v>50598</v>
          </cell>
          <cell r="E668">
            <v>856</v>
          </cell>
          <cell r="I668" t="str">
            <v>Em execução</v>
          </cell>
          <cell r="L668" t="str">
            <v>2017</v>
          </cell>
          <cell r="M668">
            <v>9114</v>
          </cell>
        </row>
        <row r="669">
          <cell r="A669" t="str">
            <v>44</v>
          </cell>
          <cell r="B669">
            <v>50</v>
          </cell>
          <cell r="C669"/>
          <cell r="E669">
            <v>863</v>
          </cell>
          <cell r="I669" t="str">
            <v>Em execução</v>
          </cell>
          <cell r="L669" t="str">
            <v>2014</v>
          </cell>
          <cell r="M669">
            <v>724246.23</v>
          </cell>
        </row>
        <row r="670">
          <cell r="A670" t="str">
            <v>44</v>
          </cell>
          <cell r="B670">
            <v>50</v>
          </cell>
          <cell r="C670"/>
          <cell r="E670">
            <v>870</v>
          </cell>
          <cell r="I670" t="str">
            <v>Em execução</v>
          </cell>
          <cell r="L670" t="str">
            <v>2012</v>
          </cell>
          <cell r="M670">
            <v>0</v>
          </cell>
        </row>
        <row r="671">
          <cell r="A671" t="str">
            <v>44</v>
          </cell>
          <cell r="B671">
            <v>50</v>
          </cell>
          <cell r="C671"/>
          <cell r="E671">
            <v>878</v>
          </cell>
          <cell r="I671" t="str">
            <v>Em execução</v>
          </cell>
          <cell r="L671" t="str">
            <v>2011</v>
          </cell>
          <cell r="M671">
            <v>1568612.17</v>
          </cell>
        </row>
        <row r="672">
          <cell r="A672" t="str">
            <v>44</v>
          </cell>
          <cell r="B672">
            <v>50</v>
          </cell>
          <cell r="C672">
            <v>50730</v>
          </cell>
          <cell r="E672">
            <v>880</v>
          </cell>
          <cell r="I672" t="str">
            <v>Em execução</v>
          </cell>
          <cell r="L672" t="str">
            <v>2025</v>
          </cell>
          <cell r="M672">
            <v>91520868</v>
          </cell>
        </row>
        <row r="673">
          <cell r="A673" t="str">
            <v>44</v>
          </cell>
          <cell r="B673">
            <v>50</v>
          </cell>
          <cell r="C673">
            <v>50730</v>
          </cell>
          <cell r="E673">
            <v>880</v>
          </cell>
          <cell r="I673" t="str">
            <v>Em execução</v>
          </cell>
          <cell r="L673" t="str">
            <v>2018</v>
          </cell>
          <cell r="M673">
            <v>60922168</v>
          </cell>
        </row>
        <row r="674">
          <cell r="A674" t="str">
            <v>44</v>
          </cell>
          <cell r="B674">
            <v>50</v>
          </cell>
          <cell r="C674">
            <v>50730</v>
          </cell>
          <cell r="E674">
            <v>880</v>
          </cell>
          <cell r="I674" t="str">
            <v>Em execução</v>
          </cell>
          <cell r="L674" t="str">
            <v>2022</v>
          </cell>
          <cell r="M674">
            <v>60179481</v>
          </cell>
        </row>
        <row r="675">
          <cell r="A675" t="str">
            <v>44</v>
          </cell>
          <cell r="B675">
            <v>50</v>
          </cell>
          <cell r="C675">
            <v>50730</v>
          </cell>
          <cell r="E675">
            <v>880</v>
          </cell>
          <cell r="I675" t="str">
            <v>Em execução</v>
          </cell>
          <cell r="L675" t="str">
            <v>2010</v>
          </cell>
          <cell r="M675">
            <v>220985500</v>
          </cell>
        </row>
        <row r="676">
          <cell r="A676" t="str">
            <v>45</v>
          </cell>
          <cell r="B676">
            <v>50</v>
          </cell>
          <cell r="C676">
            <v>50123</v>
          </cell>
          <cell r="E676">
            <v>882</v>
          </cell>
          <cell r="I676" t="str">
            <v>Em execução</v>
          </cell>
          <cell r="L676" t="str">
            <v>2011</v>
          </cell>
          <cell r="M676">
            <v>12373.01</v>
          </cell>
        </row>
        <row r="677">
          <cell r="A677" t="str">
            <v>45</v>
          </cell>
          <cell r="B677">
            <v>50</v>
          </cell>
          <cell r="C677">
            <v>50123</v>
          </cell>
          <cell r="E677">
            <v>882</v>
          </cell>
          <cell r="I677" t="str">
            <v>Em execução</v>
          </cell>
          <cell r="L677" t="str">
            <v>2014</v>
          </cell>
          <cell r="M677">
            <v>13328</v>
          </cell>
        </row>
        <row r="678">
          <cell r="A678" t="str">
            <v>45</v>
          </cell>
          <cell r="B678">
            <v>50</v>
          </cell>
          <cell r="C678">
            <v>50123</v>
          </cell>
          <cell r="E678">
            <v>882</v>
          </cell>
          <cell r="I678" t="str">
            <v>Em execução</v>
          </cell>
          <cell r="L678" t="str">
            <v>2013</v>
          </cell>
          <cell r="M678">
            <v>13197</v>
          </cell>
        </row>
        <row r="679">
          <cell r="A679" t="str">
            <v>44</v>
          </cell>
          <cell r="B679">
            <v>50</v>
          </cell>
          <cell r="C679"/>
          <cell r="E679">
            <v>888</v>
          </cell>
          <cell r="I679" t="str">
            <v>Em execução</v>
          </cell>
          <cell r="L679" t="str">
            <v>2012</v>
          </cell>
          <cell r="M679">
            <v>0</v>
          </cell>
        </row>
        <row r="680">
          <cell r="A680" t="str">
            <v>44</v>
          </cell>
          <cell r="B680">
            <v>50</v>
          </cell>
          <cell r="C680"/>
          <cell r="E680">
            <v>888</v>
          </cell>
          <cell r="I680" t="str">
            <v>Em execução</v>
          </cell>
          <cell r="L680" t="str">
            <v>2013</v>
          </cell>
          <cell r="M680">
            <v>16235.470000000001</v>
          </cell>
        </row>
        <row r="681">
          <cell r="A681" t="str">
            <v>44</v>
          </cell>
          <cell r="B681">
            <v>50</v>
          </cell>
          <cell r="C681"/>
          <cell r="E681">
            <v>890</v>
          </cell>
          <cell r="I681" t="str">
            <v>Em execução</v>
          </cell>
          <cell r="L681" t="str">
            <v>2012</v>
          </cell>
          <cell r="M681">
            <v>281647.28999999998</v>
          </cell>
        </row>
        <row r="682">
          <cell r="A682" t="str">
            <v>45</v>
          </cell>
          <cell r="B682">
            <v>50</v>
          </cell>
          <cell r="C682">
            <v>50101</v>
          </cell>
          <cell r="E682">
            <v>894</v>
          </cell>
          <cell r="I682" t="str">
            <v>Em execução</v>
          </cell>
          <cell r="L682" t="str">
            <v>2013</v>
          </cell>
          <cell r="M682">
            <v>1638540.65</v>
          </cell>
        </row>
        <row r="683">
          <cell r="A683" t="str">
            <v>48</v>
          </cell>
          <cell r="B683">
            <v>50</v>
          </cell>
          <cell r="C683">
            <v>50598</v>
          </cell>
          <cell r="E683">
            <v>906</v>
          </cell>
          <cell r="I683" t="str">
            <v>Em execução</v>
          </cell>
          <cell r="L683" t="str">
            <v>2019</v>
          </cell>
          <cell r="M683">
            <v>23602.600000000002</v>
          </cell>
        </row>
        <row r="684">
          <cell r="A684" t="str">
            <v>46</v>
          </cell>
          <cell r="B684">
            <v>50</v>
          </cell>
          <cell r="C684">
            <v>50432</v>
          </cell>
          <cell r="E684">
            <v>358</v>
          </cell>
          <cell r="I684" t="str">
            <v>Em execução</v>
          </cell>
          <cell r="L684" t="str">
            <v>2014</v>
          </cell>
          <cell r="M684">
            <v>16927.5</v>
          </cell>
        </row>
        <row r="685">
          <cell r="A685" t="str">
            <v>43</v>
          </cell>
          <cell r="B685">
            <v>50</v>
          </cell>
          <cell r="C685">
            <v>50234</v>
          </cell>
          <cell r="E685">
            <v>360</v>
          </cell>
          <cell r="I685" t="str">
            <v>Em execução</v>
          </cell>
          <cell r="L685" t="str">
            <v>2012</v>
          </cell>
          <cell r="M685">
            <v>520725</v>
          </cell>
        </row>
        <row r="686">
          <cell r="A686" t="str">
            <v>44</v>
          </cell>
          <cell r="B686">
            <v>50</v>
          </cell>
          <cell r="C686">
            <v>50153</v>
          </cell>
          <cell r="E686">
            <v>1195</v>
          </cell>
          <cell r="I686" t="str">
            <v>Em execução</v>
          </cell>
          <cell r="L686" t="str">
            <v>2014</v>
          </cell>
          <cell r="M686">
            <v>7246.8</v>
          </cell>
        </row>
        <row r="687">
          <cell r="A687" t="str">
            <v>47</v>
          </cell>
          <cell r="B687"/>
          <cell r="C687"/>
          <cell r="E687">
            <v>1259</v>
          </cell>
          <cell r="I687" t="str">
            <v>Em execução</v>
          </cell>
          <cell r="L687" t="str">
            <v>2013</v>
          </cell>
          <cell r="M687">
            <v>11808.380000000001</v>
          </cell>
        </row>
        <row r="688">
          <cell r="A688" t="str">
            <v>45</v>
          </cell>
          <cell r="B688"/>
          <cell r="C688"/>
          <cell r="E688">
            <v>1228</v>
          </cell>
          <cell r="I688" t="str">
            <v>Em execução</v>
          </cell>
          <cell r="L688" t="str">
            <v>2016</v>
          </cell>
          <cell r="M688">
            <v>57101.68</v>
          </cell>
        </row>
        <row r="689">
          <cell r="A689" t="str">
            <v>48</v>
          </cell>
          <cell r="B689">
            <v>50</v>
          </cell>
          <cell r="C689">
            <v>50694</v>
          </cell>
          <cell r="E689">
            <v>576</v>
          </cell>
          <cell r="I689" t="str">
            <v>Em execução</v>
          </cell>
          <cell r="L689" t="str">
            <v>2012</v>
          </cell>
          <cell r="M689">
            <v>9661.56</v>
          </cell>
        </row>
        <row r="690">
          <cell r="A690" t="str">
            <v>48</v>
          </cell>
          <cell r="B690">
            <v>50</v>
          </cell>
          <cell r="C690">
            <v>50694</v>
          </cell>
          <cell r="E690">
            <v>581</v>
          </cell>
          <cell r="I690" t="str">
            <v>Em execução</v>
          </cell>
          <cell r="L690" t="str">
            <v>2011</v>
          </cell>
          <cell r="M690">
            <v>15041.68</v>
          </cell>
        </row>
        <row r="691">
          <cell r="A691" t="str">
            <v>48</v>
          </cell>
          <cell r="B691">
            <v>50</v>
          </cell>
          <cell r="C691">
            <v>50694</v>
          </cell>
          <cell r="E691">
            <v>582</v>
          </cell>
          <cell r="I691" t="str">
            <v>Em execução</v>
          </cell>
          <cell r="L691" t="str">
            <v>2011</v>
          </cell>
          <cell r="M691">
            <v>4433.3500000000004</v>
          </cell>
        </row>
        <row r="692">
          <cell r="A692" t="str">
            <v>46</v>
          </cell>
          <cell r="B692"/>
          <cell r="C692"/>
          <cell r="E692">
            <v>587</v>
          </cell>
          <cell r="I692" t="str">
            <v>Em execução</v>
          </cell>
          <cell r="L692" t="str">
            <v>2012</v>
          </cell>
          <cell r="M692">
            <v>366</v>
          </cell>
        </row>
        <row r="693">
          <cell r="A693" t="str">
            <v>45</v>
          </cell>
          <cell r="B693">
            <v>50</v>
          </cell>
          <cell r="C693">
            <v>50017</v>
          </cell>
          <cell r="E693">
            <v>588</v>
          </cell>
          <cell r="I693" t="str">
            <v>Em execução</v>
          </cell>
          <cell r="L693" t="str">
            <v>2009</v>
          </cell>
          <cell r="M693">
            <v>965.87</v>
          </cell>
        </row>
        <row r="694">
          <cell r="A694" t="str">
            <v>48</v>
          </cell>
          <cell r="B694"/>
          <cell r="C694"/>
          <cell r="E694">
            <v>590</v>
          </cell>
          <cell r="I694" t="str">
            <v>Em execução</v>
          </cell>
          <cell r="L694" t="str">
            <v>2019</v>
          </cell>
          <cell r="M694">
            <v>13340.42</v>
          </cell>
        </row>
        <row r="695">
          <cell r="A695" t="str">
            <v>48</v>
          </cell>
          <cell r="B695"/>
          <cell r="C695"/>
          <cell r="E695">
            <v>590</v>
          </cell>
          <cell r="I695" t="str">
            <v>Em execução</v>
          </cell>
          <cell r="L695" t="str">
            <v>2013</v>
          </cell>
          <cell r="M695">
            <v>8356.35</v>
          </cell>
        </row>
        <row r="696">
          <cell r="A696" t="str">
            <v>43</v>
          </cell>
          <cell r="B696">
            <v>50</v>
          </cell>
          <cell r="C696"/>
          <cell r="E696">
            <v>596</v>
          </cell>
          <cell r="I696" t="str">
            <v>Em execução</v>
          </cell>
          <cell r="L696" t="str">
            <v>2012</v>
          </cell>
          <cell r="M696">
            <v>3131493.62</v>
          </cell>
        </row>
        <row r="697">
          <cell r="A697" t="str">
            <v>43</v>
          </cell>
          <cell r="B697">
            <v>50</v>
          </cell>
          <cell r="C697"/>
          <cell r="E697">
            <v>596</v>
          </cell>
          <cell r="I697" t="str">
            <v>Em execução</v>
          </cell>
          <cell r="L697" t="str">
            <v>2014</v>
          </cell>
          <cell r="M697">
            <v>0</v>
          </cell>
        </row>
        <row r="698">
          <cell r="A698" t="str">
            <v>43</v>
          </cell>
          <cell r="B698">
            <v>50</v>
          </cell>
          <cell r="C698"/>
          <cell r="E698">
            <v>596</v>
          </cell>
          <cell r="I698" t="str">
            <v>Em execução</v>
          </cell>
          <cell r="L698" t="str">
            <v>2013</v>
          </cell>
          <cell r="M698">
            <v>50954916.539999999</v>
          </cell>
        </row>
        <row r="699">
          <cell r="A699" t="str">
            <v>43</v>
          </cell>
          <cell r="B699">
            <v>50</v>
          </cell>
          <cell r="C699">
            <v>50422</v>
          </cell>
          <cell r="E699">
            <v>1258</v>
          </cell>
          <cell r="I699" t="str">
            <v>Em execução</v>
          </cell>
          <cell r="L699" t="str">
            <v>2013</v>
          </cell>
          <cell r="M699">
            <v>10700799.33</v>
          </cell>
        </row>
        <row r="700">
          <cell r="A700" t="str">
            <v>45</v>
          </cell>
          <cell r="B700">
            <v>50</v>
          </cell>
          <cell r="C700">
            <v>50123</v>
          </cell>
          <cell r="E700">
            <v>609</v>
          </cell>
          <cell r="I700" t="str">
            <v>Em execução</v>
          </cell>
          <cell r="L700" t="str">
            <v>2013</v>
          </cell>
          <cell r="M700">
            <v>9348</v>
          </cell>
        </row>
        <row r="701">
          <cell r="A701" t="str">
            <v>45</v>
          </cell>
          <cell r="B701">
            <v>50</v>
          </cell>
          <cell r="C701">
            <v>50123</v>
          </cell>
          <cell r="E701">
            <v>609</v>
          </cell>
          <cell r="I701" t="str">
            <v>Em execução</v>
          </cell>
          <cell r="L701" t="str">
            <v>2009</v>
          </cell>
          <cell r="M701">
            <v>8738</v>
          </cell>
        </row>
        <row r="702">
          <cell r="A702" t="str">
            <v>48</v>
          </cell>
          <cell r="B702">
            <v>50</v>
          </cell>
          <cell r="C702">
            <v>50694</v>
          </cell>
          <cell r="E702">
            <v>611</v>
          </cell>
          <cell r="I702" t="str">
            <v>Em execução</v>
          </cell>
          <cell r="L702" t="str">
            <v>2012</v>
          </cell>
          <cell r="M702">
            <v>223560.05000000002</v>
          </cell>
        </row>
        <row r="703">
          <cell r="A703" t="str">
            <v>48</v>
          </cell>
          <cell r="B703">
            <v>50</v>
          </cell>
          <cell r="C703">
            <v>50694</v>
          </cell>
          <cell r="E703">
            <v>612</v>
          </cell>
          <cell r="I703" t="str">
            <v>Em execução</v>
          </cell>
          <cell r="L703" t="str">
            <v>2011</v>
          </cell>
          <cell r="M703">
            <v>10083.18</v>
          </cell>
        </row>
        <row r="704">
          <cell r="A704" t="str">
            <v>48</v>
          </cell>
          <cell r="B704">
            <v>50</v>
          </cell>
          <cell r="C704">
            <v>50692</v>
          </cell>
          <cell r="E704">
            <v>616</v>
          </cell>
          <cell r="I704" t="str">
            <v>Em execução</v>
          </cell>
          <cell r="L704" t="str">
            <v>2016</v>
          </cell>
          <cell r="M704">
            <v>210657.09</v>
          </cell>
        </row>
        <row r="705">
          <cell r="A705" t="str">
            <v>48</v>
          </cell>
          <cell r="B705">
            <v>50</v>
          </cell>
          <cell r="C705">
            <v>50692</v>
          </cell>
          <cell r="E705">
            <v>617</v>
          </cell>
          <cell r="I705" t="str">
            <v>Em execução</v>
          </cell>
          <cell r="L705" t="str">
            <v>2014</v>
          </cell>
          <cell r="M705">
            <v>169082.07</v>
          </cell>
        </row>
        <row r="706">
          <cell r="A706" t="str">
            <v>48</v>
          </cell>
          <cell r="B706">
            <v>50</v>
          </cell>
          <cell r="C706">
            <v>50692</v>
          </cell>
          <cell r="E706">
            <v>626</v>
          </cell>
          <cell r="I706" t="str">
            <v>Em execução</v>
          </cell>
          <cell r="L706" t="str">
            <v>2018</v>
          </cell>
          <cell r="M706">
            <v>142388.39000000001</v>
          </cell>
        </row>
        <row r="707">
          <cell r="A707" t="str">
            <v>48</v>
          </cell>
          <cell r="B707">
            <v>50</v>
          </cell>
          <cell r="C707">
            <v>50692</v>
          </cell>
          <cell r="E707">
            <v>626</v>
          </cell>
          <cell r="I707" t="str">
            <v>Em execução</v>
          </cell>
          <cell r="L707" t="str">
            <v>2012</v>
          </cell>
          <cell r="M707">
            <v>607614</v>
          </cell>
        </row>
        <row r="708">
          <cell r="A708" t="str">
            <v>48</v>
          </cell>
          <cell r="B708">
            <v>50</v>
          </cell>
          <cell r="C708">
            <v>50692</v>
          </cell>
          <cell r="E708">
            <v>627</v>
          </cell>
          <cell r="I708" t="str">
            <v>Em execução</v>
          </cell>
          <cell r="L708" t="str">
            <v>2015</v>
          </cell>
          <cell r="M708">
            <v>121623.68000000001</v>
          </cell>
        </row>
        <row r="709">
          <cell r="A709" t="str">
            <v>48</v>
          </cell>
          <cell r="B709">
            <v>50</v>
          </cell>
          <cell r="C709">
            <v>50692</v>
          </cell>
          <cell r="E709">
            <v>627</v>
          </cell>
          <cell r="I709" t="str">
            <v>Em execução</v>
          </cell>
          <cell r="L709" t="str">
            <v>2012</v>
          </cell>
          <cell r="M709">
            <v>833335.72</v>
          </cell>
        </row>
        <row r="710">
          <cell r="A710" t="str">
            <v>48</v>
          </cell>
          <cell r="B710">
            <v>50</v>
          </cell>
          <cell r="C710"/>
          <cell r="E710">
            <v>631</v>
          </cell>
          <cell r="I710" t="str">
            <v>Em execução</v>
          </cell>
          <cell r="L710" t="str">
            <v>2012</v>
          </cell>
          <cell r="M710">
            <v>235063.99</v>
          </cell>
        </row>
        <row r="711">
          <cell r="A711" t="str">
            <v>48</v>
          </cell>
          <cell r="B711">
            <v>50</v>
          </cell>
          <cell r="C711"/>
          <cell r="E711">
            <v>633</v>
          </cell>
          <cell r="I711" t="str">
            <v>Em execução</v>
          </cell>
          <cell r="L711" t="str">
            <v>2011</v>
          </cell>
          <cell r="M711">
            <v>140540.62</v>
          </cell>
        </row>
        <row r="712">
          <cell r="A712" t="str">
            <v>48</v>
          </cell>
          <cell r="B712">
            <v>50</v>
          </cell>
          <cell r="C712"/>
          <cell r="E712">
            <v>634</v>
          </cell>
          <cell r="I712" t="str">
            <v>Em execução</v>
          </cell>
          <cell r="L712" t="str">
            <v>2011</v>
          </cell>
          <cell r="M712">
            <v>103768.13</v>
          </cell>
        </row>
        <row r="713">
          <cell r="A713" t="str">
            <v>48</v>
          </cell>
          <cell r="B713">
            <v>50</v>
          </cell>
          <cell r="C713">
            <v>50598</v>
          </cell>
          <cell r="E713">
            <v>636</v>
          </cell>
          <cell r="I713" t="str">
            <v>Em execução</v>
          </cell>
          <cell r="L713" t="str">
            <v>2019</v>
          </cell>
          <cell r="M713">
            <v>3937.9900000000002</v>
          </cell>
        </row>
        <row r="714">
          <cell r="A714" t="str">
            <v>48</v>
          </cell>
          <cell r="B714">
            <v>50</v>
          </cell>
          <cell r="C714">
            <v>50694</v>
          </cell>
          <cell r="E714">
            <v>638</v>
          </cell>
          <cell r="I714" t="str">
            <v>Em execução</v>
          </cell>
          <cell r="L714" t="str">
            <v>2011</v>
          </cell>
          <cell r="M714">
            <v>1598.15</v>
          </cell>
        </row>
        <row r="715">
          <cell r="A715" t="str">
            <v>48</v>
          </cell>
          <cell r="B715">
            <v>50</v>
          </cell>
          <cell r="C715">
            <v>50694</v>
          </cell>
          <cell r="E715">
            <v>638</v>
          </cell>
          <cell r="I715" t="str">
            <v>Em execução</v>
          </cell>
          <cell r="L715" t="str">
            <v>2012</v>
          </cell>
          <cell r="M715">
            <v>4394.84</v>
          </cell>
        </row>
        <row r="716">
          <cell r="A716" t="str">
            <v>48</v>
          </cell>
          <cell r="B716">
            <v>50</v>
          </cell>
          <cell r="C716">
            <v>50694</v>
          </cell>
          <cell r="E716">
            <v>639</v>
          </cell>
          <cell r="I716" t="str">
            <v>Em execução</v>
          </cell>
          <cell r="L716" t="str">
            <v>2013</v>
          </cell>
          <cell r="M716">
            <v>0</v>
          </cell>
        </row>
        <row r="717">
          <cell r="A717" t="str">
            <v>48</v>
          </cell>
          <cell r="B717">
            <v>50</v>
          </cell>
          <cell r="C717">
            <v>50694</v>
          </cell>
          <cell r="E717">
            <v>641</v>
          </cell>
          <cell r="I717" t="str">
            <v>Em execução</v>
          </cell>
          <cell r="L717" t="str">
            <v>2011</v>
          </cell>
          <cell r="M717">
            <v>4452.4800000000005</v>
          </cell>
        </row>
        <row r="718">
          <cell r="A718" t="str">
            <v>48</v>
          </cell>
          <cell r="B718">
            <v>50</v>
          </cell>
          <cell r="C718">
            <v>50694</v>
          </cell>
          <cell r="E718">
            <v>642</v>
          </cell>
          <cell r="I718" t="str">
            <v>Em execução</v>
          </cell>
          <cell r="L718" t="str">
            <v>2012</v>
          </cell>
          <cell r="M718">
            <v>92350.150000000009</v>
          </cell>
        </row>
        <row r="719">
          <cell r="A719" t="str">
            <v>48</v>
          </cell>
          <cell r="B719">
            <v>50</v>
          </cell>
          <cell r="C719">
            <v>50694</v>
          </cell>
          <cell r="E719">
            <v>643</v>
          </cell>
          <cell r="I719" t="str">
            <v>Em execução</v>
          </cell>
          <cell r="L719" t="str">
            <v>2013</v>
          </cell>
          <cell r="M719">
            <v>0</v>
          </cell>
        </row>
        <row r="720">
          <cell r="A720" t="str">
            <v>45</v>
          </cell>
          <cell r="B720"/>
          <cell r="C720"/>
          <cell r="E720">
            <v>1061</v>
          </cell>
          <cell r="I720" t="str">
            <v>Em execução</v>
          </cell>
          <cell r="L720" t="str">
            <v>2008</v>
          </cell>
          <cell r="M720">
            <v>0</v>
          </cell>
        </row>
        <row r="721">
          <cell r="A721" t="str">
            <v>44</v>
          </cell>
          <cell r="B721"/>
          <cell r="C721"/>
          <cell r="E721">
            <v>1065</v>
          </cell>
          <cell r="I721" t="str">
            <v>Em execução</v>
          </cell>
          <cell r="L721" t="str">
            <v>2016</v>
          </cell>
          <cell r="M721">
            <v>1600000</v>
          </cell>
        </row>
        <row r="722">
          <cell r="A722" t="str">
            <v>44</v>
          </cell>
          <cell r="B722"/>
          <cell r="C722"/>
          <cell r="E722">
            <v>1066</v>
          </cell>
          <cell r="I722" t="str">
            <v>Em execução</v>
          </cell>
          <cell r="L722" t="str">
            <v>2019</v>
          </cell>
          <cell r="M722">
            <v>29000000</v>
          </cell>
        </row>
        <row r="723">
          <cell r="A723" t="str">
            <v>44</v>
          </cell>
          <cell r="B723"/>
          <cell r="C723"/>
          <cell r="E723">
            <v>1066</v>
          </cell>
          <cell r="I723" t="str">
            <v>Em execução</v>
          </cell>
          <cell r="L723" t="str">
            <v>2016</v>
          </cell>
          <cell r="M723">
            <v>634864.62</v>
          </cell>
        </row>
        <row r="724">
          <cell r="A724" t="str">
            <v>44</v>
          </cell>
          <cell r="B724"/>
          <cell r="C724"/>
          <cell r="E724">
            <v>1066</v>
          </cell>
          <cell r="I724" t="str">
            <v>Em execução</v>
          </cell>
          <cell r="L724" t="str">
            <v>2014</v>
          </cell>
          <cell r="M724">
            <v>401354.36</v>
          </cell>
        </row>
        <row r="725">
          <cell r="A725" t="str">
            <v>44</v>
          </cell>
          <cell r="B725"/>
          <cell r="C725"/>
          <cell r="E725">
            <v>1068</v>
          </cell>
          <cell r="I725" t="str">
            <v>Em execução</v>
          </cell>
          <cell r="L725" t="str">
            <v>2014</v>
          </cell>
          <cell r="M725">
            <v>959867.25</v>
          </cell>
        </row>
        <row r="726">
          <cell r="A726" t="str">
            <v>44</v>
          </cell>
          <cell r="B726"/>
          <cell r="C726"/>
          <cell r="E726">
            <v>1068</v>
          </cell>
          <cell r="I726" t="str">
            <v>Em execução</v>
          </cell>
          <cell r="L726" t="str">
            <v>2013</v>
          </cell>
          <cell r="M726">
            <v>994850.5</v>
          </cell>
        </row>
        <row r="727">
          <cell r="A727" t="str">
            <v>44</v>
          </cell>
          <cell r="B727"/>
          <cell r="C727"/>
          <cell r="E727">
            <v>1069</v>
          </cell>
          <cell r="I727" t="str">
            <v>Em execução</v>
          </cell>
          <cell r="L727" t="str">
            <v>2015</v>
          </cell>
          <cell r="M727">
            <v>861886.67</v>
          </cell>
        </row>
        <row r="728">
          <cell r="A728" t="str">
            <v>44</v>
          </cell>
          <cell r="B728"/>
          <cell r="C728"/>
          <cell r="E728">
            <v>1071</v>
          </cell>
          <cell r="I728" t="str">
            <v>Em execução</v>
          </cell>
          <cell r="L728" t="str">
            <v>2024</v>
          </cell>
          <cell r="M728">
            <v>0</v>
          </cell>
        </row>
        <row r="729">
          <cell r="A729" t="str">
            <v>44</v>
          </cell>
          <cell r="B729"/>
          <cell r="C729"/>
          <cell r="E729">
            <v>1071</v>
          </cell>
          <cell r="I729" t="str">
            <v>Em execução</v>
          </cell>
          <cell r="L729" t="str">
            <v>2027</v>
          </cell>
          <cell r="M729">
            <v>0</v>
          </cell>
        </row>
        <row r="730">
          <cell r="A730" t="str">
            <v>44</v>
          </cell>
          <cell r="B730"/>
          <cell r="C730"/>
          <cell r="E730">
            <v>1071</v>
          </cell>
          <cell r="I730" t="str">
            <v>Em execução</v>
          </cell>
          <cell r="L730" t="str">
            <v>2017</v>
          </cell>
          <cell r="M730">
            <v>0</v>
          </cell>
        </row>
        <row r="731">
          <cell r="A731" t="str">
            <v>44</v>
          </cell>
          <cell r="B731">
            <v>50</v>
          </cell>
          <cell r="C731">
            <v>50551</v>
          </cell>
          <cell r="E731">
            <v>1073</v>
          </cell>
          <cell r="I731" t="str">
            <v>Em execução</v>
          </cell>
          <cell r="L731" t="str">
            <v>2013</v>
          </cell>
          <cell r="M731">
            <v>105332.5</v>
          </cell>
        </row>
        <row r="732">
          <cell r="A732" t="str">
            <v>44</v>
          </cell>
          <cell r="B732"/>
          <cell r="C732"/>
          <cell r="E732">
            <v>1074</v>
          </cell>
          <cell r="I732" t="str">
            <v>Em execução</v>
          </cell>
          <cell r="L732" t="str">
            <v>2032</v>
          </cell>
          <cell r="M732">
            <v>1400000</v>
          </cell>
        </row>
        <row r="733">
          <cell r="A733" t="str">
            <v>44</v>
          </cell>
          <cell r="B733"/>
          <cell r="C733"/>
          <cell r="E733">
            <v>1074</v>
          </cell>
          <cell r="I733" t="str">
            <v>Em execução</v>
          </cell>
          <cell r="L733" t="str">
            <v>2013</v>
          </cell>
          <cell r="M733">
            <v>636020</v>
          </cell>
        </row>
        <row r="734">
          <cell r="A734" t="str">
            <v>44</v>
          </cell>
          <cell r="B734"/>
          <cell r="C734"/>
          <cell r="E734">
            <v>1074</v>
          </cell>
          <cell r="I734" t="str">
            <v>Em execução</v>
          </cell>
          <cell r="L734" t="str">
            <v>2029</v>
          </cell>
          <cell r="M734">
            <v>159068</v>
          </cell>
        </row>
        <row r="735">
          <cell r="A735" t="str">
            <v>44</v>
          </cell>
          <cell r="B735"/>
          <cell r="C735"/>
          <cell r="E735">
            <v>1074</v>
          </cell>
          <cell r="I735" t="str">
            <v>Em execução</v>
          </cell>
          <cell r="L735" t="str">
            <v>2026</v>
          </cell>
          <cell r="M735">
            <v>286327</v>
          </cell>
        </row>
        <row r="736">
          <cell r="A736" t="str">
            <v>44</v>
          </cell>
          <cell r="B736"/>
          <cell r="C736"/>
          <cell r="E736">
            <v>1074</v>
          </cell>
          <cell r="I736" t="str">
            <v>Em execução</v>
          </cell>
          <cell r="L736" t="str">
            <v>2023</v>
          </cell>
          <cell r="M736">
            <v>1400000</v>
          </cell>
        </row>
        <row r="737">
          <cell r="A737" t="str">
            <v>44</v>
          </cell>
          <cell r="B737"/>
          <cell r="C737"/>
          <cell r="E737">
            <v>1074</v>
          </cell>
          <cell r="I737" t="str">
            <v>Em execução</v>
          </cell>
          <cell r="L737" t="str">
            <v>2023</v>
          </cell>
          <cell r="M737">
            <v>413585</v>
          </cell>
        </row>
        <row r="738">
          <cell r="A738" t="str">
            <v>44</v>
          </cell>
          <cell r="B738"/>
          <cell r="C738"/>
          <cell r="E738">
            <v>1074</v>
          </cell>
          <cell r="I738" t="str">
            <v>Em execução</v>
          </cell>
          <cell r="L738" t="str">
            <v>2024</v>
          </cell>
          <cell r="M738">
            <v>371165</v>
          </cell>
        </row>
        <row r="739">
          <cell r="A739" t="str">
            <v>44</v>
          </cell>
          <cell r="B739"/>
          <cell r="C739"/>
          <cell r="E739">
            <v>1075</v>
          </cell>
          <cell r="I739" t="str">
            <v>Em execução</v>
          </cell>
          <cell r="L739" t="str">
            <v>2018</v>
          </cell>
          <cell r="M739">
            <v>2276395</v>
          </cell>
        </row>
        <row r="740">
          <cell r="A740" t="str">
            <v>44</v>
          </cell>
          <cell r="B740"/>
          <cell r="C740"/>
          <cell r="E740">
            <v>1075</v>
          </cell>
          <cell r="I740" t="str">
            <v>Em execução</v>
          </cell>
          <cell r="L740" t="str">
            <v>2029</v>
          </cell>
          <cell r="M740">
            <v>3400000</v>
          </cell>
        </row>
        <row r="741">
          <cell r="A741" t="str">
            <v>44</v>
          </cell>
          <cell r="B741"/>
          <cell r="C741"/>
          <cell r="E741">
            <v>1075</v>
          </cell>
          <cell r="I741" t="str">
            <v>Em execução</v>
          </cell>
          <cell r="L741" t="str">
            <v>2030</v>
          </cell>
          <cell r="M741">
            <v>3400000</v>
          </cell>
        </row>
        <row r="742">
          <cell r="A742" t="str">
            <v>44</v>
          </cell>
          <cell r="B742"/>
          <cell r="C742"/>
          <cell r="E742">
            <v>1075</v>
          </cell>
          <cell r="I742" t="str">
            <v>Em execução</v>
          </cell>
          <cell r="L742" t="str">
            <v>2030</v>
          </cell>
          <cell r="M742">
            <v>424327</v>
          </cell>
        </row>
        <row r="743">
          <cell r="A743" t="str">
            <v>44</v>
          </cell>
          <cell r="B743"/>
          <cell r="C743"/>
          <cell r="E743">
            <v>1076</v>
          </cell>
          <cell r="I743" t="str">
            <v>Em execução</v>
          </cell>
          <cell r="L743" t="str">
            <v>2013</v>
          </cell>
          <cell r="M743">
            <v>566397</v>
          </cell>
        </row>
        <row r="744">
          <cell r="A744" t="str">
            <v>44</v>
          </cell>
          <cell r="B744"/>
          <cell r="C744"/>
          <cell r="E744">
            <v>1076</v>
          </cell>
          <cell r="I744" t="str">
            <v>Em execução</v>
          </cell>
          <cell r="L744" t="str">
            <v>2016</v>
          </cell>
          <cell r="M744">
            <v>1500000</v>
          </cell>
        </row>
        <row r="745">
          <cell r="A745" t="str">
            <v>44</v>
          </cell>
          <cell r="B745"/>
          <cell r="C745"/>
          <cell r="E745">
            <v>1077</v>
          </cell>
          <cell r="I745" t="str">
            <v>Em execução</v>
          </cell>
          <cell r="L745" t="str">
            <v>2018</v>
          </cell>
          <cell r="M745">
            <v>19486</v>
          </cell>
        </row>
        <row r="746">
          <cell r="A746" t="str">
            <v>44</v>
          </cell>
          <cell r="B746"/>
          <cell r="C746"/>
          <cell r="E746">
            <v>1078</v>
          </cell>
          <cell r="I746" t="str">
            <v>Em execução</v>
          </cell>
          <cell r="L746" t="str">
            <v>2014</v>
          </cell>
          <cell r="M746">
            <v>1125000</v>
          </cell>
        </row>
        <row r="747">
          <cell r="A747" t="str">
            <v>44</v>
          </cell>
          <cell r="B747"/>
          <cell r="C747"/>
          <cell r="E747">
            <v>1078</v>
          </cell>
          <cell r="I747" t="str">
            <v>Em execução</v>
          </cell>
          <cell r="L747" t="str">
            <v>2019</v>
          </cell>
          <cell r="M747">
            <v>1125000</v>
          </cell>
        </row>
        <row r="748">
          <cell r="A748" t="str">
            <v>44</v>
          </cell>
          <cell r="B748"/>
          <cell r="C748"/>
          <cell r="E748">
            <v>1078</v>
          </cell>
          <cell r="I748" t="str">
            <v>Em execução</v>
          </cell>
          <cell r="L748" t="str">
            <v>2015</v>
          </cell>
          <cell r="M748">
            <v>321757</v>
          </cell>
        </row>
        <row r="749">
          <cell r="A749" t="str">
            <v>44</v>
          </cell>
          <cell r="B749"/>
          <cell r="C749"/>
          <cell r="E749">
            <v>1086</v>
          </cell>
          <cell r="I749" t="str">
            <v>Em execução</v>
          </cell>
          <cell r="L749" t="str">
            <v>2013</v>
          </cell>
          <cell r="M749">
            <v>2777777.78</v>
          </cell>
        </row>
        <row r="750">
          <cell r="A750" t="str">
            <v>44</v>
          </cell>
          <cell r="B750"/>
          <cell r="C750"/>
          <cell r="E750">
            <v>1086</v>
          </cell>
          <cell r="I750" t="str">
            <v>Em execução</v>
          </cell>
          <cell r="L750" t="str">
            <v>2019</v>
          </cell>
          <cell r="M750">
            <v>928913.61</v>
          </cell>
        </row>
        <row r="751">
          <cell r="A751" t="str">
            <v>44</v>
          </cell>
          <cell r="B751"/>
          <cell r="C751"/>
          <cell r="E751">
            <v>1086</v>
          </cell>
          <cell r="I751" t="str">
            <v>Em execução</v>
          </cell>
          <cell r="L751" t="str">
            <v>2014</v>
          </cell>
          <cell r="M751">
            <v>386152.11</v>
          </cell>
        </row>
        <row r="752">
          <cell r="A752" t="str">
            <v>44</v>
          </cell>
          <cell r="B752"/>
          <cell r="C752"/>
          <cell r="E752">
            <v>1086</v>
          </cell>
          <cell r="I752" t="str">
            <v>Em execução</v>
          </cell>
          <cell r="L752" t="str">
            <v>2012</v>
          </cell>
          <cell r="M752">
            <v>2787273.63</v>
          </cell>
        </row>
        <row r="753">
          <cell r="A753" t="str">
            <v>44</v>
          </cell>
          <cell r="B753"/>
          <cell r="C753"/>
          <cell r="E753">
            <v>1087</v>
          </cell>
          <cell r="I753" t="str">
            <v>Em execução</v>
          </cell>
          <cell r="L753" t="str">
            <v>2016</v>
          </cell>
          <cell r="M753">
            <v>3611111.11</v>
          </cell>
        </row>
        <row r="754">
          <cell r="A754" t="str">
            <v>44</v>
          </cell>
          <cell r="B754"/>
          <cell r="C754"/>
          <cell r="E754">
            <v>1087</v>
          </cell>
          <cell r="I754" t="str">
            <v>Em execução</v>
          </cell>
          <cell r="L754" t="str">
            <v>2027</v>
          </cell>
          <cell r="M754">
            <v>3611111.11</v>
          </cell>
        </row>
        <row r="755">
          <cell r="A755" t="str">
            <v>44</v>
          </cell>
          <cell r="B755"/>
          <cell r="C755"/>
          <cell r="E755">
            <v>1087</v>
          </cell>
          <cell r="I755" t="str">
            <v>Em execução</v>
          </cell>
          <cell r="L755" t="str">
            <v>2012</v>
          </cell>
          <cell r="M755">
            <v>10833333.33</v>
          </cell>
        </row>
        <row r="756">
          <cell r="A756" t="str">
            <v>44</v>
          </cell>
          <cell r="B756"/>
          <cell r="C756"/>
          <cell r="E756">
            <v>1087</v>
          </cell>
          <cell r="I756" t="str">
            <v>Em execução</v>
          </cell>
          <cell r="L756" t="str">
            <v>2023</v>
          </cell>
          <cell r="M756">
            <v>3611111.11</v>
          </cell>
        </row>
        <row r="757">
          <cell r="A757" t="str">
            <v>48</v>
          </cell>
          <cell r="B757">
            <v>50</v>
          </cell>
          <cell r="C757">
            <v>50598</v>
          </cell>
          <cell r="E757">
            <v>284</v>
          </cell>
          <cell r="I757" t="str">
            <v>Em execução</v>
          </cell>
          <cell r="L757" t="str">
            <v>2013</v>
          </cell>
          <cell r="M757">
            <v>72279.61</v>
          </cell>
        </row>
        <row r="758">
          <cell r="A758" t="str">
            <v>48</v>
          </cell>
          <cell r="B758">
            <v>50</v>
          </cell>
          <cell r="C758">
            <v>50598</v>
          </cell>
          <cell r="E758">
            <v>285</v>
          </cell>
          <cell r="I758" t="str">
            <v>Em execução</v>
          </cell>
          <cell r="L758" t="str">
            <v>2014</v>
          </cell>
          <cell r="M758">
            <v>11123.68</v>
          </cell>
        </row>
        <row r="759">
          <cell r="A759" t="str">
            <v>48</v>
          </cell>
          <cell r="B759">
            <v>50</v>
          </cell>
          <cell r="C759">
            <v>50598</v>
          </cell>
          <cell r="E759">
            <v>286</v>
          </cell>
          <cell r="I759" t="str">
            <v>Em execução</v>
          </cell>
          <cell r="L759" t="str">
            <v>2014</v>
          </cell>
          <cell r="M759">
            <v>39508.129999999997</v>
          </cell>
        </row>
        <row r="760">
          <cell r="A760" t="str">
            <v>44</v>
          </cell>
          <cell r="B760"/>
          <cell r="C760"/>
          <cell r="E760">
            <v>290</v>
          </cell>
          <cell r="I760" t="str">
            <v>Em execução</v>
          </cell>
          <cell r="L760" t="str">
            <v>2012</v>
          </cell>
          <cell r="M760">
            <v>503087.48</v>
          </cell>
        </row>
        <row r="761">
          <cell r="A761" t="str">
            <v>44</v>
          </cell>
          <cell r="B761"/>
          <cell r="C761"/>
          <cell r="E761">
            <v>291</v>
          </cell>
          <cell r="I761" t="str">
            <v>Em execução</v>
          </cell>
          <cell r="L761" t="str">
            <v>2015</v>
          </cell>
          <cell r="M761">
            <v>25302.87</v>
          </cell>
        </row>
        <row r="762">
          <cell r="A762" t="str">
            <v>46</v>
          </cell>
          <cell r="B762">
            <v>50</v>
          </cell>
          <cell r="C762">
            <v>50193</v>
          </cell>
          <cell r="E762">
            <v>307</v>
          </cell>
          <cell r="I762" t="str">
            <v>Em execução</v>
          </cell>
          <cell r="L762" t="str">
            <v>2014</v>
          </cell>
          <cell r="M762">
            <v>6749.04</v>
          </cell>
        </row>
        <row r="763">
          <cell r="A763" t="str">
            <v>44</v>
          </cell>
          <cell r="B763"/>
          <cell r="C763"/>
          <cell r="E763">
            <v>309</v>
          </cell>
          <cell r="I763" t="str">
            <v>Em execução</v>
          </cell>
          <cell r="L763" t="str">
            <v>2014</v>
          </cell>
          <cell r="M763">
            <v>7561.59</v>
          </cell>
        </row>
        <row r="764">
          <cell r="A764" t="str">
            <v>44</v>
          </cell>
          <cell r="B764"/>
          <cell r="C764"/>
          <cell r="E764">
            <v>309</v>
          </cell>
          <cell r="I764" t="str">
            <v>Em execução</v>
          </cell>
          <cell r="L764" t="str">
            <v>2015</v>
          </cell>
          <cell r="M764">
            <v>5063.59</v>
          </cell>
        </row>
        <row r="765">
          <cell r="A765" t="str">
            <v>46</v>
          </cell>
          <cell r="B765">
            <v>50</v>
          </cell>
          <cell r="C765">
            <v>50182</v>
          </cell>
          <cell r="E765">
            <v>1234</v>
          </cell>
          <cell r="I765" t="str">
            <v>Em execução</v>
          </cell>
          <cell r="L765" t="str">
            <v>2014</v>
          </cell>
          <cell r="M765">
            <v>1890</v>
          </cell>
        </row>
        <row r="766">
          <cell r="A766" t="str">
            <v>48</v>
          </cell>
          <cell r="B766">
            <v>50</v>
          </cell>
          <cell r="C766"/>
          <cell r="E766">
            <v>71</v>
          </cell>
          <cell r="I766" t="str">
            <v>Em execução</v>
          </cell>
          <cell r="L766" t="str">
            <v>2012</v>
          </cell>
          <cell r="M766">
            <v>48909.120000000003</v>
          </cell>
        </row>
        <row r="767">
          <cell r="A767" t="str">
            <v>48</v>
          </cell>
          <cell r="B767">
            <v>50</v>
          </cell>
          <cell r="C767"/>
          <cell r="E767">
            <v>79</v>
          </cell>
          <cell r="I767" t="str">
            <v>Em execução</v>
          </cell>
          <cell r="L767" t="str">
            <v>2013</v>
          </cell>
          <cell r="M767">
            <v>191398.05000000002</v>
          </cell>
        </row>
        <row r="768">
          <cell r="A768" t="str">
            <v>48</v>
          </cell>
          <cell r="B768">
            <v>50</v>
          </cell>
          <cell r="C768"/>
          <cell r="E768">
            <v>85</v>
          </cell>
          <cell r="I768" t="str">
            <v>Em execução</v>
          </cell>
          <cell r="L768" t="str">
            <v>2013</v>
          </cell>
          <cell r="M768">
            <v>110182.36</v>
          </cell>
        </row>
        <row r="769">
          <cell r="A769" t="str">
            <v>48</v>
          </cell>
          <cell r="B769">
            <v>50</v>
          </cell>
          <cell r="C769"/>
          <cell r="E769">
            <v>103</v>
          </cell>
          <cell r="I769" t="str">
            <v>Em execução</v>
          </cell>
          <cell r="L769" t="str">
            <v>2012</v>
          </cell>
          <cell r="M769">
            <v>161369.76</v>
          </cell>
        </row>
        <row r="770">
          <cell r="A770" t="str">
            <v>48</v>
          </cell>
          <cell r="B770">
            <v>50</v>
          </cell>
          <cell r="C770"/>
          <cell r="E770">
            <v>119</v>
          </cell>
          <cell r="I770" t="str">
            <v>Em execução</v>
          </cell>
          <cell r="L770" t="str">
            <v>2012</v>
          </cell>
          <cell r="M770">
            <v>38009.840000000004</v>
          </cell>
        </row>
        <row r="771">
          <cell r="A771" t="str">
            <v>48</v>
          </cell>
          <cell r="B771">
            <v>50</v>
          </cell>
          <cell r="C771"/>
          <cell r="E771">
            <v>124</v>
          </cell>
          <cell r="I771" t="str">
            <v>Em execução</v>
          </cell>
          <cell r="L771" t="str">
            <v>2012</v>
          </cell>
          <cell r="M771">
            <v>32639.58</v>
          </cell>
        </row>
        <row r="772">
          <cell r="A772" t="str">
            <v>45</v>
          </cell>
          <cell r="B772">
            <v>50</v>
          </cell>
          <cell r="C772">
            <v>50042</v>
          </cell>
          <cell r="E772">
            <v>125</v>
          </cell>
          <cell r="I772" t="str">
            <v>Em execução</v>
          </cell>
          <cell r="L772" t="str">
            <v>2012</v>
          </cell>
          <cell r="M772">
            <v>0</v>
          </cell>
        </row>
        <row r="773">
          <cell r="A773" t="str">
            <v>48</v>
          </cell>
          <cell r="B773">
            <v>50</v>
          </cell>
          <cell r="C773"/>
          <cell r="E773">
            <v>139</v>
          </cell>
          <cell r="I773" t="str">
            <v>Em execução</v>
          </cell>
          <cell r="L773" t="str">
            <v>2012</v>
          </cell>
          <cell r="M773">
            <v>25907.95</v>
          </cell>
        </row>
        <row r="774">
          <cell r="A774" t="str">
            <v>48</v>
          </cell>
          <cell r="B774">
            <v>50</v>
          </cell>
          <cell r="C774"/>
          <cell r="E774">
            <v>140</v>
          </cell>
          <cell r="I774" t="str">
            <v>Em execução</v>
          </cell>
          <cell r="L774" t="str">
            <v>2013</v>
          </cell>
          <cell r="M774">
            <v>80319.73</v>
          </cell>
        </row>
        <row r="775">
          <cell r="A775" t="str">
            <v>48</v>
          </cell>
          <cell r="B775">
            <v>50</v>
          </cell>
          <cell r="C775"/>
          <cell r="E775">
            <v>177</v>
          </cell>
          <cell r="I775" t="str">
            <v>Em execução</v>
          </cell>
          <cell r="L775" t="str">
            <v>2013</v>
          </cell>
          <cell r="M775">
            <v>101898.96</v>
          </cell>
        </row>
        <row r="776">
          <cell r="A776" t="str">
            <v>48</v>
          </cell>
          <cell r="B776">
            <v>50</v>
          </cell>
          <cell r="C776"/>
          <cell r="E776">
            <v>185</v>
          </cell>
          <cell r="I776" t="str">
            <v>Em execução</v>
          </cell>
          <cell r="L776" t="str">
            <v>2013</v>
          </cell>
          <cell r="M776">
            <v>52174.37</v>
          </cell>
        </row>
        <row r="777">
          <cell r="A777" t="str">
            <v>48</v>
          </cell>
          <cell r="B777">
            <v>50</v>
          </cell>
          <cell r="C777"/>
          <cell r="E777">
            <v>193</v>
          </cell>
          <cell r="I777" t="str">
            <v>Em execução</v>
          </cell>
          <cell r="L777" t="str">
            <v>2012</v>
          </cell>
          <cell r="M777">
            <v>4471.54</v>
          </cell>
        </row>
        <row r="778">
          <cell r="A778" t="str">
            <v>48</v>
          </cell>
          <cell r="B778">
            <v>50</v>
          </cell>
          <cell r="C778"/>
          <cell r="E778">
            <v>198</v>
          </cell>
          <cell r="I778" t="str">
            <v>Em execução</v>
          </cell>
          <cell r="L778" t="str">
            <v>2013</v>
          </cell>
          <cell r="M778">
            <v>230374.9</v>
          </cell>
        </row>
        <row r="779">
          <cell r="A779" t="str">
            <v>48</v>
          </cell>
          <cell r="B779">
            <v>50</v>
          </cell>
          <cell r="C779"/>
          <cell r="E779">
            <v>213</v>
          </cell>
          <cell r="I779" t="str">
            <v>Em execução</v>
          </cell>
          <cell r="L779" t="str">
            <v>2013</v>
          </cell>
          <cell r="M779">
            <v>133326</v>
          </cell>
        </row>
        <row r="780">
          <cell r="A780" t="str">
            <v>44</v>
          </cell>
          <cell r="B780">
            <v>50</v>
          </cell>
          <cell r="C780">
            <v>50164</v>
          </cell>
          <cell r="E780">
            <v>1157</v>
          </cell>
          <cell r="I780" t="str">
            <v>Em execução</v>
          </cell>
          <cell r="L780" t="str">
            <v>2013</v>
          </cell>
          <cell r="M780">
            <v>1296.25</v>
          </cell>
        </row>
        <row r="781">
          <cell r="A781" t="str">
            <v>44</v>
          </cell>
          <cell r="B781">
            <v>50</v>
          </cell>
          <cell r="C781">
            <v>50294</v>
          </cell>
          <cell r="E781">
            <v>1157</v>
          </cell>
          <cell r="I781" t="str">
            <v>Em execução</v>
          </cell>
          <cell r="L781" t="str">
            <v>2015</v>
          </cell>
          <cell r="M781">
            <v>497.76</v>
          </cell>
        </row>
        <row r="782">
          <cell r="A782" t="str">
            <v>48</v>
          </cell>
          <cell r="B782">
            <v>50</v>
          </cell>
          <cell r="C782"/>
          <cell r="E782">
            <v>221</v>
          </cell>
          <cell r="I782" t="str">
            <v>Em execução</v>
          </cell>
          <cell r="L782" t="str">
            <v>2012</v>
          </cell>
          <cell r="M782">
            <v>146175.16</v>
          </cell>
        </row>
        <row r="783">
          <cell r="A783" t="str">
            <v>46</v>
          </cell>
          <cell r="B783">
            <v>50</v>
          </cell>
          <cell r="C783">
            <v>50432</v>
          </cell>
          <cell r="E783">
            <v>1188</v>
          </cell>
          <cell r="I783" t="str">
            <v>Em execução</v>
          </cell>
          <cell r="L783" t="str">
            <v>2014</v>
          </cell>
          <cell r="M783">
            <v>14038.56</v>
          </cell>
        </row>
        <row r="784">
          <cell r="A784" t="str">
            <v>46</v>
          </cell>
          <cell r="B784">
            <v>50</v>
          </cell>
          <cell r="C784">
            <v>50113</v>
          </cell>
          <cell r="E784">
            <v>231</v>
          </cell>
          <cell r="I784" t="str">
            <v>Em execução</v>
          </cell>
          <cell r="L784" t="str">
            <v>2013</v>
          </cell>
          <cell r="M784">
            <v>343964.3</v>
          </cell>
        </row>
        <row r="785">
          <cell r="A785" t="str">
            <v>48</v>
          </cell>
          <cell r="B785">
            <v>50</v>
          </cell>
          <cell r="C785">
            <v>50598</v>
          </cell>
          <cell r="E785">
            <v>441</v>
          </cell>
          <cell r="I785" t="str">
            <v>Em execução</v>
          </cell>
          <cell r="L785" t="str">
            <v>2013</v>
          </cell>
          <cell r="M785">
            <v>4131.0200000000004</v>
          </cell>
        </row>
        <row r="786">
          <cell r="A786" t="str">
            <v>48</v>
          </cell>
          <cell r="B786">
            <v>50</v>
          </cell>
          <cell r="C786">
            <v>50598</v>
          </cell>
          <cell r="E786">
            <v>441</v>
          </cell>
          <cell r="I786" t="str">
            <v>Em execução</v>
          </cell>
          <cell r="L786" t="str">
            <v>2014</v>
          </cell>
          <cell r="M786">
            <v>4131.0200000000004</v>
          </cell>
        </row>
        <row r="787">
          <cell r="A787" t="str">
            <v>48</v>
          </cell>
          <cell r="B787"/>
          <cell r="C787"/>
          <cell r="E787">
            <v>451</v>
          </cell>
          <cell r="I787" t="str">
            <v>Em execução</v>
          </cell>
          <cell r="L787" t="str">
            <v>2012</v>
          </cell>
          <cell r="M787">
            <v>63668.14</v>
          </cell>
        </row>
        <row r="788">
          <cell r="A788" t="str">
            <v>46</v>
          </cell>
          <cell r="B788">
            <v>50</v>
          </cell>
          <cell r="C788">
            <v>50216</v>
          </cell>
          <cell r="E788">
            <v>454</v>
          </cell>
          <cell r="I788" t="str">
            <v>Em execução</v>
          </cell>
          <cell r="L788" t="str">
            <v>2011</v>
          </cell>
          <cell r="M788">
            <v>11070.18</v>
          </cell>
        </row>
        <row r="789">
          <cell r="A789" t="str">
            <v>48</v>
          </cell>
          <cell r="B789">
            <v>50</v>
          </cell>
          <cell r="C789"/>
          <cell r="E789">
            <v>460</v>
          </cell>
          <cell r="I789" t="str">
            <v>Em execução</v>
          </cell>
          <cell r="L789" t="str">
            <v>2012</v>
          </cell>
          <cell r="M789">
            <v>17723.87</v>
          </cell>
        </row>
        <row r="790">
          <cell r="A790" t="str">
            <v>48</v>
          </cell>
          <cell r="B790">
            <v>50</v>
          </cell>
          <cell r="C790"/>
          <cell r="E790">
            <v>461</v>
          </cell>
          <cell r="I790" t="str">
            <v>Em execução</v>
          </cell>
          <cell r="L790" t="str">
            <v>2012</v>
          </cell>
          <cell r="M790">
            <v>186632.33000000002</v>
          </cell>
        </row>
        <row r="791">
          <cell r="A791" t="str">
            <v>43</v>
          </cell>
          <cell r="B791">
            <v>50</v>
          </cell>
          <cell r="C791">
            <v>50455</v>
          </cell>
          <cell r="E791">
            <v>512</v>
          </cell>
          <cell r="I791" t="str">
            <v>Em execução</v>
          </cell>
          <cell r="L791" t="str">
            <v>2016</v>
          </cell>
          <cell r="M791">
            <v>122000</v>
          </cell>
        </row>
        <row r="792">
          <cell r="A792" t="str">
            <v>43</v>
          </cell>
          <cell r="B792">
            <v>50</v>
          </cell>
          <cell r="C792">
            <v>50455</v>
          </cell>
          <cell r="E792">
            <v>512</v>
          </cell>
          <cell r="I792" t="str">
            <v>Em execução</v>
          </cell>
          <cell r="L792" t="str">
            <v>2015</v>
          </cell>
          <cell r="M792">
            <v>0</v>
          </cell>
        </row>
        <row r="793">
          <cell r="A793" t="str">
            <v>44</v>
          </cell>
          <cell r="B793"/>
          <cell r="C793"/>
          <cell r="E793">
            <v>516</v>
          </cell>
          <cell r="I793" t="str">
            <v>Em execução</v>
          </cell>
          <cell r="L793" t="str">
            <v>2014</v>
          </cell>
          <cell r="M793">
            <v>5490</v>
          </cell>
        </row>
        <row r="794">
          <cell r="A794" t="str">
            <v>44</v>
          </cell>
          <cell r="B794"/>
          <cell r="C794"/>
          <cell r="E794">
            <v>516</v>
          </cell>
          <cell r="I794" t="str">
            <v>Em execução</v>
          </cell>
          <cell r="L794" t="str">
            <v>2012</v>
          </cell>
          <cell r="M794">
            <v>1830</v>
          </cell>
        </row>
        <row r="795">
          <cell r="A795" t="str">
            <v>48</v>
          </cell>
          <cell r="B795">
            <v>50</v>
          </cell>
          <cell r="C795">
            <v>50694</v>
          </cell>
          <cell r="E795">
            <v>517</v>
          </cell>
          <cell r="I795" t="str">
            <v>Em execução</v>
          </cell>
          <cell r="L795" t="str">
            <v>2012</v>
          </cell>
          <cell r="M795">
            <v>95740.6</v>
          </cell>
        </row>
        <row r="796">
          <cell r="A796" t="str">
            <v>48</v>
          </cell>
          <cell r="B796">
            <v>50</v>
          </cell>
          <cell r="C796">
            <v>50694</v>
          </cell>
          <cell r="E796">
            <v>520</v>
          </cell>
          <cell r="I796" t="str">
            <v>Em execução</v>
          </cell>
          <cell r="L796" t="str">
            <v>2011</v>
          </cell>
          <cell r="M796">
            <v>3945.73</v>
          </cell>
        </row>
        <row r="797">
          <cell r="A797" t="str">
            <v>48</v>
          </cell>
          <cell r="B797">
            <v>50</v>
          </cell>
          <cell r="C797">
            <v>50692</v>
          </cell>
          <cell r="E797">
            <v>521</v>
          </cell>
          <cell r="I797" t="str">
            <v>Em execução</v>
          </cell>
          <cell r="L797" t="str">
            <v>2013</v>
          </cell>
          <cell r="M797">
            <v>50167.3</v>
          </cell>
        </row>
        <row r="798">
          <cell r="A798" t="str">
            <v>48</v>
          </cell>
          <cell r="B798">
            <v>50</v>
          </cell>
          <cell r="C798">
            <v>50692</v>
          </cell>
          <cell r="E798">
            <v>521</v>
          </cell>
          <cell r="I798" t="str">
            <v>Em execução</v>
          </cell>
          <cell r="L798" t="str">
            <v>2015</v>
          </cell>
          <cell r="M798">
            <v>40304.15</v>
          </cell>
        </row>
        <row r="799">
          <cell r="A799" t="str">
            <v>48</v>
          </cell>
          <cell r="B799">
            <v>50</v>
          </cell>
          <cell r="C799">
            <v>50692</v>
          </cell>
          <cell r="E799">
            <v>523</v>
          </cell>
          <cell r="I799" t="str">
            <v>Em execução</v>
          </cell>
          <cell r="L799" t="str">
            <v>2013</v>
          </cell>
          <cell r="M799">
            <v>105820.06</v>
          </cell>
        </row>
        <row r="800">
          <cell r="A800" t="str">
            <v>48</v>
          </cell>
          <cell r="B800">
            <v>50</v>
          </cell>
          <cell r="C800">
            <v>50598</v>
          </cell>
          <cell r="E800">
            <v>525</v>
          </cell>
          <cell r="I800" t="str">
            <v>Em execução</v>
          </cell>
          <cell r="L800" t="str">
            <v>2014</v>
          </cell>
          <cell r="M800">
            <v>142476.25</v>
          </cell>
        </row>
        <row r="801">
          <cell r="A801" t="str">
            <v>45</v>
          </cell>
          <cell r="B801"/>
          <cell r="C801"/>
          <cell r="E801">
            <v>527</v>
          </cell>
          <cell r="I801" t="str">
            <v>Em execução</v>
          </cell>
          <cell r="L801" t="str">
            <v>2014</v>
          </cell>
          <cell r="M801">
            <v>124800</v>
          </cell>
        </row>
        <row r="802">
          <cell r="A802" t="str">
            <v>45</v>
          </cell>
          <cell r="B802"/>
          <cell r="C802"/>
          <cell r="E802">
            <v>527</v>
          </cell>
          <cell r="I802" t="str">
            <v>Em execução</v>
          </cell>
          <cell r="L802" t="str">
            <v>2016</v>
          </cell>
          <cell r="M802">
            <v>124800</v>
          </cell>
        </row>
        <row r="803">
          <cell r="A803" t="str">
            <v>45</v>
          </cell>
          <cell r="B803"/>
          <cell r="C803"/>
          <cell r="E803">
            <v>527</v>
          </cell>
          <cell r="I803" t="str">
            <v>Em execução</v>
          </cell>
          <cell r="L803" t="str">
            <v>2006</v>
          </cell>
          <cell r="M803">
            <v>72800</v>
          </cell>
        </row>
        <row r="804">
          <cell r="A804" t="str">
            <v>44</v>
          </cell>
          <cell r="B804"/>
          <cell r="C804"/>
          <cell r="E804">
            <v>528</v>
          </cell>
          <cell r="I804" t="str">
            <v>Em execução</v>
          </cell>
          <cell r="L804" t="str">
            <v>2011</v>
          </cell>
          <cell r="M804">
            <v>2101682.2799999998</v>
          </cell>
        </row>
        <row r="805">
          <cell r="A805" t="str">
            <v>48</v>
          </cell>
          <cell r="B805">
            <v>50</v>
          </cell>
          <cell r="C805">
            <v>50692</v>
          </cell>
          <cell r="E805">
            <v>536</v>
          </cell>
          <cell r="I805" t="str">
            <v>Em execução</v>
          </cell>
          <cell r="L805" t="str">
            <v>2017</v>
          </cell>
          <cell r="M805">
            <v>532483.47</v>
          </cell>
        </row>
        <row r="806">
          <cell r="A806" t="str">
            <v>48</v>
          </cell>
          <cell r="B806">
            <v>50</v>
          </cell>
          <cell r="C806">
            <v>50692</v>
          </cell>
          <cell r="E806">
            <v>536</v>
          </cell>
          <cell r="I806" t="str">
            <v>Em execução</v>
          </cell>
          <cell r="L806" t="str">
            <v>2014</v>
          </cell>
          <cell r="M806">
            <v>664594.61</v>
          </cell>
        </row>
        <row r="807">
          <cell r="A807" t="str">
            <v>48</v>
          </cell>
          <cell r="B807">
            <v>50</v>
          </cell>
          <cell r="C807">
            <v>50692</v>
          </cell>
          <cell r="E807">
            <v>536</v>
          </cell>
          <cell r="I807" t="str">
            <v>Em execução</v>
          </cell>
          <cell r="L807" t="str">
            <v>2016</v>
          </cell>
          <cell r="M807">
            <v>532823.48</v>
          </cell>
        </row>
        <row r="808">
          <cell r="A808" t="str">
            <v>48</v>
          </cell>
          <cell r="B808">
            <v>50</v>
          </cell>
          <cell r="C808">
            <v>50692</v>
          </cell>
          <cell r="E808">
            <v>541</v>
          </cell>
          <cell r="I808" t="str">
            <v>Em execução</v>
          </cell>
          <cell r="L808" t="str">
            <v>2013</v>
          </cell>
          <cell r="M808">
            <v>47837.19</v>
          </cell>
        </row>
        <row r="809">
          <cell r="A809" t="str">
            <v>48</v>
          </cell>
          <cell r="B809">
            <v>50</v>
          </cell>
          <cell r="C809">
            <v>50692</v>
          </cell>
          <cell r="E809">
            <v>542</v>
          </cell>
          <cell r="I809" t="str">
            <v>Em execução</v>
          </cell>
          <cell r="L809" t="str">
            <v>2018</v>
          </cell>
          <cell r="M809">
            <v>39777.160000000003</v>
          </cell>
        </row>
        <row r="810">
          <cell r="A810" t="str">
            <v>48</v>
          </cell>
          <cell r="B810">
            <v>50</v>
          </cell>
          <cell r="C810">
            <v>50692</v>
          </cell>
          <cell r="E810">
            <v>542</v>
          </cell>
          <cell r="I810" t="str">
            <v>Em execução</v>
          </cell>
          <cell r="L810" t="str">
            <v>2017</v>
          </cell>
          <cell r="M810">
            <v>39777.160000000003</v>
          </cell>
        </row>
        <row r="811">
          <cell r="A811" t="str">
            <v>48</v>
          </cell>
          <cell r="B811">
            <v>50</v>
          </cell>
          <cell r="C811"/>
          <cell r="E811">
            <v>544</v>
          </cell>
          <cell r="I811" t="str">
            <v>Em execução</v>
          </cell>
          <cell r="L811" t="str">
            <v>2013</v>
          </cell>
          <cell r="M811">
            <v>4641.1400000000003</v>
          </cell>
        </row>
        <row r="812">
          <cell r="A812" t="str">
            <v>46</v>
          </cell>
          <cell r="B812">
            <v>50</v>
          </cell>
          <cell r="C812">
            <v>50193</v>
          </cell>
          <cell r="E812">
            <v>1276</v>
          </cell>
          <cell r="I812" t="str">
            <v>Em execução</v>
          </cell>
          <cell r="L812" t="str">
            <v>2014</v>
          </cell>
          <cell r="M812">
            <v>5138.6400000000003</v>
          </cell>
        </row>
        <row r="813">
          <cell r="A813" t="str">
            <v>46</v>
          </cell>
          <cell r="B813">
            <v>50</v>
          </cell>
          <cell r="C813">
            <v>50193</v>
          </cell>
          <cell r="E813">
            <v>1276</v>
          </cell>
          <cell r="I813" t="str">
            <v>Em execução</v>
          </cell>
          <cell r="L813" t="str">
            <v>2015</v>
          </cell>
          <cell r="M813">
            <v>9603.84</v>
          </cell>
        </row>
        <row r="814">
          <cell r="A814" t="str">
            <v>48</v>
          </cell>
          <cell r="B814">
            <v>50</v>
          </cell>
          <cell r="C814">
            <v>50692</v>
          </cell>
          <cell r="E814">
            <v>559</v>
          </cell>
          <cell r="I814" t="str">
            <v>Em execução</v>
          </cell>
          <cell r="L814" t="str">
            <v>2012</v>
          </cell>
          <cell r="M814">
            <v>0</v>
          </cell>
        </row>
        <row r="815">
          <cell r="A815" t="str">
            <v>48</v>
          </cell>
          <cell r="B815">
            <v>50</v>
          </cell>
          <cell r="C815">
            <v>50692</v>
          </cell>
          <cell r="E815">
            <v>559</v>
          </cell>
          <cell r="I815" t="str">
            <v>Em execução</v>
          </cell>
          <cell r="L815" t="str">
            <v>2012</v>
          </cell>
          <cell r="M815">
            <v>26069.940000000002</v>
          </cell>
        </row>
        <row r="816">
          <cell r="A816" t="str">
            <v>48</v>
          </cell>
          <cell r="B816">
            <v>50</v>
          </cell>
          <cell r="C816">
            <v>50692</v>
          </cell>
          <cell r="E816">
            <v>560</v>
          </cell>
          <cell r="I816" t="str">
            <v>Em execução</v>
          </cell>
          <cell r="L816" t="str">
            <v>2018</v>
          </cell>
          <cell r="M816">
            <v>49849.67</v>
          </cell>
        </row>
        <row r="817">
          <cell r="A817" t="str">
            <v>48</v>
          </cell>
          <cell r="B817">
            <v>50</v>
          </cell>
          <cell r="C817">
            <v>50692</v>
          </cell>
          <cell r="E817">
            <v>560</v>
          </cell>
          <cell r="I817" t="str">
            <v>Em execução</v>
          </cell>
          <cell r="L817" t="str">
            <v>2016</v>
          </cell>
          <cell r="M817">
            <v>49849.68</v>
          </cell>
        </row>
        <row r="818">
          <cell r="A818" t="str">
            <v>48</v>
          </cell>
          <cell r="B818"/>
          <cell r="C818"/>
          <cell r="E818">
            <v>1280</v>
          </cell>
          <cell r="I818" t="str">
            <v>Em execução</v>
          </cell>
          <cell r="L818" t="str">
            <v>2014</v>
          </cell>
          <cell r="M818">
            <v>3126.4</v>
          </cell>
        </row>
        <row r="819">
          <cell r="A819" t="str">
            <v>48</v>
          </cell>
          <cell r="B819">
            <v>50</v>
          </cell>
          <cell r="C819"/>
          <cell r="E819">
            <v>1</v>
          </cell>
          <cell r="I819" t="str">
            <v>Em execução</v>
          </cell>
          <cell r="L819" t="str">
            <v>2013</v>
          </cell>
          <cell r="M819">
            <v>1096446.3700000001</v>
          </cell>
        </row>
        <row r="820">
          <cell r="A820" t="str">
            <v>48</v>
          </cell>
          <cell r="B820">
            <v>50</v>
          </cell>
          <cell r="C820"/>
          <cell r="E820">
            <v>4</v>
          </cell>
          <cell r="I820" t="str">
            <v>Em execução</v>
          </cell>
          <cell r="L820" t="str">
            <v>2013</v>
          </cell>
          <cell r="M820">
            <v>46072.81</v>
          </cell>
        </row>
        <row r="821">
          <cell r="A821" t="str">
            <v>48</v>
          </cell>
          <cell r="B821">
            <v>50</v>
          </cell>
          <cell r="C821"/>
          <cell r="E821">
            <v>10</v>
          </cell>
          <cell r="I821" t="str">
            <v>Em execução</v>
          </cell>
          <cell r="L821" t="str">
            <v>2012</v>
          </cell>
          <cell r="M821">
            <v>100374.2</v>
          </cell>
        </row>
        <row r="822">
          <cell r="A822" t="str">
            <v>48</v>
          </cell>
          <cell r="B822">
            <v>50</v>
          </cell>
          <cell r="C822"/>
          <cell r="E822">
            <v>10</v>
          </cell>
          <cell r="I822" t="str">
            <v>Em execução</v>
          </cell>
          <cell r="L822" t="str">
            <v>2013</v>
          </cell>
          <cell r="M822">
            <v>192731.42</v>
          </cell>
        </row>
        <row r="823">
          <cell r="A823" t="str">
            <v>48</v>
          </cell>
          <cell r="B823">
            <v>50</v>
          </cell>
          <cell r="C823"/>
          <cell r="E823">
            <v>11</v>
          </cell>
          <cell r="I823" t="str">
            <v>Em execução</v>
          </cell>
          <cell r="L823" t="str">
            <v>2012</v>
          </cell>
          <cell r="M823">
            <v>18895.240000000002</v>
          </cell>
        </row>
        <row r="824">
          <cell r="A824" t="str">
            <v>48</v>
          </cell>
          <cell r="B824">
            <v>50</v>
          </cell>
          <cell r="C824"/>
          <cell r="E824">
            <v>32</v>
          </cell>
          <cell r="I824" t="str">
            <v>Em execução</v>
          </cell>
          <cell r="L824" t="str">
            <v>2013</v>
          </cell>
          <cell r="M824">
            <v>8664.4</v>
          </cell>
        </row>
        <row r="825">
          <cell r="A825" t="str">
            <v>43</v>
          </cell>
          <cell r="B825"/>
          <cell r="C825"/>
          <cell r="E825">
            <v>1673</v>
          </cell>
          <cell r="I825" t="str">
            <v>Em execução</v>
          </cell>
          <cell r="L825" t="str">
            <v>2012</v>
          </cell>
          <cell r="M825">
            <v>1725</v>
          </cell>
        </row>
        <row r="826">
          <cell r="A826" t="str">
            <v>43</v>
          </cell>
          <cell r="B826"/>
          <cell r="C826"/>
          <cell r="E826">
            <v>1678</v>
          </cell>
          <cell r="I826" t="str">
            <v>Em execução</v>
          </cell>
          <cell r="L826" t="str">
            <v>2014</v>
          </cell>
          <cell r="M826">
            <v>16104</v>
          </cell>
        </row>
        <row r="827">
          <cell r="A827" t="str">
            <v>43</v>
          </cell>
          <cell r="B827"/>
          <cell r="C827"/>
          <cell r="E827">
            <v>1679</v>
          </cell>
          <cell r="I827" t="str">
            <v>Em execução</v>
          </cell>
          <cell r="L827" t="str">
            <v>2013</v>
          </cell>
          <cell r="M827">
            <v>756.4</v>
          </cell>
        </row>
        <row r="828">
          <cell r="A828" t="str">
            <v>43</v>
          </cell>
          <cell r="B828"/>
          <cell r="C828"/>
          <cell r="E828">
            <v>1679</v>
          </cell>
          <cell r="I828" t="str">
            <v>Em execução</v>
          </cell>
          <cell r="L828" t="str">
            <v>2015</v>
          </cell>
          <cell r="M828">
            <v>756.4</v>
          </cell>
        </row>
        <row r="829">
          <cell r="A829" t="str">
            <v>43</v>
          </cell>
          <cell r="B829">
            <v>50</v>
          </cell>
          <cell r="C829">
            <v>50396</v>
          </cell>
          <cell r="E829">
            <v>1614</v>
          </cell>
          <cell r="I829" t="str">
            <v>Em execução</v>
          </cell>
          <cell r="L829" t="str">
            <v>2014</v>
          </cell>
          <cell r="M829">
            <v>239833.09</v>
          </cell>
        </row>
        <row r="830">
          <cell r="A830" t="str">
            <v>43</v>
          </cell>
          <cell r="B830">
            <v>50</v>
          </cell>
          <cell r="C830">
            <v>50396</v>
          </cell>
          <cell r="E830">
            <v>1614</v>
          </cell>
          <cell r="I830" t="str">
            <v>Em execução</v>
          </cell>
          <cell r="L830" t="str">
            <v>2015</v>
          </cell>
          <cell r="M830">
            <v>0</v>
          </cell>
        </row>
        <row r="831">
          <cell r="A831" t="str">
            <v>43</v>
          </cell>
          <cell r="B831">
            <v>50</v>
          </cell>
          <cell r="C831">
            <v>50402</v>
          </cell>
          <cell r="E831">
            <v>1616</v>
          </cell>
          <cell r="I831" t="str">
            <v>Em execução</v>
          </cell>
          <cell r="L831" t="str">
            <v>2016</v>
          </cell>
          <cell r="M831">
            <v>0</v>
          </cell>
        </row>
        <row r="832">
          <cell r="A832" t="str">
            <v>43</v>
          </cell>
          <cell r="B832">
            <v>50</v>
          </cell>
          <cell r="C832">
            <v>50987</v>
          </cell>
          <cell r="E832">
            <v>1619</v>
          </cell>
          <cell r="I832" t="str">
            <v>Em execução</v>
          </cell>
          <cell r="L832" t="str">
            <v>2014</v>
          </cell>
          <cell r="M832">
            <v>0</v>
          </cell>
        </row>
        <row r="833">
          <cell r="A833" t="str">
            <v>43</v>
          </cell>
          <cell r="B833">
            <v>50</v>
          </cell>
          <cell r="C833">
            <v>51248</v>
          </cell>
          <cell r="E833">
            <v>1627</v>
          </cell>
          <cell r="I833" t="str">
            <v>Em execução</v>
          </cell>
          <cell r="L833" t="str">
            <v>2015</v>
          </cell>
          <cell r="M833">
            <v>6534.08</v>
          </cell>
        </row>
        <row r="834">
          <cell r="A834" t="str">
            <v>43</v>
          </cell>
          <cell r="B834">
            <v>50</v>
          </cell>
          <cell r="C834">
            <v>50310</v>
          </cell>
          <cell r="E834">
            <v>1627</v>
          </cell>
          <cell r="I834" t="str">
            <v>Em execução</v>
          </cell>
          <cell r="L834" t="str">
            <v>2014</v>
          </cell>
          <cell r="M834">
            <v>812.52</v>
          </cell>
        </row>
        <row r="835">
          <cell r="A835" t="str">
            <v>43</v>
          </cell>
          <cell r="B835">
            <v>50</v>
          </cell>
          <cell r="C835">
            <v>50310</v>
          </cell>
          <cell r="E835">
            <v>1627</v>
          </cell>
          <cell r="I835" t="str">
            <v>Em execução</v>
          </cell>
          <cell r="L835" t="str">
            <v>2012</v>
          </cell>
          <cell r="M835">
            <v>91841.84</v>
          </cell>
        </row>
        <row r="836">
          <cell r="A836" t="str">
            <v>48</v>
          </cell>
          <cell r="B836"/>
          <cell r="C836"/>
          <cell r="E836">
            <v>1352</v>
          </cell>
          <cell r="I836" t="str">
            <v>Em execução</v>
          </cell>
          <cell r="L836" t="str">
            <v>2015</v>
          </cell>
          <cell r="M836">
            <v>1128.72</v>
          </cell>
        </row>
        <row r="837">
          <cell r="A837" t="str">
            <v>47</v>
          </cell>
          <cell r="B837"/>
          <cell r="C837"/>
          <cell r="E837">
            <v>1548</v>
          </cell>
          <cell r="I837" t="str">
            <v>Em execução</v>
          </cell>
          <cell r="L837" t="str">
            <v>2017</v>
          </cell>
          <cell r="M837">
            <v>11479.960000000001</v>
          </cell>
        </row>
        <row r="838">
          <cell r="A838" t="str">
            <v>44</v>
          </cell>
          <cell r="B838"/>
          <cell r="C838"/>
          <cell r="E838">
            <v>1586</v>
          </cell>
          <cell r="I838" t="str">
            <v>Em execução</v>
          </cell>
          <cell r="L838" t="str">
            <v>2015</v>
          </cell>
          <cell r="M838">
            <v>340.64</v>
          </cell>
        </row>
        <row r="839">
          <cell r="A839" t="str">
            <v>43</v>
          </cell>
          <cell r="B839">
            <v>50</v>
          </cell>
          <cell r="C839">
            <v>50422</v>
          </cell>
          <cell r="E839">
            <v>1620</v>
          </cell>
          <cell r="I839" t="str">
            <v>Em execução</v>
          </cell>
          <cell r="L839" t="str">
            <v>2012</v>
          </cell>
          <cell r="M839">
            <v>301254.89</v>
          </cell>
        </row>
        <row r="840">
          <cell r="A840" t="str">
            <v>48</v>
          </cell>
          <cell r="B840"/>
          <cell r="C840"/>
          <cell r="E840">
            <v>1640</v>
          </cell>
          <cell r="I840" t="str">
            <v>Em execução</v>
          </cell>
          <cell r="L840" t="str">
            <v>2015</v>
          </cell>
          <cell r="M840">
            <v>1922</v>
          </cell>
        </row>
        <row r="841">
          <cell r="A841" t="str">
            <v>43</v>
          </cell>
          <cell r="B841">
            <v>50</v>
          </cell>
          <cell r="C841">
            <v>50459</v>
          </cell>
          <cell r="E841">
            <v>1594</v>
          </cell>
          <cell r="I841" t="str">
            <v>Em execução</v>
          </cell>
          <cell r="L841" t="str">
            <v>2012</v>
          </cell>
          <cell r="M841">
            <v>74385</v>
          </cell>
        </row>
        <row r="842">
          <cell r="A842" t="str">
            <v>43</v>
          </cell>
          <cell r="B842"/>
          <cell r="C842"/>
          <cell r="E842">
            <v>1598</v>
          </cell>
          <cell r="I842" t="str">
            <v>Em execução</v>
          </cell>
          <cell r="L842" t="str">
            <v>2015</v>
          </cell>
          <cell r="M842">
            <v>69918.48</v>
          </cell>
        </row>
        <row r="843">
          <cell r="A843" t="str">
            <v>48</v>
          </cell>
          <cell r="B843"/>
          <cell r="C843"/>
          <cell r="E843">
            <v>1360</v>
          </cell>
          <cell r="I843" t="str">
            <v>Em execução</v>
          </cell>
          <cell r="L843" t="str">
            <v>2013</v>
          </cell>
          <cell r="M843">
            <v>1160.02</v>
          </cell>
        </row>
        <row r="844">
          <cell r="A844" t="str">
            <v>48</v>
          </cell>
          <cell r="B844"/>
          <cell r="C844"/>
          <cell r="E844">
            <v>1456</v>
          </cell>
          <cell r="I844" t="str">
            <v>Em execução</v>
          </cell>
          <cell r="L844" t="str">
            <v>2013</v>
          </cell>
          <cell r="M844">
            <v>26087.18</v>
          </cell>
        </row>
        <row r="845">
          <cell r="A845" t="str">
            <v>48</v>
          </cell>
          <cell r="B845"/>
          <cell r="C845"/>
          <cell r="E845">
            <v>1462</v>
          </cell>
          <cell r="I845" t="str">
            <v>Em execução</v>
          </cell>
          <cell r="L845" t="str">
            <v>2013</v>
          </cell>
          <cell r="M845">
            <v>107607.67</v>
          </cell>
        </row>
        <row r="846">
          <cell r="A846" t="str">
            <v>48</v>
          </cell>
          <cell r="B846"/>
          <cell r="C846"/>
          <cell r="E846">
            <v>1470</v>
          </cell>
          <cell r="I846" t="str">
            <v>Em execução</v>
          </cell>
          <cell r="L846" t="str">
            <v>2014</v>
          </cell>
          <cell r="M846">
            <v>250483.42</v>
          </cell>
        </row>
        <row r="847">
          <cell r="A847" t="str">
            <v>48</v>
          </cell>
          <cell r="B847"/>
          <cell r="C847"/>
          <cell r="E847">
            <v>1482</v>
          </cell>
          <cell r="I847" t="str">
            <v>Em execução</v>
          </cell>
          <cell r="L847" t="str">
            <v>2013</v>
          </cell>
          <cell r="M847">
            <v>111963.87</v>
          </cell>
        </row>
        <row r="848">
          <cell r="A848" t="str">
            <v>48</v>
          </cell>
          <cell r="B848"/>
          <cell r="C848"/>
          <cell r="E848">
            <v>1483</v>
          </cell>
          <cell r="I848" t="str">
            <v>Em execução</v>
          </cell>
          <cell r="L848" t="str">
            <v>2013</v>
          </cell>
          <cell r="M848">
            <v>295770.10000000003</v>
          </cell>
        </row>
        <row r="849">
          <cell r="A849" t="str">
            <v>44</v>
          </cell>
          <cell r="B849">
            <v>50</v>
          </cell>
          <cell r="C849">
            <v>50164</v>
          </cell>
          <cell r="E849">
            <v>1427</v>
          </cell>
          <cell r="I849" t="str">
            <v>Em execução</v>
          </cell>
          <cell r="L849" t="str">
            <v>2014</v>
          </cell>
          <cell r="M849">
            <v>4012.55</v>
          </cell>
        </row>
        <row r="850">
          <cell r="A850" t="str">
            <v>44</v>
          </cell>
          <cell r="B850">
            <v>50</v>
          </cell>
          <cell r="C850">
            <v>50167</v>
          </cell>
          <cell r="E850">
            <v>1427</v>
          </cell>
          <cell r="I850" t="str">
            <v>Em execução</v>
          </cell>
          <cell r="L850" t="str">
            <v>2014</v>
          </cell>
          <cell r="M850">
            <v>1146.44</v>
          </cell>
        </row>
        <row r="851">
          <cell r="A851" t="str">
            <v>43</v>
          </cell>
          <cell r="B851">
            <v>50</v>
          </cell>
          <cell r="C851">
            <v>50461</v>
          </cell>
          <cell r="E851">
            <v>240</v>
          </cell>
          <cell r="I851" t="str">
            <v>Em execução</v>
          </cell>
          <cell r="L851" t="str">
            <v>2016</v>
          </cell>
          <cell r="M851">
            <v>4172373.61</v>
          </cell>
        </row>
        <row r="852">
          <cell r="A852" t="str">
            <v>43</v>
          </cell>
          <cell r="B852">
            <v>50</v>
          </cell>
          <cell r="C852">
            <v>50453</v>
          </cell>
          <cell r="E852">
            <v>249</v>
          </cell>
          <cell r="I852" t="str">
            <v>Em execução</v>
          </cell>
          <cell r="L852" t="str">
            <v>2014</v>
          </cell>
          <cell r="M852">
            <v>0</v>
          </cell>
        </row>
        <row r="853">
          <cell r="A853" t="str">
            <v>43</v>
          </cell>
          <cell r="B853">
            <v>50</v>
          </cell>
          <cell r="C853">
            <v>50453</v>
          </cell>
          <cell r="E853">
            <v>249</v>
          </cell>
          <cell r="I853" t="str">
            <v>Em execução</v>
          </cell>
          <cell r="L853" t="str">
            <v>2013</v>
          </cell>
          <cell r="M853">
            <v>0</v>
          </cell>
        </row>
        <row r="854">
          <cell r="A854" t="str">
            <v>43</v>
          </cell>
          <cell r="B854">
            <v>50</v>
          </cell>
          <cell r="C854">
            <v>50453</v>
          </cell>
          <cell r="E854">
            <v>249</v>
          </cell>
          <cell r="I854" t="str">
            <v>Em execução</v>
          </cell>
          <cell r="L854" t="str">
            <v>2012</v>
          </cell>
          <cell r="M854">
            <v>437625.93</v>
          </cell>
        </row>
        <row r="855">
          <cell r="A855" t="str">
            <v>47</v>
          </cell>
          <cell r="B855">
            <v>50</v>
          </cell>
          <cell r="C855">
            <v>50158</v>
          </cell>
          <cell r="E855">
            <v>252</v>
          </cell>
          <cell r="I855" t="str">
            <v>Em execução</v>
          </cell>
          <cell r="L855" t="str">
            <v>2012</v>
          </cell>
          <cell r="M855">
            <v>218578.25</v>
          </cell>
        </row>
        <row r="856">
          <cell r="A856" t="str">
            <v>47</v>
          </cell>
          <cell r="B856">
            <v>50</v>
          </cell>
          <cell r="C856">
            <v>50158</v>
          </cell>
          <cell r="E856">
            <v>253</v>
          </cell>
          <cell r="I856" t="str">
            <v>Em execução</v>
          </cell>
          <cell r="L856" t="str">
            <v>2016</v>
          </cell>
          <cell r="M856">
            <v>2220.96</v>
          </cell>
        </row>
        <row r="857">
          <cell r="A857" t="str">
            <v>47</v>
          </cell>
          <cell r="B857">
            <v>50</v>
          </cell>
          <cell r="C857">
            <v>50158</v>
          </cell>
          <cell r="E857">
            <v>253</v>
          </cell>
          <cell r="I857" t="str">
            <v>Em execução</v>
          </cell>
          <cell r="L857" t="str">
            <v>2014</v>
          </cell>
          <cell r="M857">
            <v>41292.18</v>
          </cell>
        </row>
        <row r="858">
          <cell r="A858" t="str">
            <v>47</v>
          </cell>
          <cell r="B858">
            <v>50</v>
          </cell>
          <cell r="C858">
            <v>50158</v>
          </cell>
          <cell r="E858">
            <v>253</v>
          </cell>
          <cell r="I858" t="str">
            <v>Em execução</v>
          </cell>
          <cell r="L858" t="str">
            <v>2013</v>
          </cell>
          <cell r="M858">
            <v>5015.1900000000005</v>
          </cell>
        </row>
        <row r="859">
          <cell r="A859" t="str">
            <v>47</v>
          </cell>
          <cell r="B859">
            <v>50</v>
          </cell>
          <cell r="C859">
            <v>50158</v>
          </cell>
          <cell r="E859">
            <v>256</v>
          </cell>
          <cell r="I859" t="str">
            <v>Em execução</v>
          </cell>
          <cell r="L859" t="str">
            <v>2012</v>
          </cell>
          <cell r="M859">
            <v>249629.17</v>
          </cell>
        </row>
        <row r="860">
          <cell r="A860" t="str">
            <v>47</v>
          </cell>
          <cell r="B860">
            <v>50</v>
          </cell>
          <cell r="C860">
            <v>50158</v>
          </cell>
          <cell r="E860">
            <v>256</v>
          </cell>
          <cell r="I860" t="str">
            <v>Em execução</v>
          </cell>
          <cell r="L860" t="str">
            <v>2014</v>
          </cell>
          <cell r="M860">
            <v>3395649.47</v>
          </cell>
        </row>
        <row r="861">
          <cell r="A861" t="str">
            <v>47</v>
          </cell>
          <cell r="B861">
            <v>50</v>
          </cell>
          <cell r="C861">
            <v>50158</v>
          </cell>
          <cell r="E861">
            <v>256</v>
          </cell>
          <cell r="I861" t="str">
            <v>Em execução</v>
          </cell>
          <cell r="L861" t="str">
            <v>2012</v>
          </cell>
          <cell r="M861">
            <v>2319922.2200000002</v>
          </cell>
        </row>
        <row r="862">
          <cell r="A862" t="str">
            <v>47</v>
          </cell>
          <cell r="B862">
            <v>50</v>
          </cell>
          <cell r="C862">
            <v>50158</v>
          </cell>
          <cell r="E862">
            <v>257</v>
          </cell>
          <cell r="I862" t="str">
            <v>Em execução</v>
          </cell>
          <cell r="L862" t="str">
            <v>2012</v>
          </cell>
          <cell r="M862">
            <v>45169.919999999998</v>
          </cell>
        </row>
        <row r="863">
          <cell r="A863" t="str">
            <v>47</v>
          </cell>
          <cell r="B863">
            <v>50</v>
          </cell>
          <cell r="C863">
            <v>50158</v>
          </cell>
          <cell r="E863">
            <v>257</v>
          </cell>
          <cell r="I863" t="str">
            <v>Em execução</v>
          </cell>
          <cell r="L863" t="str">
            <v>2012</v>
          </cell>
          <cell r="M863">
            <v>123773.8</v>
          </cell>
        </row>
        <row r="864">
          <cell r="A864" t="str">
            <v>47</v>
          </cell>
          <cell r="B864">
            <v>50</v>
          </cell>
          <cell r="C864">
            <v>50158</v>
          </cell>
          <cell r="E864">
            <v>258</v>
          </cell>
          <cell r="I864" t="str">
            <v>Em execução</v>
          </cell>
          <cell r="L864" t="str">
            <v>2012</v>
          </cell>
          <cell r="M864">
            <v>428708.08</v>
          </cell>
        </row>
        <row r="865">
          <cell r="A865" t="str">
            <v>47</v>
          </cell>
          <cell r="B865">
            <v>50</v>
          </cell>
          <cell r="C865">
            <v>50158</v>
          </cell>
          <cell r="E865">
            <v>259</v>
          </cell>
          <cell r="I865" t="str">
            <v>Em execução</v>
          </cell>
          <cell r="L865" t="str">
            <v>2015</v>
          </cell>
          <cell r="M865">
            <v>49890.22</v>
          </cell>
        </row>
        <row r="866">
          <cell r="A866" t="str">
            <v>47</v>
          </cell>
          <cell r="B866">
            <v>50</v>
          </cell>
          <cell r="C866">
            <v>50158</v>
          </cell>
          <cell r="E866">
            <v>260</v>
          </cell>
          <cell r="I866" t="str">
            <v>Em execução</v>
          </cell>
          <cell r="L866" t="str">
            <v>2014</v>
          </cell>
          <cell r="M866">
            <v>267206.75</v>
          </cell>
        </row>
        <row r="867">
          <cell r="A867" t="str">
            <v>47</v>
          </cell>
          <cell r="B867">
            <v>50</v>
          </cell>
          <cell r="C867">
            <v>50158</v>
          </cell>
          <cell r="E867">
            <v>260</v>
          </cell>
          <cell r="I867" t="str">
            <v>Em execução</v>
          </cell>
          <cell r="L867" t="str">
            <v>2013</v>
          </cell>
          <cell r="M867">
            <v>11714.5</v>
          </cell>
        </row>
        <row r="868">
          <cell r="A868" t="str">
            <v>48</v>
          </cell>
          <cell r="B868">
            <v>50</v>
          </cell>
          <cell r="C868">
            <v>50716</v>
          </cell>
          <cell r="E868">
            <v>262</v>
          </cell>
          <cell r="I868" t="str">
            <v>Em execução</v>
          </cell>
          <cell r="L868" t="str">
            <v>2012</v>
          </cell>
          <cell r="M868">
            <v>270</v>
          </cell>
        </row>
        <row r="869">
          <cell r="A869" t="str">
            <v>44</v>
          </cell>
          <cell r="B869"/>
          <cell r="C869"/>
          <cell r="E869">
            <v>269</v>
          </cell>
          <cell r="I869" t="str">
            <v>Em execução</v>
          </cell>
          <cell r="L869" t="str">
            <v>2017</v>
          </cell>
          <cell r="M869">
            <v>21058.5</v>
          </cell>
        </row>
        <row r="870">
          <cell r="A870" t="str">
            <v>44</v>
          </cell>
          <cell r="B870"/>
          <cell r="C870"/>
          <cell r="E870">
            <v>269</v>
          </cell>
          <cell r="I870" t="str">
            <v>Em execução</v>
          </cell>
          <cell r="L870" t="str">
            <v>2013</v>
          </cell>
          <cell r="M870">
            <v>74551.87</v>
          </cell>
        </row>
        <row r="871">
          <cell r="A871" t="str">
            <v>44</v>
          </cell>
          <cell r="B871"/>
          <cell r="C871"/>
          <cell r="E871">
            <v>269</v>
          </cell>
          <cell r="I871" t="str">
            <v>Em execução</v>
          </cell>
          <cell r="L871" t="str">
            <v>2015</v>
          </cell>
          <cell r="M871">
            <v>55934.41</v>
          </cell>
        </row>
        <row r="872">
          <cell r="A872" t="str">
            <v>44</v>
          </cell>
          <cell r="B872"/>
          <cell r="C872"/>
          <cell r="E872">
            <v>275</v>
          </cell>
          <cell r="I872" t="str">
            <v>Em execução</v>
          </cell>
          <cell r="L872" t="str">
            <v>2014</v>
          </cell>
          <cell r="M872">
            <v>6311.41</v>
          </cell>
        </row>
        <row r="873">
          <cell r="A873" t="str">
            <v>48</v>
          </cell>
          <cell r="B873">
            <v>50</v>
          </cell>
          <cell r="C873">
            <v>50598</v>
          </cell>
          <cell r="E873">
            <v>277</v>
          </cell>
          <cell r="I873" t="str">
            <v>Em execução</v>
          </cell>
          <cell r="L873" t="str">
            <v>2018</v>
          </cell>
          <cell r="M873">
            <v>20876.36</v>
          </cell>
        </row>
        <row r="874">
          <cell r="A874" t="str">
            <v>48</v>
          </cell>
          <cell r="B874">
            <v>50</v>
          </cell>
          <cell r="C874">
            <v>50598</v>
          </cell>
          <cell r="E874">
            <v>278</v>
          </cell>
          <cell r="I874" t="str">
            <v>Em execução</v>
          </cell>
          <cell r="L874" t="str">
            <v>2016</v>
          </cell>
          <cell r="M874">
            <v>3233.91</v>
          </cell>
        </row>
        <row r="875">
          <cell r="A875" t="str">
            <v>48</v>
          </cell>
          <cell r="B875">
            <v>50</v>
          </cell>
          <cell r="C875">
            <v>50598</v>
          </cell>
          <cell r="E875">
            <v>278</v>
          </cell>
          <cell r="I875" t="str">
            <v>Em execução</v>
          </cell>
          <cell r="L875" t="str">
            <v>2014</v>
          </cell>
          <cell r="M875">
            <v>3233.91</v>
          </cell>
        </row>
        <row r="876">
          <cell r="A876" t="str">
            <v>48</v>
          </cell>
          <cell r="B876">
            <v>50</v>
          </cell>
          <cell r="C876">
            <v>50598</v>
          </cell>
          <cell r="E876">
            <v>278</v>
          </cell>
          <cell r="I876" t="str">
            <v>Em execução</v>
          </cell>
          <cell r="L876" t="str">
            <v>2015</v>
          </cell>
          <cell r="M876">
            <v>3233.91</v>
          </cell>
        </row>
        <row r="877">
          <cell r="A877" t="str">
            <v>48</v>
          </cell>
          <cell r="B877">
            <v>50</v>
          </cell>
          <cell r="C877">
            <v>50598</v>
          </cell>
          <cell r="E877">
            <v>279</v>
          </cell>
          <cell r="I877" t="str">
            <v>Em execução</v>
          </cell>
          <cell r="L877" t="str">
            <v>2018</v>
          </cell>
          <cell r="M877">
            <v>2265.41</v>
          </cell>
        </row>
        <row r="878">
          <cell r="A878" t="str">
            <v>47</v>
          </cell>
          <cell r="B878"/>
          <cell r="C878"/>
          <cell r="E878">
            <v>281</v>
          </cell>
          <cell r="I878" t="str">
            <v>Em execução</v>
          </cell>
          <cell r="L878" t="str">
            <v>2018</v>
          </cell>
          <cell r="M878">
            <v>6928179.5300000003</v>
          </cell>
        </row>
        <row r="879">
          <cell r="A879" t="str">
            <v>43</v>
          </cell>
          <cell r="B879">
            <v>50</v>
          </cell>
          <cell r="C879">
            <v>50286</v>
          </cell>
          <cell r="E879">
            <v>1578</v>
          </cell>
          <cell r="I879" t="str">
            <v>Em execução</v>
          </cell>
          <cell r="L879" t="str">
            <v>2014</v>
          </cell>
          <cell r="M879">
            <v>0</v>
          </cell>
        </row>
        <row r="880">
          <cell r="A880" t="str">
            <v>43</v>
          </cell>
          <cell r="B880">
            <v>50</v>
          </cell>
          <cell r="C880">
            <v>50286</v>
          </cell>
          <cell r="E880">
            <v>1578</v>
          </cell>
          <cell r="I880" t="str">
            <v>Em execução</v>
          </cell>
          <cell r="L880" t="str">
            <v>2013</v>
          </cell>
          <cell r="M880">
            <v>309469.84000000003</v>
          </cell>
        </row>
        <row r="881">
          <cell r="A881" t="str">
            <v>47</v>
          </cell>
          <cell r="B881"/>
          <cell r="C881"/>
          <cell r="E881">
            <v>1667</v>
          </cell>
          <cell r="I881" t="str">
            <v>Em execução</v>
          </cell>
          <cell r="L881" t="str">
            <v>2016</v>
          </cell>
          <cell r="M881">
            <v>13219455.6</v>
          </cell>
        </row>
        <row r="882">
          <cell r="A882" t="str">
            <v>46</v>
          </cell>
          <cell r="B882">
            <v>50</v>
          </cell>
          <cell r="C882">
            <v>50208</v>
          </cell>
          <cell r="E882">
            <v>1795</v>
          </cell>
          <cell r="I882" t="str">
            <v>Em execução</v>
          </cell>
          <cell r="L882" t="str">
            <v>2014</v>
          </cell>
          <cell r="M882">
            <v>47567.8</v>
          </cell>
        </row>
        <row r="883">
          <cell r="A883" t="str">
            <v>48</v>
          </cell>
          <cell r="B883"/>
          <cell r="C883"/>
          <cell r="E883">
            <v>1796</v>
          </cell>
          <cell r="I883" t="str">
            <v>Em execução</v>
          </cell>
          <cell r="L883" t="str">
            <v>2016</v>
          </cell>
          <cell r="M883">
            <v>16384.84</v>
          </cell>
        </row>
        <row r="884">
          <cell r="A884" t="str">
            <v>48</v>
          </cell>
          <cell r="B884"/>
          <cell r="C884"/>
          <cell r="E884">
            <v>1797</v>
          </cell>
          <cell r="I884" t="str">
            <v>Em execução</v>
          </cell>
          <cell r="L884" t="str">
            <v>2017</v>
          </cell>
          <cell r="M884">
            <v>2022.1200000000001</v>
          </cell>
        </row>
        <row r="885">
          <cell r="A885" t="str">
            <v>44</v>
          </cell>
          <cell r="B885"/>
          <cell r="C885"/>
          <cell r="E885">
            <v>1800</v>
          </cell>
          <cell r="I885" t="str">
            <v>Em execução</v>
          </cell>
          <cell r="L885" t="str">
            <v>2017</v>
          </cell>
          <cell r="M885">
            <v>3247023.23</v>
          </cell>
        </row>
        <row r="886">
          <cell r="A886" t="str">
            <v>44</v>
          </cell>
          <cell r="B886"/>
          <cell r="C886"/>
          <cell r="E886">
            <v>1800</v>
          </cell>
          <cell r="I886" t="str">
            <v>Em execução</v>
          </cell>
          <cell r="L886" t="str">
            <v>2019</v>
          </cell>
          <cell r="M886">
            <v>3247005.64</v>
          </cell>
        </row>
        <row r="887">
          <cell r="A887" t="str">
            <v>45</v>
          </cell>
          <cell r="B887"/>
          <cell r="C887"/>
          <cell r="E887">
            <v>1802</v>
          </cell>
          <cell r="I887" t="str">
            <v>Em execução</v>
          </cell>
          <cell r="L887" t="str">
            <v>2015</v>
          </cell>
          <cell r="M887">
            <v>19684.7</v>
          </cell>
        </row>
        <row r="888">
          <cell r="A888" t="str">
            <v>48</v>
          </cell>
          <cell r="B888">
            <v>50</v>
          </cell>
          <cell r="C888">
            <v>50665</v>
          </cell>
          <cell r="E888">
            <v>1805</v>
          </cell>
          <cell r="I888" t="str">
            <v>Em execução</v>
          </cell>
          <cell r="L888" t="str">
            <v>2015</v>
          </cell>
          <cell r="M888">
            <v>49377.090000000004</v>
          </cell>
        </row>
        <row r="889">
          <cell r="A889" t="str">
            <v>48</v>
          </cell>
          <cell r="B889">
            <v>50</v>
          </cell>
          <cell r="C889">
            <v>50716</v>
          </cell>
          <cell r="E889">
            <v>1839</v>
          </cell>
          <cell r="I889" t="str">
            <v>Em execução</v>
          </cell>
          <cell r="L889" t="str">
            <v>2014</v>
          </cell>
          <cell r="M889">
            <v>1134.6000000000001</v>
          </cell>
        </row>
        <row r="890">
          <cell r="A890" t="str">
            <v>48</v>
          </cell>
          <cell r="B890">
            <v>50</v>
          </cell>
          <cell r="C890">
            <v>50716</v>
          </cell>
          <cell r="E890">
            <v>1839</v>
          </cell>
          <cell r="I890" t="str">
            <v>Em execução</v>
          </cell>
          <cell r="L890" t="str">
            <v>2016</v>
          </cell>
          <cell r="M890">
            <v>183</v>
          </cell>
        </row>
        <row r="891">
          <cell r="A891" t="str">
            <v>44</v>
          </cell>
          <cell r="B891"/>
          <cell r="C891"/>
          <cell r="E891">
            <v>1831</v>
          </cell>
          <cell r="I891" t="str">
            <v>Em execução</v>
          </cell>
          <cell r="L891" t="str">
            <v>2016</v>
          </cell>
          <cell r="M891">
            <v>18554</v>
          </cell>
        </row>
        <row r="892">
          <cell r="A892" t="str">
            <v>44</v>
          </cell>
          <cell r="B892">
            <v>50</v>
          </cell>
          <cell r="C892">
            <v>50164</v>
          </cell>
          <cell r="E892">
            <v>1838</v>
          </cell>
          <cell r="I892" t="str">
            <v>Em execução</v>
          </cell>
          <cell r="L892" t="str">
            <v>2016</v>
          </cell>
          <cell r="M892">
            <v>120278.16</v>
          </cell>
        </row>
        <row r="893">
          <cell r="A893" t="str">
            <v>48</v>
          </cell>
          <cell r="B893"/>
          <cell r="C893"/>
          <cell r="E893">
            <v>1861</v>
          </cell>
          <cell r="I893" t="str">
            <v>Em execução</v>
          </cell>
          <cell r="L893" t="str">
            <v>2016</v>
          </cell>
          <cell r="M893">
            <v>218.38</v>
          </cell>
        </row>
        <row r="894">
          <cell r="A894" t="str">
            <v>48</v>
          </cell>
          <cell r="B894"/>
          <cell r="C894"/>
          <cell r="E894">
            <v>1861</v>
          </cell>
          <cell r="I894" t="str">
            <v>Em execução</v>
          </cell>
          <cell r="L894" t="str">
            <v>2014</v>
          </cell>
          <cell r="M894">
            <v>218.38</v>
          </cell>
        </row>
        <row r="895">
          <cell r="A895" t="str">
            <v>48</v>
          </cell>
          <cell r="B895"/>
          <cell r="C895"/>
          <cell r="E895">
            <v>1861</v>
          </cell>
          <cell r="I895" t="str">
            <v>Em execução</v>
          </cell>
          <cell r="L895" t="str">
            <v>2015</v>
          </cell>
          <cell r="M895">
            <v>218.38</v>
          </cell>
        </row>
        <row r="896">
          <cell r="A896" t="str">
            <v>44</v>
          </cell>
          <cell r="B896">
            <v>50</v>
          </cell>
          <cell r="C896">
            <v>50224</v>
          </cell>
          <cell r="E896">
            <v>1868</v>
          </cell>
          <cell r="I896" t="str">
            <v>Em execução</v>
          </cell>
          <cell r="L896" t="str">
            <v>2015</v>
          </cell>
          <cell r="M896">
            <v>1074127.72</v>
          </cell>
        </row>
        <row r="897">
          <cell r="A897" t="str">
            <v>44</v>
          </cell>
          <cell r="B897"/>
          <cell r="C897"/>
          <cell r="E897">
            <v>1869</v>
          </cell>
          <cell r="I897" t="str">
            <v>Em execução</v>
          </cell>
          <cell r="L897" t="str">
            <v>2022</v>
          </cell>
          <cell r="M897">
            <v>98322.240000000005</v>
          </cell>
        </row>
        <row r="898">
          <cell r="A898" t="str">
            <v>44</v>
          </cell>
          <cell r="B898"/>
          <cell r="C898"/>
          <cell r="E898">
            <v>1869</v>
          </cell>
          <cell r="I898" t="str">
            <v>Em execução</v>
          </cell>
          <cell r="L898" t="str">
            <v>2015</v>
          </cell>
          <cell r="M898">
            <v>24580.560000000001</v>
          </cell>
        </row>
        <row r="899">
          <cell r="A899" t="str">
            <v>48</v>
          </cell>
          <cell r="B899"/>
          <cell r="C899"/>
          <cell r="E899">
            <v>1874</v>
          </cell>
          <cell r="I899" t="str">
            <v>Em execução</v>
          </cell>
          <cell r="L899" t="str">
            <v>2014</v>
          </cell>
          <cell r="M899">
            <v>519.87</v>
          </cell>
        </row>
        <row r="900">
          <cell r="A900" t="str">
            <v>48</v>
          </cell>
          <cell r="B900"/>
          <cell r="C900"/>
          <cell r="E900">
            <v>1875</v>
          </cell>
          <cell r="I900" t="str">
            <v>Em execução</v>
          </cell>
          <cell r="L900" t="str">
            <v>2015</v>
          </cell>
          <cell r="M900">
            <v>2511</v>
          </cell>
        </row>
        <row r="901">
          <cell r="A901" t="str">
            <v>44</v>
          </cell>
          <cell r="B901"/>
          <cell r="C901"/>
          <cell r="E901">
            <v>1883</v>
          </cell>
          <cell r="I901" t="str">
            <v>Em execução</v>
          </cell>
          <cell r="L901" t="str">
            <v>2014</v>
          </cell>
          <cell r="M901">
            <v>3377.94</v>
          </cell>
        </row>
        <row r="902">
          <cell r="A902" t="str">
            <v>43</v>
          </cell>
          <cell r="B902"/>
          <cell r="C902"/>
          <cell r="E902">
            <v>1889</v>
          </cell>
          <cell r="I902" t="str">
            <v>Em execução</v>
          </cell>
          <cell r="L902" t="str">
            <v>2016</v>
          </cell>
          <cell r="M902">
            <v>84246.23</v>
          </cell>
        </row>
        <row r="903">
          <cell r="A903" t="str">
            <v>44</v>
          </cell>
          <cell r="B903"/>
          <cell r="C903"/>
          <cell r="E903">
            <v>1835</v>
          </cell>
          <cell r="I903" t="str">
            <v>Em execução</v>
          </cell>
          <cell r="L903" t="str">
            <v>2015</v>
          </cell>
          <cell r="M903">
            <v>17104.400000000001</v>
          </cell>
        </row>
        <row r="904">
          <cell r="A904" t="str">
            <v>48</v>
          </cell>
          <cell r="B904"/>
          <cell r="C904"/>
          <cell r="E904">
            <v>1854</v>
          </cell>
          <cell r="I904" t="str">
            <v>Em execução</v>
          </cell>
          <cell r="L904" t="str">
            <v>2015</v>
          </cell>
          <cell r="M904">
            <v>3985.2000000000003</v>
          </cell>
        </row>
        <row r="905">
          <cell r="A905" t="str">
            <v>48</v>
          </cell>
          <cell r="B905">
            <v>50</v>
          </cell>
          <cell r="C905">
            <v>50665</v>
          </cell>
          <cell r="E905">
            <v>1877</v>
          </cell>
          <cell r="I905" t="str">
            <v>Em execução</v>
          </cell>
          <cell r="L905" t="str">
            <v>2014</v>
          </cell>
          <cell r="M905">
            <v>22765.200000000001</v>
          </cell>
        </row>
        <row r="906">
          <cell r="A906" t="str">
            <v>48</v>
          </cell>
          <cell r="B906"/>
          <cell r="C906"/>
          <cell r="E906">
            <v>1911</v>
          </cell>
          <cell r="I906" t="str">
            <v>Em execução</v>
          </cell>
          <cell r="L906" t="str">
            <v>2016</v>
          </cell>
          <cell r="M906">
            <v>2013</v>
          </cell>
        </row>
        <row r="907">
          <cell r="A907" t="str">
            <v>44</v>
          </cell>
          <cell r="B907"/>
          <cell r="C907"/>
          <cell r="E907">
            <v>1918</v>
          </cell>
          <cell r="I907" t="str">
            <v>Em execução</v>
          </cell>
          <cell r="L907" t="str">
            <v>2014</v>
          </cell>
          <cell r="M907">
            <v>24000</v>
          </cell>
        </row>
        <row r="908">
          <cell r="A908" t="str">
            <v>43</v>
          </cell>
          <cell r="B908">
            <v>50</v>
          </cell>
          <cell r="C908">
            <v>50317</v>
          </cell>
          <cell r="E908">
            <v>1919</v>
          </cell>
          <cell r="I908" t="str">
            <v>Em execução</v>
          </cell>
          <cell r="L908" t="str">
            <v>2015</v>
          </cell>
          <cell r="M908">
            <v>14691619.42</v>
          </cell>
        </row>
        <row r="909">
          <cell r="A909" t="str">
            <v>48</v>
          </cell>
          <cell r="B909"/>
          <cell r="C909"/>
          <cell r="E909">
            <v>1937</v>
          </cell>
          <cell r="I909" t="str">
            <v>Em execução</v>
          </cell>
          <cell r="L909" t="str">
            <v>2016</v>
          </cell>
          <cell r="M909">
            <v>2492.77</v>
          </cell>
        </row>
        <row r="910">
          <cell r="A910" t="str">
            <v>48</v>
          </cell>
          <cell r="B910"/>
          <cell r="C910"/>
          <cell r="E910">
            <v>1941</v>
          </cell>
          <cell r="I910" t="str">
            <v>Em execução</v>
          </cell>
          <cell r="L910" t="str">
            <v>2014</v>
          </cell>
          <cell r="M910">
            <v>76.25</v>
          </cell>
        </row>
        <row r="911">
          <cell r="A911" t="str">
            <v>48</v>
          </cell>
          <cell r="B911"/>
          <cell r="C911"/>
          <cell r="E911">
            <v>1941</v>
          </cell>
          <cell r="I911" t="str">
            <v>Em execução</v>
          </cell>
          <cell r="L911" t="str">
            <v>2015</v>
          </cell>
          <cell r="M911">
            <v>838.75</v>
          </cell>
        </row>
        <row r="912">
          <cell r="A912" t="str">
            <v>48</v>
          </cell>
          <cell r="B912"/>
          <cell r="C912"/>
          <cell r="E912">
            <v>1946</v>
          </cell>
          <cell r="I912" t="str">
            <v>Em execução</v>
          </cell>
          <cell r="L912" t="str">
            <v>2014</v>
          </cell>
          <cell r="M912">
            <v>2690</v>
          </cell>
        </row>
        <row r="913">
          <cell r="A913" t="str">
            <v>48</v>
          </cell>
          <cell r="B913"/>
          <cell r="C913"/>
          <cell r="E913">
            <v>1957</v>
          </cell>
          <cell r="I913" t="str">
            <v>Em execução</v>
          </cell>
          <cell r="L913" t="str">
            <v>2014</v>
          </cell>
          <cell r="M913">
            <v>12094.550000000001</v>
          </cell>
        </row>
        <row r="914">
          <cell r="A914" t="str">
            <v>48</v>
          </cell>
          <cell r="B914"/>
          <cell r="C914"/>
          <cell r="E914">
            <v>1491</v>
          </cell>
          <cell r="I914" t="str">
            <v>Em execução</v>
          </cell>
          <cell r="L914" t="str">
            <v>2014</v>
          </cell>
          <cell r="M914">
            <v>248139.24</v>
          </cell>
        </row>
        <row r="915">
          <cell r="A915" t="str">
            <v>48</v>
          </cell>
          <cell r="B915"/>
          <cell r="C915"/>
          <cell r="E915">
            <v>1559</v>
          </cell>
          <cell r="I915" t="str">
            <v>Em execução</v>
          </cell>
          <cell r="L915" t="str">
            <v>2014</v>
          </cell>
          <cell r="M915">
            <v>35000</v>
          </cell>
        </row>
        <row r="916">
          <cell r="A916" t="str">
            <v>43</v>
          </cell>
          <cell r="B916">
            <v>50</v>
          </cell>
          <cell r="C916">
            <v>50317</v>
          </cell>
          <cell r="E916">
            <v>1606</v>
          </cell>
          <cell r="I916" t="str">
            <v>Em execução</v>
          </cell>
          <cell r="L916" t="str">
            <v>2014</v>
          </cell>
          <cell r="M916">
            <v>6269236.9199999999</v>
          </cell>
        </row>
        <row r="917">
          <cell r="A917" t="str">
            <v>48</v>
          </cell>
          <cell r="B917"/>
          <cell r="C917"/>
          <cell r="E917">
            <v>1357</v>
          </cell>
          <cell r="I917" t="str">
            <v>Em execução</v>
          </cell>
          <cell r="L917" t="str">
            <v>2013</v>
          </cell>
          <cell r="M917">
            <v>330.75</v>
          </cell>
        </row>
        <row r="918">
          <cell r="A918" t="str">
            <v>44</v>
          </cell>
          <cell r="B918">
            <v>50</v>
          </cell>
          <cell r="C918">
            <v>50294</v>
          </cell>
          <cell r="E918">
            <v>1445</v>
          </cell>
          <cell r="I918" t="str">
            <v>Em execução</v>
          </cell>
          <cell r="L918" t="str">
            <v>2015</v>
          </cell>
          <cell r="M918">
            <v>0</v>
          </cell>
        </row>
        <row r="919">
          <cell r="A919" t="str">
            <v>48</v>
          </cell>
          <cell r="B919"/>
          <cell r="C919"/>
          <cell r="E919">
            <v>1498</v>
          </cell>
          <cell r="I919" t="str">
            <v>Em execução</v>
          </cell>
          <cell r="L919" t="str">
            <v>2014</v>
          </cell>
          <cell r="M919">
            <v>158615.97</v>
          </cell>
        </row>
        <row r="920">
          <cell r="A920" t="str">
            <v>48</v>
          </cell>
          <cell r="B920"/>
          <cell r="C920"/>
          <cell r="E920">
            <v>1503</v>
          </cell>
          <cell r="I920" t="str">
            <v>Em execução</v>
          </cell>
          <cell r="L920" t="str">
            <v>2014</v>
          </cell>
          <cell r="M920">
            <v>281544.28999999998</v>
          </cell>
        </row>
        <row r="921">
          <cell r="A921" t="str">
            <v>48</v>
          </cell>
          <cell r="B921"/>
          <cell r="C921"/>
          <cell r="E921">
            <v>1505</v>
          </cell>
          <cell r="I921" t="str">
            <v>Em execução</v>
          </cell>
          <cell r="L921" t="str">
            <v>2014</v>
          </cell>
          <cell r="M921">
            <v>267786.14</v>
          </cell>
        </row>
        <row r="922">
          <cell r="A922" t="str">
            <v>44</v>
          </cell>
          <cell r="B922">
            <v>50</v>
          </cell>
          <cell r="C922">
            <v>50164</v>
          </cell>
          <cell r="E922">
            <v>1528</v>
          </cell>
          <cell r="I922" t="str">
            <v>Em execução</v>
          </cell>
          <cell r="L922" t="str">
            <v>2016</v>
          </cell>
          <cell r="M922">
            <v>3038.4</v>
          </cell>
        </row>
        <row r="923">
          <cell r="A923" t="str">
            <v>44</v>
          </cell>
          <cell r="B923">
            <v>50</v>
          </cell>
          <cell r="C923">
            <v>50164</v>
          </cell>
          <cell r="E923">
            <v>1528</v>
          </cell>
          <cell r="I923" t="str">
            <v>Em execução</v>
          </cell>
          <cell r="L923" t="str">
            <v>2013</v>
          </cell>
          <cell r="M923">
            <v>0</v>
          </cell>
        </row>
        <row r="924">
          <cell r="A924" t="str">
            <v>44</v>
          </cell>
          <cell r="B924">
            <v>50</v>
          </cell>
          <cell r="C924">
            <v>50170</v>
          </cell>
          <cell r="E924">
            <v>1528</v>
          </cell>
          <cell r="I924" t="str">
            <v>Em execução</v>
          </cell>
          <cell r="L924" t="str">
            <v>2017</v>
          </cell>
          <cell r="M924">
            <v>20.25</v>
          </cell>
        </row>
        <row r="925">
          <cell r="A925" t="str">
            <v>44</v>
          </cell>
          <cell r="B925">
            <v>50</v>
          </cell>
          <cell r="C925">
            <v>50294</v>
          </cell>
          <cell r="E925">
            <v>1528</v>
          </cell>
          <cell r="I925" t="str">
            <v>Em execução</v>
          </cell>
          <cell r="L925" t="str">
            <v>2014</v>
          </cell>
          <cell r="M925">
            <v>1336.9</v>
          </cell>
        </row>
        <row r="926">
          <cell r="A926" t="str">
            <v>44</v>
          </cell>
          <cell r="B926"/>
          <cell r="C926"/>
          <cell r="E926">
            <v>1746</v>
          </cell>
          <cell r="I926" t="str">
            <v>Em execução</v>
          </cell>
          <cell r="L926" t="str">
            <v>2014</v>
          </cell>
          <cell r="M926">
            <v>87916.58</v>
          </cell>
        </row>
        <row r="927">
          <cell r="A927" t="str">
            <v>46</v>
          </cell>
          <cell r="B927">
            <v>50</v>
          </cell>
          <cell r="C927">
            <v>50414</v>
          </cell>
          <cell r="E927">
            <v>1751</v>
          </cell>
          <cell r="I927" t="str">
            <v>Em execução</v>
          </cell>
          <cell r="L927" t="str">
            <v>2014</v>
          </cell>
          <cell r="M927">
            <v>4500</v>
          </cell>
        </row>
        <row r="928">
          <cell r="A928" t="str">
            <v>46</v>
          </cell>
          <cell r="B928">
            <v>50</v>
          </cell>
          <cell r="C928">
            <v>50414</v>
          </cell>
          <cell r="E928">
            <v>1752</v>
          </cell>
          <cell r="I928" t="str">
            <v>Em execução</v>
          </cell>
          <cell r="L928" t="str">
            <v>2014</v>
          </cell>
          <cell r="M928">
            <v>6056.25</v>
          </cell>
        </row>
        <row r="929">
          <cell r="A929" t="str">
            <v>46</v>
          </cell>
          <cell r="B929">
            <v>50</v>
          </cell>
          <cell r="C929">
            <v>50414</v>
          </cell>
          <cell r="E929">
            <v>1753</v>
          </cell>
          <cell r="I929" t="str">
            <v>Em execução</v>
          </cell>
          <cell r="L929" t="str">
            <v>2014</v>
          </cell>
          <cell r="M929">
            <v>6661.87</v>
          </cell>
        </row>
        <row r="930">
          <cell r="A930" t="str">
            <v>46</v>
          </cell>
          <cell r="B930">
            <v>50</v>
          </cell>
          <cell r="C930">
            <v>50414</v>
          </cell>
          <cell r="E930">
            <v>1756</v>
          </cell>
          <cell r="I930" t="str">
            <v>Em execução</v>
          </cell>
          <cell r="L930" t="str">
            <v>2014</v>
          </cell>
          <cell r="M930">
            <v>1211.25</v>
          </cell>
        </row>
        <row r="931">
          <cell r="A931" t="str">
            <v>44</v>
          </cell>
          <cell r="B931"/>
          <cell r="C931"/>
          <cell r="E931">
            <v>1775</v>
          </cell>
          <cell r="I931" t="str">
            <v>Em execução</v>
          </cell>
          <cell r="L931" t="str">
            <v>2015</v>
          </cell>
          <cell r="M931">
            <v>63599.67</v>
          </cell>
        </row>
        <row r="932">
          <cell r="A932" t="str">
            <v>44</v>
          </cell>
          <cell r="B932"/>
          <cell r="C932"/>
          <cell r="E932">
            <v>1775</v>
          </cell>
          <cell r="I932" t="str">
            <v>Em execução</v>
          </cell>
          <cell r="L932" t="str">
            <v>2016</v>
          </cell>
          <cell r="M932">
            <v>63599.67</v>
          </cell>
        </row>
        <row r="933">
          <cell r="A933" t="str">
            <v>48</v>
          </cell>
          <cell r="B933"/>
          <cell r="C933"/>
          <cell r="E933">
            <v>1785</v>
          </cell>
          <cell r="I933" t="str">
            <v>Em execução</v>
          </cell>
          <cell r="L933" t="str">
            <v>2015</v>
          </cell>
          <cell r="M933">
            <v>68966.83</v>
          </cell>
        </row>
        <row r="934">
          <cell r="A934" t="str">
            <v>48</v>
          </cell>
          <cell r="B934"/>
          <cell r="C934"/>
          <cell r="E934">
            <v>1787</v>
          </cell>
          <cell r="I934" t="str">
            <v>Em execução</v>
          </cell>
          <cell r="L934" t="str">
            <v>2014</v>
          </cell>
          <cell r="M934">
            <v>24218.080000000002</v>
          </cell>
        </row>
        <row r="935">
          <cell r="A935" t="str">
            <v>48</v>
          </cell>
          <cell r="B935">
            <v>50</v>
          </cell>
          <cell r="C935">
            <v>50665</v>
          </cell>
          <cell r="E935">
            <v>1814</v>
          </cell>
          <cell r="I935" t="str">
            <v>Em execução</v>
          </cell>
          <cell r="L935" t="str">
            <v>2015</v>
          </cell>
          <cell r="M935">
            <v>9911.9600000000009</v>
          </cell>
        </row>
        <row r="936">
          <cell r="A936" t="str">
            <v>48</v>
          </cell>
          <cell r="B936">
            <v>50</v>
          </cell>
          <cell r="C936">
            <v>50665</v>
          </cell>
          <cell r="E936">
            <v>1814</v>
          </cell>
          <cell r="I936" t="str">
            <v>Em execução</v>
          </cell>
          <cell r="L936" t="str">
            <v>2015</v>
          </cell>
          <cell r="M936">
            <v>4129.59</v>
          </cell>
        </row>
        <row r="937">
          <cell r="A937" t="str">
            <v>48</v>
          </cell>
          <cell r="B937">
            <v>50</v>
          </cell>
          <cell r="C937">
            <v>50665</v>
          </cell>
          <cell r="E937">
            <v>1816</v>
          </cell>
          <cell r="I937" t="str">
            <v>Em execução</v>
          </cell>
          <cell r="L937" t="str">
            <v>2015</v>
          </cell>
          <cell r="M937">
            <v>4585.51</v>
          </cell>
        </row>
        <row r="938">
          <cell r="A938" t="str">
            <v>48</v>
          </cell>
          <cell r="B938">
            <v>50</v>
          </cell>
          <cell r="C938">
            <v>50665</v>
          </cell>
          <cell r="E938">
            <v>1818</v>
          </cell>
          <cell r="I938" t="str">
            <v>Em execução</v>
          </cell>
          <cell r="L938" t="str">
            <v>2014</v>
          </cell>
          <cell r="M938">
            <v>2619.8000000000002</v>
          </cell>
        </row>
        <row r="939">
          <cell r="A939" t="str">
            <v>48</v>
          </cell>
          <cell r="B939">
            <v>50</v>
          </cell>
          <cell r="C939">
            <v>50665</v>
          </cell>
          <cell r="E939">
            <v>1823</v>
          </cell>
          <cell r="I939" t="str">
            <v>Em execução</v>
          </cell>
          <cell r="L939" t="str">
            <v>2015</v>
          </cell>
          <cell r="M939">
            <v>1430</v>
          </cell>
        </row>
        <row r="940">
          <cell r="A940" t="str">
            <v>48</v>
          </cell>
          <cell r="B940"/>
          <cell r="C940"/>
          <cell r="E940">
            <v>1968</v>
          </cell>
          <cell r="I940" t="str">
            <v>Em execução</v>
          </cell>
          <cell r="L940" t="str">
            <v>2014</v>
          </cell>
          <cell r="M940">
            <v>2846.64</v>
          </cell>
        </row>
        <row r="941">
          <cell r="A941" t="str">
            <v>48</v>
          </cell>
          <cell r="B941"/>
          <cell r="C941"/>
          <cell r="E941">
            <v>1997</v>
          </cell>
          <cell r="I941" t="str">
            <v>Em execução</v>
          </cell>
          <cell r="L941" t="str">
            <v>2015</v>
          </cell>
          <cell r="M941">
            <v>512.4</v>
          </cell>
        </row>
        <row r="942">
          <cell r="A942" t="str">
            <v>48</v>
          </cell>
          <cell r="B942"/>
          <cell r="C942"/>
          <cell r="E942">
            <v>1447</v>
          </cell>
          <cell r="I942" t="str">
            <v>Em execução</v>
          </cell>
          <cell r="L942" t="str">
            <v>2014</v>
          </cell>
          <cell r="M942">
            <v>935747.14</v>
          </cell>
        </row>
        <row r="943">
          <cell r="A943" t="str">
            <v>48</v>
          </cell>
          <cell r="B943"/>
          <cell r="C943"/>
          <cell r="E943">
            <v>1461</v>
          </cell>
          <cell r="I943" t="str">
            <v>Em execução</v>
          </cell>
          <cell r="L943" t="str">
            <v>2014</v>
          </cell>
          <cell r="M943">
            <v>223034.29</v>
          </cell>
        </row>
        <row r="944">
          <cell r="A944" t="str">
            <v>48</v>
          </cell>
          <cell r="B944"/>
          <cell r="C944"/>
          <cell r="E944">
            <v>1463</v>
          </cell>
          <cell r="I944" t="str">
            <v>Em execução</v>
          </cell>
          <cell r="L944" t="str">
            <v>2013</v>
          </cell>
          <cell r="M944">
            <v>124887.02</v>
          </cell>
        </row>
        <row r="945">
          <cell r="A945" t="str">
            <v>48</v>
          </cell>
          <cell r="B945"/>
          <cell r="C945"/>
          <cell r="E945">
            <v>1496</v>
          </cell>
          <cell r="I945" t="str">
            <v>Em execução</v>
          </cell>
          <cell r="L945" t="str">
            <v>2014</v>
          </cell>
          <cell r="M945">
            <v>86335.83</v>
          </cell>
        </row>
        <row r="946">
          <cell r="A946" t="str">
            <v>44</v>
          </cell>
          <cell r="B946">
            <v>50</v>
          </cell>
          <cell r="C946">
            <v>50153</v>
          </cell>
          <cell r="E946">
            <v>2070</v>
          </cell>
          <cell r="I946" t="str">
            <v>Em execução</v>
          </cell>
          <cell r="L946" t="str">
            <v>2014</v>
          </cell>
          <cell r="M946">
            <v>32000</v>
          </cell>
        </row>
        <row r="947">
          <cell r="A947" t="str">
            <v>44</v>
          </cell>
          <cell r="B947">
            <v>50</v>
          </cell>
          <cell r="C947">
            <v>50153</v>
          </cell>
          <cell r="E947">
            <v>2071</v>
          </cell>
          <cell r="I947" t="str">
            <v>Em execução</v>
          </cell>
          <cell r="L947" t="str">
            <v>2015</v>
          </cell>
          <cell r="M947">
            <v>13418.300000000001</v>
          </cell>
        </row>
        <row r="948">
          <cell r="A948" t="str">
            <v>48</v>
          </cell>
          <cell r="B948"/>
          <cell r="C948"/>
          <cell r="E948">
            <v>1989</v>
          </cell>
          <cell r="I948" t="str">
            <v>Em execução</v>
          </cell>
          <cell r="L948" t="str">
            <v>2015</v>
          </cell>
          <cell r="M948">
            <v>13663.880000000001</v>
          </cell>
        </row>
        <row r="949">
          <cell r="A949" t="str">
            <v>48</v>
          </cell>
          <cell r="B949"/>
          <cell r="C949"/>
          <cell r="E949">
            <v>2092</v>
          </cell>
          <cell r="I949" t="str">
            <v>Em execução</v>
          </cell>
          <cell r="L949" t="str">
            <v>2014</v>
          </cell>
          <cell r="M949">
            <v>33528.400000000001</v>
          </cell>
        </row>
        <row r="950">
          <cell r="A950" t="str">
            <v>48</v>
          </cell>
          <cell r="B950"/>
          <cell r="C950"/>
          <cell r="E950">
            <v>2095</v>
          </cell>
          <cell r="I950" t="str">
            <v>Em execução</v>
          </cell>
          <cell r="L950" t="str">
            <v>2014</v>
          </cell>
          <cell r="M950">
            <v>28056</v>
          </cell>
        </row>
        <row r="951">
          <cell r="A951" t="str">
            <v>48</v>
          </cell>
          <cell r="B951">
            <v>50</v>
          </cell>
          <cell r="C951">
            <v>50669</v>
          </cell>
          <cell r="E951">
            <v>2110</v>
          </cell>
          <cell r="I951" t="str">
            <v>Em execução</v>
          </cell>
          <cell r="L951" t="str">
            <v>2014</v>
          </cell>
          <cell r="M951">
            <v>40</v>
          </cell>
        </row>
        <row r="952">
          <cell r="A952" t="str">
            <v>48</v>
          </cell>
          <cell r="B952"/>
          <cell r="C952"/>
          <cell r="E952">
            <v>2111</v>
          </cell>
          <cell r="I952" t="str">
            <v>Em execução</v>
          </cell>
          <cell r="L952" t="str">
            <v>2015</v>
          </cell>
          <cell r="M952">
            <v>4313</v>
          </cell>
        </row>
        <row r="953">
          <cell r="A953" t="str">
            <v>44</v>
          </cell>
          <cell r="B953"/>
          <cell r="C953"/>
          <cell r="E953">
            <v>1964</v>
          </cell>
          <cell r="I953" t="str">
            <v>Em execução</v>
          </cell>
          <cell r="L953" t="str">
            <v>2013</v>
          </cell>
          <cell r="M953">
            <v>23912</v>
          </cell>
        </row>
        <row r="954">
          <cell r="A954" t="str">
            <v>48</v>
          </cell>
          <cell r="B954">
            <v>50</v>
          </cell>
          <cell r="C954">
            <v>50598</v>
          </cell>
          <cell r="E954">
            <v>464</v>
          </cell>
          <cell r="I954" t="str">
            <v>Em execução</v>
          </cell>
          <cell r="L954" t="str">
            <v>2014</v>
          </cell>
          <cell r="M954">
            <v>1968.47</v>
          </cell>
        </row>
        <row r="955">
          <cell r="A955" t="str">
            <v>48</v>
          </cell>
          <cell r="B955">
            <v>50</v>
          </cell>
          <cell r="C955">
            <v>50598</v>
          </cell>
          <cell r="E955">
            <v>464</v>
          </cell>
          <cell r="I955" t="str">
            <v>Em execução</v>
          </cell>
          <cell r="L955" t="str">
            <v>2017</v>
          </cell>
          <cell r="M955">
            <v>1968.47</v>
          </cell>
        </row>
        <row r="956">
          <cell r="A956" t="str">
            <v>48</v>
          </cell>
          <cell r="B956">
            <v>50</v>
          </cell>
          <cell r="C956">
            <v>50598</v>
          </cell>
          <cell r="E956">
            <v>283</v>
          </cell>
          <cell r="I956" t="str">
            <v>Em execução</v>
          </cell>
          <cell r="L956" t="str">
            <v>2018</v>
          </cell>
          <cell r="M956">
            <v>12909.09</v>
          </cell>
        </row>
        <row r="957">
          <cell r="A957" t="str">
            <v>48</v>
          </cell>
          <cell r="B957"/>
          <cell r="C957"/>
          <cell r="E957">
            <v>2098</v>
          </cell>
          <cell r="I957" t="str">
            <v>Em execução</v>
          </cell>
          <cell r="L957" t="str">
            <v>2015</v>
          </cell>
          <cell r="M957">
            <v>30300</v>
          </cell>
        </row>
        <row r="958">
          <cell r="A958" t="str">
            <v>48</v>
          </cell>
          <cell r="B958"/>
          <cell r="C958"/>
          <cell r="E958">
            <v>2109</v>
          </cell>
          <cell r="I958" t="str">
            <v>Em execução</v>
          </cell>
          <cell r="L958" t="str">
            <v>2015</v>
          </cell>
          <cell r="M958">
            <v>51823</v>
          </cell>
        </row>
        <row r="959">
          <cell r="A959" t="str">
            <v>48</v>
          </cell>
          <cell r="B959"/>
          <cell r="C959"/>
          <cell r="E959">
            <v>1500</v>
          </cell>
          <cell r="I959" t="str">
            <v>Em execução</v>
          </cell>
          <cell r="L959" t="str">
            <v>2013</v>
          </cell>
          <cell r="M959">
            <v>54278.080000000002</v>
          </cell>
        </row>
        <row r="960">
          <cell r="A960" t="str">
            <v>48</v>
          </cell>
          <cell r="B960"/>
          <cell r="C960"/>
          <cell r="E960">
            <v>1502</v>
          </cell>
          <cell r="I960" t="str">
            <v>Em execução</v>
          </cell>
          <cell r="L960" t="str">
            <v>2014</v>
          </cell>
          <cell r="M960">
            <v>1150989.72</v>
          </cell>
        </row>
        <row r="961">
          <cell r="A961" t="str">
            <v>47</v>
          </cell>
          <cell r="B961"/>
          <cell r="C961"/>
          <cell r="E961">
            <v>2035</v>
          </cell>
          <cell r="I961" t="str">
            <v>Em execução</v>
          </cell>
          <cell r="L961" t="str">
            <v>2015</v>
          </cell>
          <cell r="M961">
            <v>5062.5</v>
          </cell>
        </row>
        <row r="962">
          <cell r="A962" t="str">
            <v>48</v>
          </cell>
          <cell r="B962"/>
          <cell r="C962"/>
          <cell r="E962">
            <v>2046</v>
          </cell>
          <cell r="I962" t="str">
            <v>Em execução</v>
          </cell>
          <cell r="L962" t="str">
            <v>2015</v>
          </cell>
          <cell r="M962">
            <v>3500</v>
          </cell>
        </row>
        <row r="963">
          <cell r="A963" t="str">
            <v>44</v>
          </cell>
          <cell r="B963">
            <v>50</v>
          </cell>
          <cell r="C963">
            <v>50153</v>
          </cell>
          <cell r="E963">
            <v>2054</v>
          </cell>
          <cell r="I963" t="str">
            <v>Em execução</v>
          </cell>
          <cell r="L963" t="str">
            <v>2014</v>
          </cell>
          <cell r="M963">
            <v>15000</v>
          </cell>
        </row>
        <row r="964">
          <cell r="A964" t="str">
            <v>44</v>
          </cell>
          <cell r="B964">
            <v>50</v>
          </cell>
          <cell r="C964">
            <v>50153</v>
          </cell>
          <cell r="E964">
            <v>2074</v>
          </cell>
          <cell r="I964" t="str">
            <v>Em execução</v>
          </cell>
          <cell r="L964" t="str">
            <v>2014</v>
          </cell>
          <cell r="M964">
            <v>83789.440000000002</v>
          </cell>
        </row>
        <row r="965">
          <cell r="A965" t="str">
            <v>48</v>
          </cell>
          <cell r="B965"/>
          <cell r="C965"/>
          <cell r="E965">
            <v>2008</v>
          </cell>
          <cell r="I965" t="str">
            <v>Em execução</v>
          </cell>
          <cell r="L965" t="str">
            <v>2015</v>
          </cell>
          <cell r="M965">
            <v>8200.14</v>
          </cell>
        </row>
        <row r="966">
          <cell r="A966" t="str">
            <v>48</v>
          </cell>
          <cell r="B966"/>
          <cell r="C966"/>
          <cell r="E966">
            <v>2008</v>
          </cell>
          <cell r="I966" t="str">
            <v>Em execução</v>
          </cell>
          <cell r="L966" t="str">
            <v>2014</v>
          </cell>
          <cell r="M966">
            <v>2392.9500000000003</v>
          </cell>
        </row>
        <row r="967">
          <cell r="A967" t="str">
            <v>43</v>
          </cell>
          <cell r="B967"/>
          <cell r="C967"/>
          <cell r="E967">
            <v>2021</v>
          </cell>
          <cell r="I967" t="str">
            <v>Em execução</v>
          </cell>
          <cell r="L967" t="str">
            <v>2015</v>
          </cell>
          <cell r="M967">
            <v>8946.67</v>
          </cell>
        </row>
        <row r="968">
          <cell r="A968" t="str">
            <v>44</v>
          </cell>
          <cell r="B968">
            <v>50</v>
          </cell>
          <cell r="C968">
            <v>50224</v>
          </cell>
          <cell r="E968">
            <v>2030</v>
          </cell>
          <cell r="I968" t="str">
            <v>Em execução</v>
          </cell>
          <cell r="L968" t="str">
            <v>2014</v>
          </cell>
          <cell r="M968">
            <v>47982.25</v>
          </cell>
        </row>
        <row r="969">
          <cell r="A969" t="str">
            <v>44</v>
          </cell>
          <cell r="B969">
            <v>50</v>
          </cell>
          <cell r="C969">
            <v>50153</v>
          </cell>
          <cell r="E969">
            <v>2064</v>
          </cell>
          <cell r="I969" t="str">
            <v>Em execução</v>
          </cell>
          <cell r="L969" t="str">
            <v>2015</v>
          </cell>
          <cell r="M969">
            <v>299354.64</v>
          </cell>
        </row>
        <row r="970">
          <cell r="A970" t="str">
            <v>44</v>
          </cell>
          <cell r="B970">
            <v>50</v>
          </cell>
          <cell r="C970">
            <v>50153</v>
          </cell>
          <cell r="E970">
            <v>2064</v>
          </cell>
          <cell r="I970" t="str">
            <v>Em execução</v>
          </cell>
          <cell r="L970" t="str">
            <v>2014</v>
          </cell>
          <cell r="M970">
            <v>150000</v>
          </cell>
        </row>
        <row r="971">
          <cell r="A971" t="str">
            <v>44</v>
          </cell>
          <cell r="B971">
            <v>50</v>
          </cell>
          <cell r="C971">
            <v>50153</v>
          </cell>
          <cell r="E971">
            <v>2067</v>
          </cell>
          <cell r="I971" t="str">
            <v>Em execução</v>
          </cell>
          <cell r="L971" t="str">
            <v>2014</v>
          </cell>
          <cell r="M971">
            <v>15000</v>
          </cell>
        </row>
        <row r="972">
          <cell r="A972" t="str">
            <v>44</v>
          </cell>
          <cell r="B972"/>
          <cell r="C972"/>
          <cell r="E972">
            <v>2082</v>
          </cell>
          <cell r="I972" t="str">
            <v>Em execução</v>
          </cell>
          <cell r="L972" t="str">
            <v>2014</v>
          </cell>
          <cell r="M972">
            <v>4270</v>
          </cell>
        </row>
        <row r="973">
          <cell r="A973" t="str">
            <v>48</v>
          </cell>
          <cell r="B973"/>
          <cell r="C973"/>
          <cell r="E973">
            <v>2005</v>
          </cell>
          <cell r="I973" t="str">
            <v>Em execução</v>
          </cell>
          <cell r="L973" t="str">
            <v>2014</v>
          </cell>
          <cell r="M973">
            <v>8624.27</v>
          </cell>
        </row>
        <row r="974">
          <cell r="A974" t="str">
            <v>48</v>
          </cell>
          <cell r="B974">
            <v>50</v>
          </cell>
          <cell r="C974">
            <v>50598</v>
          </cell>
          <cell r="E974">
            <v>837</v>
          </cell>
          <cell r="I974" t="str">
            <v>Em execução</v>
          </cell>
          <cell r="L974" t="str">
            <v>2013</v>
          </cell>
          <cell r="M974">
            <v>17566.25</v>
          </cell>
        </row>
        <row r="975">
          <cell r="A975" t="str">
            <v>44</v>
          </cell>
          <cell r="B975"/>
          <cell r="C975"/>
          <cell r="E975">
            <v>2083</v>
          </cell>
          <cell r="I975" t="str">
            <v>Em execução</v>
          </cell>
          <cell r="L975" t="str">
            <v>2015</v>
          </cell>
          <cell r="M975">
            <v>7320</v>
          </cell>
        </row>
        <row r="976">
          <cell r="A976" t="str">
            <v>48</v>
          </cell>
          <cell r="B976">
            <v>50</v>
          </cell>
          <cell r="C976">
            <v>50662</v>
          </cell>
          <cell r="E976">
            <v>55</v>
          </cell>
          <cell r="I976" t="str">
            <v>Em execução</v>
          </cell>
          <cell r="L976" t="str">
            <v>2014</v>
          </cell>
          <cell r="M976">
            <v>6450</v>
          </cell>
        </row>
        <row r="977">
          <cell r="A977" t="str">
            <v>48</v>
          </cell>
          <cell r="B977"/>
          <cell r="C977"/>
          <cell r="E977">
            <v>2118</v>
          </cell>
          <cell r="I977" t="str">
            <v>Em execução</v>
          </cell>
          <cell r="L977" t="str">
            <v>2015</v>
          </cell>
          <cell r="M977">
            <v>3416</v>
          </cell>
        </row>
        <row r="978">
          <cell r="A978" t="str">
            <v>48</v>
          </cell>
          <cell r="B978"/>
          <cell r="C978"/>
          <cell r="E978">
            <v>2129</v>
          </cell>
          <cell r="I978" t="str">
            <v>Em execução</v>
          </cell>
          <cell r="L978" t="str">
            <v>2016</v>
          </cell>
          <cell r="M978">
            <v>1159.49</v>
          </cell>
        </row>
        <row r="979">
          <cell r="A979" t="str">
            <v>48</v>
          </cell>
          <cell r="B979"/>
          <cell r="C979"/>
          <cell r="E979">
            <v>2284</v>
          </cell>
          <cell r="I979" t="str">
            <v>Em execução</v>
          </cell>
          <cell r="L979" t="str">
            <v>2014</v>
          </cell>
          <cell r="M979">
            <v>19960.28</v>
          </cell>
        </row>
        <row r="980">
          <cell r="A980" t="str">
            <v>48</v>
          </cell>
          <cell r="B980"/>
          <cell r="C980"/>
          <cell r="E980">
            <v>2327</v>
          </cell>
          <cell r="I980" t="str">
            <v>Em execução</v>
          </cell>
          <cell r="L980" t="str">
            <v>2015</v>
          </cell>
          <cell r="M980">
            <v>24913.65</v>
          </cell>
        </row>
        <row r="981">
          <cell r="A981" t="str">
            <v>48</v>
          </cell>
          <cell r="B981"/>
          <cell r="C981"/>
          <cell r="E981">
            <v>2328</v>
          </cell>
          <cell r="I981" t="str">
            <v>Em execução</v>
          </cell>
          <cell r="L981" t="str">
            <v>2015</v>
          </cell>
          <cell r="M981">
            <v>15889.1</v>
          </cell>
        </row>
        <row r="982">
          <cell r="A982" t="str">
            <v>48</v>
          </cell>
          <cell r="B982"/>
          <cell r="C982"/>
          <cell r="E982">
            <v>2338</v>
          </cell>
          <cell r="I982" t="str">
            <v>Em execução</v>
          </cell>
          <cell r="L982" t="str">
            <v>2015</v>
          </cell>
          <cell r="M982">
            <v>1100.2</v>
          </cell>
        </row>
        <row r="983">
          <cell r="A983" t="str">
            <v>48</v>
          </cell>
          <cell r="B983"/>
          <cell r="C983"/>
          <cell r="E983">
            <v>2338</v>
          </cell>
          <cell r="I983" t="str">
            <v>Em execução</v>
          </cell>
          <cell r="L983" t="str">
            <v>2014</v>
          </cell>
          <cell r="M983">
            <v>366.74</v>
          </cell>
        </row>
        <row r="984">
          <cell r="A984" t="str">
            <v>48</v>
          </cell>
          <cell r="B984">
            <v>50</v>
          </cell>
          <cell r="C984">
            <v>51001</v>
          </cell>
          <cell r="E984">
            <v>2371</v>
          </cell>
          <cell r="I984" t="str">
            <v>Em execução</v>
          </cell>
          <cell r="L984" t="str">
            <v>2015</v>
          </cell>
          <cell r="M984">
            <v>29690.5</v>
          </cell>
        </row>
        <row r="985">
          <cell r="A985" t="str">
            <v>44</v>
          </cell>
          <cell r="B985"/>
          <cell r="C985"/>
          <cell r="E985">
            <v>2142</v>
          </cell>
          <cell r="I985" t="str">
            <v>Em execução</v>
          </cell>
          <cell r="L985" t="str">
            <v>2016</v>
          </cell>
          <cell r="M985">
            <v>7997.51</v>
          </cell>
        </row>
        <row r="986">
          <cell r="A986" t="str">
            <v>44</v>
          </cell>
          <cell r="B986"/>
          <cell r="C986"/>
          <cell r="E986">
            <v>2142</v>
          </cell>
          <cell r="I986" t="str">
            <v>Em execução</v>
          </cell>
          <cell r="L986" t="str">
            <v>2016</v>
          </cell>
          <cell r="M986">
            <v>163250.29</v>
          </cell>
        </row>
        <row r="987">
          <cell r="A987" t="str">
            <v>48</v>
          </cell>
          <cell r="B987"/>
          <cell r="C987"/>
          <cell r="E987">
            <v>2160</v>
          </cell>
          <cell r="I987" t="str">
            <v>Em execução</v>
          </cell>
          <cell r="L987" t="str">
            <v>2015</v>
          </cell>
          <cell r="M987">
            <v>68206.820000000007</v>
          </cell>
        </row>
        <row r="988">
          <cell r="A988" t="str">
            <v>48</v>
          </cell>
          <cell r="B988"/>
          <cell r="C988"/>
          <cell r="E988">
            <v>2163</v>
          </cell>
          <cell r="I988" t="str">
            <v>Em execução</v>
          </cell>
          <cell r="L988" t="str">
            <v>2014</v>
          </cell>
          <cell r="M988">
            <v>3053.53</v>
          </cell>
        </row>
        <row r="989">
          <cell r="A989" t="str">
            <v>48</v>
          </cell>
          <cell r="B989"/>
          <cell r="C989"/>
          <cell r="E989">
            <v>2172</v>
          </cell>
          <cell r="I989" t="str">
            <v>Em execução</v>
          </cell>
          <cell r="L989" t="str">
            <v>2014</v>
          </cell>
          <cell r="M989">
            <v>73.2</v>
          </cell>
        </row>
        <row r="990">
          <cell r="A990" t="str">
            <v>44</v>
          </cell>
          <cell r="B990"/>
          <cell r="C990"/>
          <cell r="E990">
            <v>2300</v>
          </cell>
          <cell r="I990" t="str">
            <v>Em execução</v>
          </cell>
          <cell r="L990" t="str">
            <v>2015</v>
          </cell>
          <cell r="M990">
            <v>113137.51000000001</v>
          </cell>
        </row>
        <row r="991">
          <cell r="A991" t="str">
            <v>48</v>
          </cell>
          <cell r="B991"/>
          <cell r="C991"/>
          <cell r="E991">
            <v>2350</v>
          </cell>
          <cell r="I991" t="str">
            <v>Em execução</v>
          </cell>
          <cell r="L991" t="str">
            <v>2014</v>
          </cell>
          <cell r="M991">
            <v>14750</v>
          </cell>
        </row>
        <row r="992">
          <cell r="A992" t="str">
            <v>47</v>
          </cell>
          <cell r="B992"/>
          <cell r="C992"/>
          <cell r="E992">
            <v>2354</v>
          </cell>
          <cell r="I992" t="str">
            <v>Em execução</v>
          </cell>
          <cell r="L992" t="str">
            <v>2015</v>
          </cell>
          <cell r="M992">
            <v>5925</v>
          </cell>
        </row>
        <row r="993">
          <cell r="A993" t="str">
            <v>48</v>
          </cell>
          <cell r="B993"/>
          <cell r="C993"/>
          <cell r="E993">
            <v>2357</v>
          </cell>
          <cell r="I993" t="str">
            <v>Em execução</v>
          </cell>
          <cell r="L993" t="str">
            <v>2014</v>
          </cell>
          <cell r="M993">
            <v>15000</v>
          </cell>
        </row>
        <row r="994">
          <cell r="A994" t="str">
            <v>48</v>
          </cell>
          <cell r="B994"/>
          <cell r="C994"/>
          <cell r="E994">
            <v>2358</v>
          </cell>
          <cell r="I994" t="str">
            <v>Em execução</v>
          </cell>
          <cell r="L994" t="str">
            <v>2014</v>
          </cell>
          <cell r="M994">
            <v>8000</v>
          </cell>
        </row>
        <row r="995">
          <cell r="A995" t="str">
            <v>48</v>
          </cell>
          <cell r="B995"/>
          <cell r="C995"/>
          <cell r="E995">
            <v>2368</v>
          </cell>
          <cell r="I995" t="str">
            <v>Em execução</v>
          </cell>
          <cell r="L995" t="str">
            <v>2015</v>
          </cell>
          <cell r="M995">
            <v>1610.4</v>
          </cell>
        </row>
        <row r="996">
          <cell r="A996" t="str">
            <v>48</v>
          </cell>
          <cell r="B996"/>
          <cell r="C996"/>
          <cell r="E996">
            <v>2372</v>
          </cell>
          <cell r="I996" t="str">
            <v>Em execução</v>
          </cell>
          <cell r="L996" t="str">
            <v>2015</v>
          </cell>
          <cell r="M996">
            <v>3850</v>
          </cell>
        </row>
        <row r="997">
          <cell r="A997" t="str">
            <v>44</v>
          </cell>
          <cell r="B997">
            <v>50</v>
          </cell>
          <cell r="C997">
            <v>50153</v>
          </cell>
          <cell r="E997">
            <v>2409</v>
          </cell>
          <cell r="I997" t="str">
            <v>Em execução</v>
          </cell>
          <cell r="L997" t="str">
            <v>2014</v>
          </cell>
          <cell r="M997">
            <v>40181.71</v>
          </cell>
        </row>
        <row r="998">
          <cell r="A998" t="str">
            <v>44</v>
          </cell>
          <cell r="B998"/>
          <cell r="C998"/>
          <cell r="E998">
            <v>2144</v>
          </cell>
          <cell r="I998" t="str">
            <v>Em execução</v>
          </cell>
          <cell r="L998" t="str">
            <v>2017</v>
          </cell>
          <cell r="M998">
            <v>36685.24</v>
          </cell>
        </row>
        <row r="999">
          <cell r="A999" t="str">
            <v>44</v>
          </cell>
          <cell r="B999"/>
          <cell r="C999"/>
          <cell r="E999">
            <v>2144</v>
          </cell>
          <cell r="I999" t="str">
            <v>Em execução</v>
          </cell>
          <cell r="L999" t="str">
            <v>2014</v>
          </cell>
          <cell r="M999">
            <v>474870.06</v>
          </cell>
        </row>
        <row r="1000">
          <cell r="A1000" t="str">
            <v>44</v>
          </cell>
          <cell r="B1000"/>
          <cell r="C1000"/>
          <cell r="E1000">
            <v>2144</v>
          </cell>
          <cell r="I1000" t="str">
            <v>Em execução</v>
          </cell>
          <cell r="L1000" t="str">
            <v>2021</v>
          </cell>
          <cell r="M1000">
            <v>14534.880000000001</v>
          </cell>
        </row>
        <row r="1001">
          <cell r="A1001" t="str">
            <v>44</v>
          </cell>
          <cell r="B1001"/>
          <cell r="C1001"/>
          <cell r="E1001">
            <v>2144</v>
          </cell>
          <cell r="I1001" t="str">
            <v>Em execução</v>
          </cell>
          <cell r="L1001" t="str">
            <v>2018</v>
          </cell>
          <cell r="M1001">
            <v>31147.66</v>
          </cell>
        </row>
        <row r="1002">
          <cell r="A1002" t="str">
            <v>44</v>
          </cell>
          <cell r="B1002"/>
          <cell r="C1002"/>
          <cell r="E1002">
            <v>2144</v>
          </cell>
          <cell r="I1002" t="str">
            <v>Em execução</v>
          </cell>
          <cell r="L1002" t="str">
            <v>2023</v>
          </cell>
          <cell r="M1002">
            <v>3459.7000000000003</v>
          </cell>
        </row>
        <row r="1003">
          <cell r="A1003" t="str">
            <v>44</v>
          </cell>
          <cell r="B1003"/>
          <cell r="C1003"/>
          <cell r="E1003">
            <v>2144</v>
          </cell>
          <cell r="I1003" t="str">
            <v>Em execução</v>
          </cell>
          <cell r="L1003" t="str">
            <v>2015</v>
          </cell>
          <cell r="M1003">
            <v>47760.42</v>
          </cell>
        </row>
        <row r="1004">
          <cell r="A1004" t="str">
            <v>48</v>
          </cell>
          <cell r="B1004"/>
          <cell r="C1004"/>
          <cell r="E1004">
            <v>2159</v>
          </cell>
          <cell r="I1004" t="str">
            <v>Em execução</v>
          </cell>
          <cell r="L1004" t="str">
            <v>2015</v>
          </cell>
          <cell r="M1004">
            <v>73625.86</v>
          </cell>
        </row>
        <row r="1005">
          <cell r="A1005" t="str">
            <v>45</v>
          </cell>
          <cell r="B1005">
            <v>50</v>
          </cell>
          <cell r="C1005">
            <v>50017</v>
          </cell>
          <cell r="E1005">
            <v>2181</v>
          </cell>
          <cell r="I1005" t="str">
            <v>Em execução</v>
          </cell>
          <cell r="L1005" t="str">
            <v>2014</v>
          </cell>
          <cell r="M1005">
            <v>0</v>
          </cell>
        </row>
        <row r="1006">
          <cell r="A1006" t="str">
            <v>48</v>
          </cell>
          <cell r="B1006"/>
          <cell r="C1006"/>
          <cell r="E1006">
            <v>2208</v>
          </cell>
          <cell r="I1006" t="str">
            <v>Em execução</v>
          </cell>
          <cell r="L1006" t="str">
            <v>2014</v>
          </cell>
          <cell r="M1006">
            <v>955.5</v>
          </cell>
        </row>
        <row r="1007">
          <cell r="A1007" t="str">
            <v>44</v>
          </cell>
          <cell r="B1007"/>
          <cell r="C1007"/>
          <cell r="E1007">
            <v>2379</v>
          </cell>
          <cell r="I1007" t="str">
            <v>Em execução</v>
          </cell>
          <cell r="L1007" t="str">
            <v>2014</v>
          </cell>
          <cell r="M1007">
            <v>136246.89000000001</v>
          </cell>
        </row>
        <row r="1008">
          <cell r="A1008" t="str">
            <v>44</v>
          </cell>
          <cell r="B1008"/>
          <cell r="C1008"/>
          <cell r="E1008">
            <v>2380</v>
          </cell>
          <cell r="I1008" t="str">
            <v>Em execução</v>
          </cell>
          <cell r="L1008" t="str">
            <v>2014</v>
          </cell>
          <cell r="M1008">
            <v>25190.06</v>
          </cell>
        </row>
        <row r="1009">
          <cell r="A1009" t="str">
            <v>44</v>
          </cell>
          <cell r="B1009"/>
          <cell r="C1009"/>
          <cell r="E1009">
            <v>2380</v>
          </cell>
          <cell r="I1009" t="str">
            <v>Em execução</v>
          </cell>
          <cell r="L1009" t="str">
            <v>2016</v>
          </cell>
          <cell r="M1009">
            <v>104459.59</v>
          </cell>
        </row>
        <row r="1010">
          <cell r="A1010" t="str">
            <v>44</v>
          </cell>
          <cell r="B1010"/>
          <cell r="C1010"/>
          <cell r="E1010">
            <v>2381</v>
          </cell>
          <cell r="I1010" t="str">
            <v>Em execução</v>
          </cell>
          <cell r="L1010" t="str">
            <v>2019</v>
          </cell>
          <cell r="M1010">
            <v>16804.060000000001</v>
          </cell>
        </row>
        <row r="1011">
          <cell r="A1011" t="str">
            <v>44</v>
          </cell>
          <cell r="B1011"/>
          <cell r="C1011"/>
          <cell r="E1011">
            <v>2381</v>
          </cell>
          <cell r="I1011" t="str">
            <v>Em execução</v>
          </cell>
          <cell r="L1011" t="str">
            <v>2015</v>
          </cell>
          <cell r="M1011">
            <v>27400.65</v>
          </cell>
        </row>
        <row r="1012">
          <cell r="A1012" t="str">
            <v>44</v>
          </cell>
          <cell r="B1012">
            <v>50</v>
          </cell>
          <cell r="C1012">
            <v>50153</v>
          </cell>
          <cell r="E1012">
            <v>2410</v>
          </cell>
          <cell r="I1012" t="str">
            <v>Em execução</v>
          </cell>
          <cell r="L1012" t="str">
            <v>2015</v>
          </cell>
          <cell r="M1012">
            <v>2385.25</v>
          </cell>
        </row>
        <row r="1013">
          <cell r="A1013" t="str">
            <v>44</v>
          </cell>
          <cell r="B1013"/>
          <cell r="C1013"/>
          <cell r="E1013">
            <v>2414</v>
          </cell>
          <cell r="I1013" t="str">
            <v>Em execução</v>
          </cell>
          <cell r="L1013" t="str">
            <v>2018</v>
          </cell>
          <cell r="M1013">
            <v>28170</v>
          </cell>
        </row>
        <row r="1014">
          <cell r="A1014" t="str">
            <v>47</v>
          </cell>
          <cell r="B1014"/>
          <cell r="C1014"/>
          <cell r="E1014">
            <v>2415</v>
          </cell>
          <cell r="I1014" t="str">
            <v>Em execução</v>
          </cell>
          <cell r="L1014" t="str">
            <v>2017</v>
          </cell>
          <cell r="M1014">
            <v>10906.800000000001</v>
          </cell>
        </row>
        <row r="1015">
          <cell r="A1015" t="str">
            <v>47</v>
          </cell>
          <cell r="B1015">
            <v>50</v>
          </cell>
          <cell r="C1015">
            <v>50158</v>
          </cell>
          <cell r="E1015">
            <v>2417</v>
          </cell>
          <cell r="I1015" t="str">
            <v>Em execução</v>
          </cell>
          <cell r="L1015" t="str">
            <v>2015</v>
          </cell>
          <cell r="M1015">
            <v>83793.240000000005</v>
          </cell>
        </row>
        <row r="1016">
          <cell r="A1016" t="str">
            <v>47</v>
          </cell>
          <cell r="B1016">
            <v>50</v>
          </cell>
          <cell r="C1016">
            <v>50158</v>
          </cell>
          <cell r="E1016">
            <v>2417</v>
          </cell>
          <cell r="I1016" t="str">
            <v>Em execução</v>
          </cell>
          <cell r="L1016" t="str">
            <v>2014</v>
          </cell>
          <cell r="M1016">
            <v>355936.26</v>
          </cell>
        </row>
        <row r="1017">
          <cell r="A1017" t="str">
            <v>46</v>
          </cell>
          <cell r="B1017">
            <v>50</v>
          </cell>
          <cell r="C1017">
            <v>50078</v>
          </cell>
          <cell r="E1017">
            <v>2174</v>
          </cell>
          <cell r="I1017" t="str">
            <v>Em execução</v>
          </cell>
          <cell r="L1017" t="str">
            <v>2015</v>
          </cell>
          <cell r="M1017">
            <v>9442.8000000000011</v>
          </cell>
        </row>
        <row r="1018">
          <cell r="A1018" t="str">
            <v>48</v>
          </cell>
          <cell r="B1018"/>
          <cell r="C1018"/>
          <cell r="E1018">
            <v>2275</v>
          </cell>
          <cell r="I1018" t="str">
            <v>Em execução</v>
          </cell>
          <cell r="L1018" t="str">
            <v>2014</v>
          </cell>
          <cell r="M1018">
            <v>21000</v>
          </cell>
        </row>
        <row r="1019">
          <cell r="A1019" t="str">
            <v>48</v>
          </cell>
          <cell r="B1019"/>
          <cell r="C1019"/>
          <cell r="E1019">
            <v>2373</v>
          </cell>
          <cell r="I1019" t="str">
            <v>Em execução</v>
          </cell>
          <cell r="L1019" t="str">
            <v>2015</v>
          </cell>
          <cell r="M1019">
            <v>21546.350000000002</v>
          </cell>
        </row>
        <row r="1020">
          <cell r="A1020" t="str">
            <v>48</v>
          </cell>
          <cell r="B1020"/>
          <cell r="C1020"/>
          <cell r="E1020">
            <v>2374</v>
          </cell>
          <cell r="I1020" t="str">
            <v>Em execução</v>
          </cell>
          <cell r="L1020" t="str">
            <v>2014</v>
          </cell>
          <cell r="M1020">
            <v>8600</v>
          </cell>
        </row>
        <row r="1021">
          <cell r="A1021" t="str">
            <v>48</v>
          </cell>
          <cell r="B1021"/>
          <cell r="C1021"/>
          <cell r="E1021">
            <v>2375</v>
          </cell>
          <cell r="I1021" t="str">
            <v>Em execução</v>
          </cell>
          <cell r="L1021" t="str">
            <v>2015</v>
          </cell>
          <cell r="M1021">
            <v>6142.24</v>
          </cell>
        </row>
        <row r="1022">
          <cell r="A1022" t="str">
            <v>48</v>
          </cell>
          <cell r="B1022">
            <v>50</v>
          </cell>
          <cell r="C1022">
            <v>50665</v>
          </cell>
          <cell r="E1022">
            <v>1806</v>
          </cell>
          <cell r="I1022" t="str">
            <v>Em execução</v>
          </cell>
          <cell r="L1022" t="str">
            <v>2016</v>
          </cell>
          <cell r="M1022">
            <v>6417.84</v>
          </cell>
        </row>
        <row r="1023">
          <cell r="A1023" t="str">
            <v>48</v>
          </cell>
          <cell r="B1023"/>
          <cell r="C1023"/>
          <cell r="E1023">
            <v>2188</v>
          </cell>
          <cell r="I1023" t="str">
            <v>Em execução</v>
          </cell>
          <cell r="L1023" t="str">
            <v>2015</v>
          </cell>
          <cell r="M1023">
            <v>939039.25</v>
          </cell>
        </row>
        <row r="1024">
          <cell r="A1024" t="str">
            <v>48</v>
          </cell>
          <cell r="B1024"/>
          <cell r="C1024"/>
          <cell r="E1024">
            <v>2191</v>
          </cell>
          <cell r="I1024" t="str">
            <v>Em execução</v>
          </cell>
          <cell r="L1024" t="str">
            <v>2015</v>
          </cell>
          <cell r="M1024">
            <v>203373.43</v>
          </cell>
        </row>
        <row r="1025">
          <cell r="A1025" t="str">
            <v>48</v>
          </cell>
          <cell r="B1025"/>
          <cell r="C1025"/>
          <cell r="E1025">
            <v>2194</v>
          </cell>
          <cell r="I1025" t="str">
            <v>Em execução</v>
          </cell>
          <cell r="L1025" t="str">
            <v>2014</v>
          </cell>
          <cell r="M1025">
            <v>105887.22</v>
          </cell>
        </row>
        <row r="1026">
          <cell r="A1026" t="str">
            <v>48</v>
          </cell>
          <cell r="B1026"/>
          <cell r="C1026"/>
          <cell r="E1026">
            <v>2195</v>
          </cell>
          <cell r="I1026" t="str">
            <v>Em execução</v>
          </cell>
          <cell r="L1026" t="str">
            <v>2015</v>
          </cell>
          <cell r="M1026">
            <v>229015.65</v>
          </cell>
        </row>
        <row r="1027">
          <cell r="A1027" t="str">
            <v>48</v>
          </cell>
          <cell r="B1027"/>
          <cell r="C1027"/>
          <cell r="E1027">
            <v>2203</v>
          </cell>
          <cell r="I1027" t="str">
            <v>Em execução</v>
          </cell>
          <cell r="L1027" t="str">
            <v>2015</v>
          </cell>
          <cell r="M1027">
            <v>317651.95</v>
          </cell>
        </row>
        <row r="1028">
          <cell r="A1028" t="str">
            <v>48</v>
          </cell>
          <cell r="B1028"/>
          <cell r="C1028"/>
          <cell r="E1028">
            <v>2203</v>
          </cell>
          <cell r="I1028" t="str">
            <v>Em execução</v>
          </cell>
          <cell r="L1028" t="str">
            <v>2014</v>
          </cell>
          <cell r="M1028">
            <v>163431.93</v>
          </cell>
        </row>
        <row r="1029">
          <cell r="A1029" t="str">
            <v>48</v>
          </cell>
          <cell r="B1029"/>
          <cell r="C1029"/>
          <cell r="E1029">
            <v>2215</v>
          </cell>
          <cell r="I1029" t="str">
            <v>Em execução</v>
          </cell>
          <cell r="L1029" t="str">
            <v>2015</v>
          </cell>
          <cell r="M1029">
            <v>76019.69</v>
          </cell>
        </row>
        <row r="1030">
          <cell r="A1030" t="str">
            <v>48</v>
          </cell>
          <cell r="B1030"/>
          <cell r="C1030"/>
          <cell r="E1030">
            <v>2221</v>
          </cell>
          <cell r="I1030" t="str">
            <v>Em execução</v>
          </cell>
          <cell r="L1030" t="str">
            <v>2015</v>
          </cell>
          <cell r="M1030">
            <v>112507.92</v>
          </cell>
        </row>
        <row r="1031">
          <cell r="A1031" t="str">
            <v>48</v>
          </cell>
          <cell r="B1031"/>
          <cell r="C1031"/>
          <cell r="E1031">
            <v>2140</v>
          </cell>
          <cell r="I1031" t="str">
            <v>Em execução</v>
          </cell>
          <cell r="L1031" t="str">
            <v>2014</v>
          </cell>
          <cell r="M1031">
            <v>39104.6</v>
          </cell>
        </row>
        <row r="1032">
          <cell r="A1032" t="str">
            <v>46</v>
          </cell>
          <cell r="B1032">
            <v>50</v>
          </cell>
          <cell r="C1032">
            <v>50414</v>
          </cell>
          <cell r="E1032">
            <v>2149</v>
          </cell>
          <cell r="I1032" t="str">
            <v>Em execução</v>
          </cell>
          <cell r="L1032" t="str">
            <v>2015</v>
          </cell>
          <cell r="M1032">
            <v>1025745.89</v>
          </cell>
        </row>
        <row r="1033">
          <cell r="A1033" t="str">
            <v>48</v>
          </cell>
          <cell r="B1033"/>
          <cell r="C1033"/>
          <cell r="E1033">
            <v>2233</v>
          </cell>
          <cell r="I1033" t="str">
            <v>Em execução</v>
          </cell>
          <cell r="L1033" t="str">
            <v>2015</v>
          </cell>
          <cell r="M1033">
            <v>52143.89</v>
          </cell>
        </row>
        <row r="1034">
          <cell r="A1034" t="str">
            <v>48</v>
          </cell>
          <cell r="B1034"/>
          <cell r="C1034"/>
          <cell r="E1034">
            <v>2237</v>
          </cell>
          <cell r="I1034" t="str">
            <v>Em execução</v>
          </cell>
          <cell r="L1034" t="str">
            <v>2014</v>
          </cell>
          <cell r="M1034">
            <v>39241.96</v>
          </cell>
        </row>
        <row r="1035">
          <cell r="A1035" t="str">
            <v>48</v>
          </cell>
          <cell r="B1035"/>
          <cell r="C1035"/>
          <cell r="E1035">
            <v>2248</v>
          </cell>
          <cell r="I1035" t="str">
            <v>Em execução</v>
          </cell>
          <cell r="L1035" t="str">
            <v>2014</v>
          </cell>
          <cell r="M1035">
            <v>185249.24</v>
          </cell>
        </row>
        <row r="1036">
          <cell r="A1036" t="str">
            <v>48</v>
          </cell>
          <cell r="B1036"/>
          <cell r="C1036"/>
          <cell r="E1036">
            <v>2254</v>
          </cell>
          <cell r="I1036" t="str">
            <v>Em execução</v>
          </cell>
          <cell r="L1036" t="str">
            <v>2014</v>
          </cell>
          <cell r="M1036">
            <v>71761.16</v>
          </cell>
        </row>
        <row r="1037">
          <cell r="A1037" t="str">
            <v>48</v>
          </cell>
          <cell r="B1037"/>
          <cell r="C1037"/>
          <cell r="E1037">
            <v>2256</v>
          </cell>
          <cell r="I1037" t="str">
            <v>Em execução</v>
          </cell>
          <cell r="L1037" t="str">
            <v>2014</v>
          </cell>
          <cell r="M1037">
            <v>353286.44</v>
          </cell>
        </row>
        <row r="1038">
          <cell r="A1038" t="str">
            <v>44</v>
          </cell>
          <cell r="B1038"/>
          <cell r="C1038"/>
          <cell r="E1038">
            <v>2171</v>
          </cell>
          <cell r="I1038" t="str">
            <v>Em execução</v>
          </cell>
          <cell r="L1038" t="str">
            <v>2019</v>
          </cell>
          <cell r="M1038">
            <v>5739.9800000000005</v>
          </cell>
        </row>
        <row r="1039">
          <cell r="A1039" t="str">
            <v>48</v>
          </cell>
          <cell r="B1039"/>
          <cell r="C1039"/>
          <cell r="E1039">
            <v>2279</v>
          </cell>
          <cell r="I1039" t="str">
            <v>Em execução</v>
          </cell>
          <cell r="L1039" t="str">
            <v>2014</v>
          </cell>
          <cell r="M1039">
            <v>180.89000000000001</v>
          </cell>
        </row>
        <row r="1040">
          <cell r="A1040" t="str">
            <v>44</v>
          </cell>
          <cell r="B1040"/>
          <cell r="C1040"/>
          <cell r="E1040">
            <v>2301</v>
          </cell>
          <cell r="I1040" t="str">
            <v>Em execução</v>
          </cell>
          <cell r="L1040" t="str">
            <v>2016</v>
          </cell>
          <cell r="M1040">
            <v>63183.69</v>
          </cell>
        </row>
        <row r="1041">
          <cell r="A1041" t="str">
            <v>44</v>
          </cell>
          <cell r="B1041"/>
          <cell r="C1041"/>
          <cell r="E1041">
            <v>2301</v>
          </cell>
          <cell r="I1041" t="str">
            <v>Em execução</v>
          </cell>
          <cell r="L1041" t="str">
            <v>2017</v>
          </cell>
          <cell r="M1041">
            <v>63183.69</v>
          </cell>
        </row>
        <row r="1042">
          <cell r="A1042" t="str">
            <v>48</v>
          </cell>
          <cell r="B1042"/>
          <cell r="C1042"/>
          <cell r="E1042">
            <v>2307</v>
          </cell>
          <cell r="I1042" t="str">
            <v>Em execução</v>
          </cell>
          <cell r="L1042" t="str">
            <v>2015</v>
          </cell>
          <cell r="M1042">
            <v>17700</v>
          </cell>
        </row>
        <row r="1043">
          <cell r="A1043" t="str">
            <v>48</v>
          </cell>
          <cell r="B1043"/>
          <cell r="C1043"/>
          <cell r="E1043">
            <v>2307</v>
          </cell>
          <cell r="I1043" t="str">
            <v>Em execução</v>
          </cell>
          <cell r="L1043" t="str">
            <v>2014</v>
          </cell>
          <cell r="M1043">
            <v>13000</v>
          </cell>
        </row>
        <row r="1044">
          <cell r="A1044" t="str">
            <v>48</v>
          </cell>
          <cell r="B1044"/>
          <cell r="C1044"/>
          <cell r="E1044">
            <v>2313</v>
          </cell>
          <cell r="I1044" t="str">
            <v>Em execução</v>
          </cell>
          <cell r="L1044" t="str">
            <v>2014</v>
          </cell>
          <cell r="M1044">
            <v>86383</v>
          </cell>
        </row>
        <row r="1045">
          <cell r="A1045" t="str">
            <v>48</v>
          </cell>
          <cell r="B1045"/>
          <cell r="C1045"/>
          <cell r="E1045">
            <v>2313</v>
          </cell>
          <cell r="I1045" t="str">
            <v>Em execução</v>
          </cell>
          <cell r="L1045" t="str">
            <v>2015</v>
          </cell>
          <cell r="M1045">
            <v>158857.1</v>
          </cell>
        </row>
        <row r="1046">
          <cell r="A1046" t="str">
            <v>48</v>
          </cell>
          <cell r="B1046"/>
          <cell r="C1046"/>
          <cell r="E1046">
            <v>2320</v>
          </cell>
          <cell r="I1046" t="str">
            <v>Em execução</v>
          </cell>
          <cell r="L1046" t="str">
            <v>2015</v>
          </cell>
          <cell r="M1046">
            <v>34969</v>
          </cell>
        </row>
        <row r="1047">
          <cell r="A1047" t="str">
            <v>48</v>
          </cell>
          <cell r="B1047"/>
          <cell r="C1047"/>
          <cell r="E1047">
            <v>2320</v>
          </cell>
          <cell r="I1047" t="str">
            <v>Em execução</v>
          </cell>
          <cell r="L1047" t="str">
            <v>2014</v>
          </cell>
          <cell r="M1047">
            <v>8746</v>
          </cell>
        </row>
        <row r="1048">
          <cell r="A1048" t="str">
            <v>48</v>
          </cell>
          <cell r="B1048"/>
          <cell r="C1048"/>
          <cell r="E1048">
            <v>2336</v>
          </cell>
          <cell r="I1048" t="str">
            <v>Em execução</v>
          </cell>
          <cell r="L1048" t="str">
            <v>2015</v>
          </cell>
          <cell r="M1048">
            <v>217875.7</v>
          </cell>
        </row>
        <row r="1049">
          <cell r="A1049" t="str">
            <v>43</v>
          </cell>
          <cell r="B1049">
            <v>50</v>
          </cell>
          <cell r="C1049">
            <v>50469</v>
          </cell>
          <cell r="E1049">
            <v>2345</v>
          </cell>
          <cell r="I1049" t="str">
            <v>Em execução</v>
          </cell>
          <cell r="L1049" t="str">
            <v>2017</v>
          </cell>
          <cell r="M1049">
            <v>15250</v>
          </cell>
        </row>
        <row r="1050">
          <cell r="A1050" t="str">
            <v>44</v>
          </cell>
          <cell r="B1050">
            <v>50</v>
          </cell>
          <cell r="C1050">
            <v>50164</v>
          </cell>
          <cell r="E1050">
            <v>2352</v>
          </cell>
          <cell r="I1050" t="str">
            <v>Em execução</v>
          </cell>
          <cell r="L1050" t="str">
            <v>2016</v>
          </cell>
          <cell r="M1050">
            <v>508.34000000000003</v>
          </cell>
        </row>
        <row r="1051">
          <cell r="A1051" t="str">
            <v>45</v>
          </cell>
          <cell r="B1051">
            <v>50</v>
          </cell>
          <cell r="C1051">
            <v>50047</v>
          </cell>
          <cell r="E1051">
            <v>2364</v>
          </cell>
          <cell r="I1051" t="str">
            <v>Em execução</v>
          </cell>
          <cell r="L1051" t="str">
            <v>2015</v>
          </cell>
          <cell r="M1051">
            <v>4156.59</v>
          </cell>
        </row>
        <row r="1052">
          <cell r="A1052" t="str">
            <v>48</v>
          </cell>
          <cell r="B1052">
            <v>50</v>
          </cell>
          <cell r="C1052">
            <v>50627</v>
          </cell>
          <cell r="E1052">
            <v>2293</v>
          </cell>
          <cell r="I1052" t="str">
            <v>Em execução</v>
          </cell>
          <cell r="L1052" t="str">
            <v>2015</v>
          </cell>
          <cell r="M1052">
            <v>4752</v>
          </cell>
        </row>
        <row r="1053">
          <cell r="A1053" t="str">
            <v>48</v>
          </cell>
          <cell r="B1053"/>
          <cell r="C1053"/>
          <cell r="E1053">
            <v>2378</v>
          </cell>
          <cell r="I1053" t="str">
            <v>Em execução</v>
          </cell>
          <cell r="L1053" t="str">
            <v>2015</v>
          </cell>
          <cell r="M1053">
            <v>3440.4</v>
          </cell>
        </row>
        <row r="1054">
          <cell r="A1054" t="str">
            <v>48</v>
          </cell>
          <cell r="B1054"/>
          <cell r="C1054"/>
          <cell r="E1054">
            <v>2378</v>
          </cell>
          <cell r="I1054" t="str">
            <v>Em execução</v>
          </cell>
          <cell r="L1054" t="str">
            <v>2014</v>
          </cell>
          <cell r="M1054">
            <v>573.4</v>
          </cell>
        </row>
        <row r="1055">
          <cell r="A1055" t="str">
            <v>48</v>
          </cell>
          <cell r="B1055"/>
          <cell r="C1055"/>
          <cell r="E1055">
            <v>2385</v>
          </cell>
          <cell r="I1055" t="str">
            <v>Em execução</v>
          </cell>
          <cell r="L1055" t="str">
            <v>2014</v>
          </cell>
          <cell r="M1055">
            <v>2281.4</v>
          </cell>
        </row>
        <row r="1056">
          <cell r="A1056" t="str">
            <v>47</v>
          </cell>
          <cell r="B1056"/>
          <cell r="C1056"/>
          <cell r="E1056">
            <v>2386</v>
          </cell>
          <cell r="I1056" t="str">
            <v>Em execução</v>
          </cell>
          <cell r="L1056" t="str">
            <v>2013</v>
          </cell>
          <cell r="M1056">
            <v>1646071.84</v>
          </cell>
        </row>
        <row r="1057">
          <cell r="A1057" t="str">
            <v>45</v>
          </cell>
          <cell r="B1057">
            <v>50</v>
          </cell>
          <cell r="C1057">
            <v>50033</v>
          </cell>
          <cell r="E1057">
            <v>2392</v>
          </cell>
          <cell r="I1057" t="str">
            <v>Em execução</v>
          </cell>
          <cell r="L1057" t="str">
            <v>2015</v>
          </cell>
          <cell r="M1057">
            <v>14112</v>
          </cell>
        </row>
        <row r="1058">
          <cell r="A1058" t="str">
            <v>48</v>
          </cell>
          <cell r="B1058"/>
          <cell r="C1058"/>
          <cell r="E1058">
            <v>2399</v>
          </cell>
          <cell r="I1058" t="str">
            <v>Em execução</v>
          </cell>
          <cell r="L1058" t="str">
            <v>2015</v>
          </cell>
          <cell r="M1058">
            <v>3868.67</v>
          </cell>
        </row>
        <row r="1059">
          <cell r="A1059" t="str">
            <v>44</v>
          </cell>
          <cell r="B1059"/>
          <cell r="C1059"/>
          <cell r="E1059">
            <v>2435</v>
          </cell>
          <cell r="I1059" t="str">
            <v>Em execução</v>
          </cell>
          <cell r="L1059" t="str">
            <v>2015</v>
          </cell>
          <cell r="M1059">
            <v>40874.080000000002</v>
          </cell>
        </row>
        <row r="1060">
          <cell r="A1060" t="str">
            <v>46</v>
          </cell>
          <cell r="B1060">
            <v>50</v>
          </cell>
          <cell r="C1060">
            <v>50974</v>
          </cell>
          <cell r="E1060">
            <v>2487</v>
          </cell>
          <cell r="I1060" t="str">
            <v>Em execução</v>
          </cell>
          <cell r="L1060" t="str">
            <v>2015</v>
          </cell>
          <cell r="M1060">
            <v>24500</v>
          </cell>
        </row>
        <row r="1061">
          <cell r="A1061" t="str">
            <v>44</v>
          </cell>
          <cell r="B1061"/>
          <cell r="C1061"/>
          <cell r="E1061">
            <v>2488</v>
          </cell>
          <cell r="I1061" t="str">
            <v>Em execução</v>
          </cell>
          <cell r="L1061" t="str">
            <v>2016</v>
          </cell>
          <cell r="M1061">
            <v>1281000</v>
          </cell>
        </row>
        <row r="1062">
          <cell r="A1062" t="str">
            <v>44</v>
          </cell>
          <cell r="B1062"/>
          <cell r="C1062"/>
          <cell r="E1062">
            <v>2489</v>
          </cell>
          <cell r="I1062" t="str">
            <v>Em execução</v>
          </cell>
          <cell r="L1062" t="str">
            <v>2024</v>
          </cell>
          <cell r="M1062">
            <v>210164.07</v>
          </cell>
        </row>
        <row r="1063">
          <cell r="A1063" t="str">
            <v>44</v>
          </cell>
          <cell r="B1063"/>
          <cell r="C1063"/>
          <cell r="E1063">
            <v>2489</v>
          </cell>
          <cell r="I1063" t="str">
            <v>Em execução</v>
          </cell>
          <cell r="L1063" t="str">
            <v>2023</v>
          </cell>
          <cell r="M1063">
            <v>8750000</v>
          </cell>
        </row>
        <row r="1064">
          <cell r="A1064" t="str">
            <v>44</v>
          </cell>
          <cell r="B1064"/>
          <cell r="C1064"/>
          <cell r="E1064">
            <v>2490</v>
          </cell>
          <cell r="I1064" t="str">
            <v>Em execução</v>
          </cell>
          <cell r="L1064" t="str">
            <v>2020</v>
          </cell>
          <cell r="M1064">
            <v>1875000</v>
          </cell>
        </row>
        <row r="1065">
          <cell r="A1065" t="str">
            <v>44</v>
          </cell>
          <cell r="B1065"/>
          <cell r="C1065"/>
          <cell r="E1065">
            <v>2491</v>
          </cell>
          <cell r="I1065" t="str">
            <v>Em execução</v>
          </cell>
          <cell r="L1065" t="str">
            <v>2020</v>
          </cell>
          <cell r="M1065">
            <v>1875000</v>
          </cell>
        </row>
        <row r="1066">
          <cell r="A1066" t="str">
            <v>44</v>
          </cell>
          <cell r="B1066"/>
          <cell r="C1066"/>
          <cell r="E1066">
            <v>2491</v>
          </cell>
          <cell r="I1066" t="str">
            <v>Em execução</v>
          </cell>
          <cell r="L1066" t="str">
            <v>2023</v>
          </cell>
          <cell r="M1066">
            <v>104753.91</v>
          </cell>
        </row>
        <row r="1067">
          <cell r="A1067" t="str">
            <v>44</v>
          </cell>
          <cell r="B1067"/>
          <cell r="C1067"/>
          <cell r="E1067">
            <v>2491</v>
          </cell>
          <cell r="I1067" t="str">
            <v>Em execução</v>
          </cell>
          <cell r="L1067" t="str">
            <v>2021</v>
          </cell>
          <cell r="M1067">
            <v>1875000</v>
          </cell>
        </row>
        <row r="1068">
          <cell r="A1068" t="str">
            <v>44</v>
          </cell>
          <cell r="B1068"/>
          <cell r="C1068"/>
          <cell r="E1068">
            <v>2491</v>
          </cell>
          <cell r="I1068" t="str">
            <v>Em execução</v>
          </cell>
          <cell r="L1068" t="str">
            <v>2017</v>
          </cell>
          <cell r="M1068">
            <v>1875000</v>
          </cell>
        </row>
        <row r="1069">
          <cell r="A1069" t="str">
            <v>44</v>
          </cell>
          <cell r="B1069"/>
          <cell r="C1069"/>
          <cell r="E1069">
            <v>2491</v>
          </cell>
          <cell r="I1069" t="str">
            <v>Em execução</v>
          </cell>
          <cell r="L1069" t="str">
            <v>2015</v>
          </cell>
          <cell r="M1069">
            <v>453621.88</v>
          </cell>
        </row>
        <row r="1070">
          <cell r="A1070" t="str">
            <v>44</v>
          </cell>
          <cell r="B1070"/>
          <cell r="C1070"/>
          <cell r="E1070">
            <v>2492</v>
          </cell>
          <cell r="I1070" t="str">
            <v>Em execução</v>
          </cell>
          <cell r="L1070" t="str">
            <v>2018</v>
          </cell>
          <cell r="M1070">
            <v>269445.31</v>
          </cell>
        </row>
        <row r="1071">
          <cell r="A1071" t="str">
            <v>44</v>
          </cell>
          <cell r="B1071"/>
          <cell r="C1071"/>
          <cell r="E1071">
            <v>2492</v>
          </cell>
          <cell r="I1071" t="str">
            <v>Em execução</v>
          </cell>
          <cell r="L1071" t="str">
            <v>2023</v>
          </cell>
          <cell r="M1071">
            <v>1250000</v>
          </cell>
        </row>
        <row r="1072">
          <cell r="A1072" t="str">
            <v>44</v>
          </cell>
          <cell r="B1072"/>
          <cell r="C1072"/>
          <cell r="E1072">
            <v>2492</v>
          </cell>
          <cell r="I1072" t="str">
            <v>Em execução</v>
          </cell>
          <cell r="L1072" t="str">
            <v>2021</v>
          </cell>
          <cell r="M1072">
            <v>149679.69</v>
          </cell>
        </row>
        <row r="1073">
          <cell r="A1073" t="str">
            <v>48</v>
          </cell>
          <cell r="B1073">
            <v>50</v>
          </cell>
          <cell r="C1073">
            <v>50627</v>
          </cell>
          <cell r="E1073">
            <v>2518</v>
          </cell>
          <cell r="I1073" t="str">
            <v>Em execução</v>
          </cell>
          <cell r="L1073" t="str">
            <v>2014</v>
          </cell>
          <cell r="M1073">
            <v>1008</v>
          </cell>
        </row>
        <row r="1074">
          <cell r="A1074" t="str">
            <v>48</v>
          </cell>
          <cell r="B1074"/>
          <cell r="C1074"/>
          <cell r="E1074">
            <v>2603</v>
          </cell>
          <cell r="I1074" t="str">
            <v>Em execução</v>
          </cell>
          <cell r="L1074" t="str">
            <v>2015</v>
          </cell>
          <cell r="M1074">
            <v>439.2</v>
          </cell>
        </row>
        <row r="1075">
          <cell r="A1075" t="str">
            <v>43</v>
          </cell>
          <cell r="B1075"/>
          <cell r="C1075"/>
          <cell r="E1075">
            <v>2607</v>
          </cell>
          <cell r="I1075" t="str">
            <v>Em execução</v>
          </cell>
          <cell r="L1075" t="str">
            <v>2014</v>
          </cell>
          <cell r="M1075">
            <v>413.95</v>
          </cell>
        </row>
        <row r="1076">
          <cell r="A1076" t="str">
            <v>44</v>
          </cell>
          <cell r="B1076"/>
          <cell r="C1076"/>
          <cell r="E1076">
            <v>2610</v>
          </cell>
          <cell r="I1076" t="str">
            <v>Em execução</v>
          </cell>
          <cell r="L1076" t="str">
            <v>2014</v>
          </cell>
          <cell r="M1076">
            <v>1082.1200000000001</v>
          </cell>
        </row>
        <row r="1077">
          <cell r="A1077" t="str">
            <v>48</v>
          </cell>
          <cell r="B1077"/>
          <cell r="C1077"/>
          <cell r="E1077">
            <v>2473</v>
          </cell>
          <cell r="I1077" t="str">
            <v>Em execução</v>
          </cell>
          <cell r="L1077" t="str">
            <v>2017</v>
          </cell>
          <cell r="M1077">
            <v>1493.28</v>
          </cell>
        </row>
        <row r="1078">
          <cell r="A1078" t="str">
            <v>44</v>
          </cell>
          <cell r="B1078"/>
          <cell r="C1078"/>
          <cell r="E1078">
            <v>2498</v>
          </cell>
          <cell r="I1078" t="str">
            <v>Em execução</v>
          </cell>
          <cell r="L1078" t="str">
            <v>2020</v>
          </cell>
          <cell r="M1078">
            <v>43791741.590000004</v>
          </cell>
        </row>
        <row r="1079">
          <cell r="A1079" t="str">
            <v>44</v>
          </cell>
          <cell r="B1079"/>
          <cell r="C1079"/>
          <cell r="E1079">
            <v>2498</v>
          </cell>
          <cell r="I1079" t="str">
            <v>Em execução</v>
          </cell>
          <cell r="L1079" t="str">
            <v>2026</v>
          </cell>
          <cell r="M1079">
            <v>43791741.590000004</v>
          </cell>
        </row>
        <row r="1080">
          <cell r="A1080" t="str">
            <v>44</v>
          </cell>
          <cell r="B1080"/>
          <cell r="C1080"/>
          <cell r="E1080">
            <v>2498</v>
          </cell>
          <cell r="I1080" t="str">
            <v>Em execução</v>
          </cell>
          <cell r="L1080" t="str">
            <v>2024</v>
          </cell>
          <cell r="M1080">
            <v>14795085.51</v>
          </cell>
        </row>
        <row r="1081">
          <cell r="A1081" t="str">
            <v>44</v>
          </cell>
          <cell r="B1081"/>
          <cell r="C1081"/>
          <cell r="E1081">
            <v>2499</v>
          </cell>
          <cell r="I1081" t="str">
            <v>Em execução</v>
          </cell>
          <cell r="L1081" t="str">
            <v>2021</v>
          </cell>
          <cell r="M1081">
            <v>4197516.97</v>
          </cell>
        </row>
        <row r="1082">
          <cell r="A1082" t="str">
            <v>44</v>
          </cell>
          <cell r="B1082"/>
          <cell r="C1082"/>
          <cell r="E1082">
            <v>2499</v>
          </cell>
          <cell r="I1082" t="str">
            <v>Em execução</v>
          </cell>
          <cell r="L1082" t="str">
            <v>2028</v>
          </cell>
          <cell r="M1082">
            <v>84058.6</v>
          </cell>
        </row>
        <row r="1083">
          <cell r="A1083" t="str">
            <v>44</v>
          </cell>
          <cell r="B1083"/>
          <cell r="C1083"/>
          <cell r="E1083">
            <v>2499</v>
          </cell>
          <cell r="I1083" t="str">
            <v>Em execução</v>
          </cell>
          <cell r="L1083" t="str">
            <v>2023</v>
          </cell>
          <cell r="M1083">
            <v>1726490.03</v>
          </cell>
        </row>
        <row r="1084">
          <cell r="A1084" t="str">
            <v>44</v>
          </cell>
          <cell r="B1084"/>
          <cell r="C1084"/>
          <cell r="E1084">
            <v>2499</v>
          </cell>
          <cell r="I1084" t="str">
            <v>Em execução</v>
          </cell>
          <cell r="L1084" t="str">
            <v>2018</v>
          </cell>
          <cell r="M1084">
            <v>2098758.48</v>
          </cell>
        </row>
        <row r="1085">
          <cell r="A1085" t="str">
            <v>44</v>
          </cell>
          <cell r="B1085"/>
          <cell r="C1085"/>
          <cell r="E1085">
            <v>2500</v>
          </cell>
          <cell r="I1085" t="str">
            <v>Em execução</v>
          </cell>
          <cell r="L1085" t="str">
            <v>2018</v>
          </cell>
          <cell r="M1085">
            <v>15576298.369999999</v>
          </cell>
        </row>
        <row r="1086">
          <cell r="A1086" t="str">
            <v>44</v>
          </cell>
          <cell r="B1086"/>
          <cell r="C1086"/>
          <cell r="E1086">
            <v>2500</v>
          </cell>
          <cell r="I1086" t="str">
            <v>Em execução</v>
          </cell>
          <cell r="L1086" t="str">
            <v>2019</v>
          </cell>
          <cell r="M1086">
            <v>15274209.41</v>
          </cell>
        </row>
        <row r="1087">
          <cell r="A1087" t="str">
            <v>44</v>
          </cell>
          <cell r="B1087"/>
          <cell r="C1087"/>
          <cell r="E1087">
            <v>2500</v>
          </cell>
          <cell r="I1087" t="str">
            <v>Em execução</v>
          </cell>
          <cell r="L1087" t="str">
            <v>2027</v>
          </cell>
          <cell r="M1087">
            <v>2377416.58</v>
          </cell>
        </row>
        <row r="1088">
          <cell r="A1088" t="str">
            <v>44</v>
          </cell>
          <cell r="B1088"/>
          <cell r="C1088"/>
          <cell r="E1088">
            <v>2500</v>
          </cell>
          <cell r="I1088" t="str">
            <v>Em execução</v>
          </cell>
          <cell r="L1088" t="str">
            <v>2028</v>
          </cell>
          <cell r="M1088">
            <v>12011967.32</v>
          </cell>
        </row>
        <row r="1089">
          <cell r="A1089" t="str">
            <v>44</v>
          </cell>
          <cell r="B1089"/>
          <cell r="C1089"/>
          <cell r="E1089">
            <v>2500</v>
          </cell>
          <cell r="I1089" t="str">
            <v>Em execução</v>
          </cell>
          <cell r="L1089" t="str">
            <v>2022</v>
          </cell>
          <cell r="M1089">
            <v>24023934.59</v>
          </cell>
        </row>
        <row r="1090">
          <cell r="A1090" t="str">
            <v>44</v>
          </cell>
          <cell r="B1090"/>
          <cell r="C1090"/>
          <cell r="E1090">
            <v>2500</v>
          </cell>
          <cell r="I1090" t="str">
            <v>Em execução</v>
          </cell>
          <cell r="L1090" t="str">
            <v>2025</v>
          </cell>
          <cell r="M1090">
            <v>24023934.59</v>
          </cell>
        </row>
        <row r="1091">
          <cell r="A1091" t="str">
            <v>44</v>
          </cell>
          <cell r="B1091"/>
          <cell r="C1091"/>
          <cell r="E1091">
            <v>2536</v>
          </cell>
          <cell r="I1091" t="str">
            <v>Em execução</v>
          </cell>
          <cell r="L1091" t="str">
            <v>2016</v>
          </cell>
          <cell r="M1091">
            <v>854</v>
          </cell>
        </row>
        <row r="1092">
          <cell r="A1092" t="str">
            <v>48</v>
          </cell>
          <cell r="B1092"/>
          <cell r="C1092"/>
          <cell r="E1092">
            <v>2145</v>
          </cell>
          <cell r="I1092" t="str">
            <v>Em execução</v>
          </cell>
          <cell r="L1092" t="str">
            <v>2016</v>
          </cell>
          <cell r="M1092">
            <v>732</v>
          </cell>
        </row>
        <row r="1093">
          <cell r="A1093" t="str">
            <v>46</v>
          </cell>
          <cell r="B1093">
            <v>50</v>
          </cell>
          <cell r="C1093">
            <v>50976</v>
          </cell>
          <cell r="E1093">
            <v>2545</v>
          </cell>
          <cell r="I1093" t="str">
            <v>Em execução</v>
          </cell>
          <cell r="L1093" t="str">
            <v>2014</v>
          </cell>
          <cell r="M1093">
            <v>0</v>
          </cell>
        </row>
        <row r="1094">
          <cell r="A1094" t="str">
            <v>48</v>
          </cell>
          <cell r="B1094"/>
          <cell r="C1094"/>
          <cell r="E1094">
            <v>2103</v>
          </cell>
          <cell r="I1094" t="str">
            <v>Em execução</v>
          </cell>
          <cell r="L1094" t="str">
            <v>2014</v>
          </cell>
          <cell r="M1094">
            <v>506.25</v>
          </cell>
        </row>
        <row r="1095">
          <cell r="A1095" t="str">
            <v>43</v>
          </cell>
          <cell r="B1095">
            <v>50</v>
          </cell>
          <cell r="C1095">
            <v>50390</v>
          </cell>
          <cell r="E1095">
            <v>1612</v>
          </cell>
          <cell r="I1095" t="str">
            <v>Em execução</v>
          </cell>
          <cell r="L1095" t="str">
            <v>2012</v>
          </cell>
          <cell r="M1095">
            <v>62700</v>
          </cell>
        </row>
        <row r="1096">
          <cell r="A1096" t="str">
            <v>43</v>
          </cell>
          <cell r="B1096">
            <v>50</v>
          </cell>
          <cell r="C1096">
            <v>50401</v>
          </cell>
          <cell r="E1096">
            <v>1615</v>
          </cell>
          <cell r="I1096" t="str">
            <v>Em execução</v>
          </cell>
          <cell r="L1096" t="str">
            <v>2012</v>
          </cell>
          <cell r="M1096">
            <v>173341.80000000002</v>
          </cell>
        </row>
        <row r="1097">
          <cell r="A1097" t="str">
            <v>43</v>
          </cell>
          <cell r="B1097">
            <v>50</v>
          </cell>
          <cell r="C1097">
            <v>50409</v>
          </cell>
          <cell r="E1097">
            <v>1617</v>
          </cell>
          <cell r="I1097" t="str">
            <v>Em execução</v>
          </cell>
          <cell r="L1097" t="str">
            <v>2012</v>
          </cell>
          <cell r="M1097">
            <v>174808.91</v>
          </cell>
        </row>
        <row r="1098">
          <cell r="A1098" t="str">
            <v>43</v>
          </cell>
          <cell r="B1098">
            <v>50</v>
          </cell>
          <cell r="C1098">
            <v>50409</v>
          </cell>
          <cell r="E1098">
            <v>1617</v>
          </cell>
          <cell r="I1098" t="str">
            <v>Em execução</v>
          </cell>
          <cell r="L1098" t="str">
            <v>2014</v>
          </cell>
          <cell r="M1098">
            <v>61219.360000000001</v>
          </cell>
        </row>
        <row r="1099">
          <cell r="A1099" t="str">
            <v>43</v>
          </cell>
          <cell r="B1099">
            <v>50</v>
          </cell>
          <cell r="C1099">
            <v>50386</v>
          </cell>
          <cell r="E1099">
            <v>1624</v>
          </cell>
          <cell r="I1099" t="str">
            <v>Em execução</v>
          </cell>
          <cell r="L1099" t="str">
            <v>2012</v>
          </cell>
          <cell r="M1099">
            <v>83520</v>
          </cell>
        </row>
        <row r="1100">
          <cell r="A1100" t="str">
            <v>43</v>
          </cell>
          <cell r="B1100">
            <v>50</v>
          </cell>
          <cell r="C1100">
            <v>50364</v>
          </cell>
          <cell r="E1100">
            <v>2526</v>
          </cell>
          <cell r="I1100" t="str">
            <v>Em execução</v>
          </cell>
          <cell r="L1100" t="str">
            <v>2014</v>
          </cell>
          <cell r="M1100">
            <v>569590.9</v>
          </cell>
        </row>
        <row r="1101">
          <cell r="A1101" t="str">
            <v>48</v>
          </cell>
          <cell r="B1101">
            <v>50</v>
          </cell>
          <cell r="C1101">
            <v>50694</v>
          </cell>
          <cell r="E1101">
            <v>2568</v>
          </cell>
          <cell r="I1101" t="str">
            <v>Em execução</v>
          </cell>
          <cell r="L1101" t="str">
            <v>2014</v>
          </cell>
          <cell r="M1101">
            <v>29722.720000000001</v>
          </cell>
        </row>
        <row r="1102">
          <cell r="A1102" t="str">
            <v>48</v>
          </cell>
          <cell r="B1102">
            <v>50</v>
          </cell>
          <cell r="C1102">
            <v>50694</v>
          </cell>
          <cell r="E1102">
            <v>2571</v>
          </cell>
          <cell r="I1102" t="str">
            <v>Em execução</v>
          </cell>
          <cell r="L1102" t="str">
            <v>2015</v>
          </cell>
          <cell r="M1102">
            <v>36300</v>
          </cell>
        </row>
        <row r="1103">
          <cell r="A1103" t="str">
            <v>48</v>
          </cell>
          <cell r="B1103"/>
          <cell r="C1103"/>
          <cell r="E1103">
            <v>2427</v>
          </cell>
          <cell r="I1103" t="str">
            <v>Em execução</v>
          </cell>
          <cell r="L1103" t="str">
            <v>2014</v>
          </cell>
          <cell r="M1103">
            <v>573.30000000000007</v>
          </cell>
        </row>
        <row r="1104">
          <cell r="A1104" t="str">
            <v>48</v>
          </cell>
          <cell r="B1104"/>
          <cell r="C1104"/>
          <cell r="E1104">
            <v>2482</v>
          </cell>
          <cell r="I1104" t="str">
            <v>Em execução</v>
          </cell>
          <cell r="L1104" t="str">
            <v>2014</v>
          </cell>
          <cell r="M1104">
            <v>228.38</v>
          </cell>
        </row>
        <row r="1105">
          <cell r="A1105" t="str">
            <v>48</v>
          </cell>
          <cell r="B1105">
            <v>50</v>
          </cell>
          <cell r="C1105">
            <v>50662</v>
          </cell>
          <cell r="E1105">
            <v>2519</v>
          </cell>
          <cell r="I1105" t="str">
            <v>Em execução</v>
          </cell>
          <cell r="L1105" t="str">
            <v>2014</v>
          </cell>
          <cell r="M1105">
            <v>0</v>
          </cell>
        </row>
        <row r="1106">
          <cell r="A1106" t="str">
            <v>48</v>
          </cell>
          <cell r="B1106">
            <v>50</v>
          </cell>
          <cell r="C1106">
            <v>51231</v>
          </cell>
          <cell r="E1106">
            <v>2553</v>
          </cell>
          <cell r="I1106" t="str">
            <v>Em execução</v>
          </cell>
          <cell r="L1106" t="str">
            <v>2018</v>
          </cell>
          <cell r="M1106">
            <v>546226.74</v>
          </cell>
        </row>
        <row r="1107">
          <cell r="A1107" t="str">
            <v>48</v>
          </cell>
          <cell r="B1107">
            <v>50</v>
          </cell>
          <cell r="C1107">
            <v>51231</v>
          </cell>
          <cell r="E1107">
            <v>2553</v>
          </cell>
          <cell r="I1107" t="str">
            <v>Em execução</v>
          </cell>
          <cell r="L1107" t="str">
            <v>2028</v>
          </cell>
          <cell r="M1107">
            <v>75473.19</v>
          </cell>
        </row>
        <row r="1108">
          <cell r="A1108" t="str">
            <v>43</v>
          </cell>
          <cell r="B1108"/>
          <cell r="C1108"/>
          <cell r="E1108">
            <v>2585</v>
          </cell>
          <cell r="I1108" t="str">
            <v>Em execução</v>
          </cell>
          <cell r="L1108" t="str">
            <v>2016</v>
          </cell>
          <cell r="M1108">
            <v>439200</v>
          </cell>
        </row>
        <row r="1109">
          <cell r="A1109" t="str">
            <v>43</v>
          </cell>
          <cell r="B1109"/>
          <cell r="C1109"/>
          <cell r="E1109">
            <v>2586</v>
          </cell>
          <cell r="I1109" t="str">
            <v>Em execução</v>
          </cell>
          <cell r="L1109" t="str">
            <v>2016</v>
          </cell>
          <cell r="M1109">
            <v>54900</v>
          </cell>
        </row>
        <row r="1110">
          <cell r="A1110" t="str">
            <v>43</v>
          </cell>
          <cell r="B1110"/>
          <cell r="C1110"/>
          <cell r="E1110">
            <v>2586</v>
          </cell>
          <cell r="I1110" t="str">
            <v>Em execução</v>
          </cell>
          <cell r="L1110" t="str">
            <v>2014</v>
          </cell>
          <cell r="M1110">
            <v>0</v>
          </cell>
        </row>
        <row r="1111">
          <cell r="A1111" t="str">
            <v>44</v>
          </cell>
          <cell r="B1111"/>
          <cell r="C1111"/>
          <cell r="E1111">
            <v>2476</v>
          </cell>
          <cell r="I1111" t="str">
            <v>Em execução</v>
          </cell>
          <cell r="L1111" t="str">
            <v>2016</v>
          </cell>
          <cell r="M1111">
            <v>3323.28</v>
          </cell>
        </row>
        <row r="1112">
          <cell r="A1112" t="str">
            <v>44</v>
          </cell>
          <cell r="B1112">
            <v>50</v>
          </cell>
          <cell r="C1112">
            <v>50167</v>
          </cell>
          <cell r="E1112">
            <v>2481</v>
          </cell>
          <cell r="I1112" t="str">
            <v>Em execução</v>
          </cell>
          <cell r="L1112" t="str">
            <v>2015</v>
          </cell>
          <cell r="M1112">
            <v>2331.02</v>
          </cell>
        </row>
        <row r="1113">
          <cell r="A1113" t="str">
            <v>48</v>
          </cell>
          <cell r="B1113">
            <v>50</v>
          </cell>
          <cell r="C1113">
            <v>51231</v>
          </cell>
          <cell r="E1113">
            <v>2508</v>
          </cell>
          <cell r="I1113" t="str">
            <v>Em execução</v>
          </cell>
          <cell r="L1113" t="str">
            <v>2026</v>
          </cell>
          <cell r="M1113">
            <v>1120002.32</v>
          </cell>
        </row>
        <row r="1114">
          <cell r="A1114" t="str">
            <v>48</v>
          </cell>
          <cell r="B1114">
            <v>50</v>
          </cell>
          <cell r="C1114">
            <v>51231</v>
          </cell>
          <cell r="E1114">
            <v>2508</v>
          </cell>
          <cell r="I1114" t="str">
            <v>Em execução</v>
          </cell>
          <cell r="L1114" t="str">
            <v>2028</v>
          </cell>
          <cell r="M1114">
            <v>1227899.76</v>
          </cell>
        </row>
        <row r="1115">
          <cell r="A1115" t="str">
            <v>48</v>
          </cell>
          <cell r="B1115">
            <v>50</v>
          </cell>
          <cell r="C1115">
            <v>51231</v>
          </cell>
          <cell r="E1115">
            <v>2511</v>
          </cell>
          <cell r="I1115" t="str">
            <v>Em execução</v>
          </cell>
          <cell r="L1115" t="str">
            <v>2019</v>
          </cell>
          <cell r="M1115">
            <v>157800</v>
          </cell>
        </row>
        <row r="1116">
          <cell r="A1116" t="str">
            <v>45</v>
          </cell>
          <cell r="B1116"/>
          <cell r="C1116"/>
          <cell r="E1116">
            <v>1842</v>
          </cell>
          <cell r="I1116" t="str">
            <v>Em execução</v>
          </cell>
          <cell r="L1116" t="str">
            <v>2015</v>
          </cell>
          <cell r="M1116">
            <v>16396.8</v>
          </cell>
        </row>
        <row r="1117">
          <cell r="A1117" t="str">
            <v>44</v>
          </cell>
          <cell r="B1117"/>
          <cell r="C1117"/>
          <cell r="E1117">
            <v>2501</v>
          </cell>
          <cell r="I1117" t="str">
            <v>Em execução</v>
          </cell>
          <cell r="L1117" t="str">
            <v>2027</v>
          </cell>
          <cell r="M1117">
            <v>478970.43</v>
          </cell>
        </row>
        <row r="1118">
          <cell r="A1118" t="str">
            <v>44</v>
          </cell>
          <cell r="B1118"/>
          <cell r="C1118"/>
          <cell r="E1118">
            <v>2501</v>
          </cell>
          <cell r="I1118" t="str">
            <v>Em execução</v>
          </cell>
          <cell r="L1118" t="str">
            <v>2025</v>
          </cell>
          <cell r="M1118">
            <v>1253938.3400000001</v>
          </cell>
        </row>
        <row r="1119">
          <cell r="A1119" t="str">
            <v>44</v>
          </cell>
          <cell r="B1119"/>
          <cell r="C1119"/>
          <cell r="E1119">
            <v>2501</v>
          </cell>
          <cell r="I1119" t="str">
            <v>Em execução</v>
          </cell>
          <cell r="L1119" t="str">
            <v>2020</v>
          </cell>
          <cell r="M1119">
            <v>2881281.39</v>
          </cell>
        </row>
        <row r="1120">
          <cell r="A1120" t="str">
            <v>44</v>
          </cell>
          <cell r="B1120"/>
          <cell r="C1120"/>
          <cell r="E1120">
            <v>2501</v>
          </cell>
          <cell r="I1120" t="str">
            <v>Em execução</v>
          </cell>
          <cell r="L1120" t="str">
            <v>2022</v>
          </cell>
          <cell r="M1120">
            <v>4840024.43</v>
          </cell>
        </row>
        <row r="1121">
          <cell r="A1121" t="str">
            <v>44</v>
          </cell>
          <cell r="B1121"/>
          <cell r="C1121"/>
          <cell r="E1121">
            <v>2502</v>
          </cell>
          <cell r="I1121" t="str">
            <v>Em execução</v>
          </cell>
          <cell r="L1121" t="str">
            <v>2014</v>
          </cell>
          <cell r="M1121">
            <v>4747713.7300000004</v>
          </cell>
        </row>
        <row r="1122">
          <cell r="A1122" t="str">
            <v>44</v>
          </cell>
          <cell r="B1122"/>
          <cell r="C1122"/>
          <cell r="E1122">
            <v>2503</v>
          </cell>
          <cell r="I1122" t="str">
            <v>Em execução</v>
          </cell>
          <cell r="L1122" t="str">
            <v>2016</v>
          </cell>
          <cell r="M1122">
            <v>691326.79</v>
          </cell>
        </row>
        <row r="1123">
          <cell r="A1123" t="str">
            <v>44</v>
          </cell>
          <cell r="B1123"/>
          <cell r="C1123"/>
          <cell r="E1123">
            <v>2503</v>
          </cell>
          <cell r="I1123" t="str">
            <v>Em execução</v>
          </cell>
          <cell r="L1123" t="str">
            <v>2020</v>
          </cell>
          <cell r="M1123">
            <v>1291662.07</v>
          </cell>
        </row>
        <row r="1124">
          <cell r="A1124" t="str">
            <v>44</v>
          </cell>
          <cell r="B1124"/>
          <cell r="C1124"/>
          <cell r="E1124">
            <v>2504</v>
          </cell>
          <cell r="I1124" t="str">
            <v>Em execução</v>
          </cell>
          <cell r="L1124" t="str">
            <v>2023</v>
          </cell>
          <cell r="M1124">
            <v>704452.53</v>
          </cell>
        </row>
        <row r="1125">
          <cell r="A1125" t="str">
            <v>44</v>
          </cell>
          <cell r="B1125"/>
          <cell r="C1125"/>
          <cell r="E1125">
            <v>2504</v>
          </cell>
          <cell r="I1125" t="str">
            <v>Em execução</v>
          </cell>
          <cell r="L1125" t="str">
            <v>2022</v>
          </cell>
          <cell r="M1125">
            <v>704452.53</v>
          </cell>
        </row>
        <row r="1126">
          <cell r="A1126" t="str">
            <v>44</v>
          </cell>
          <cell r="B1126"/>
          <cell r="C1126"/>
          <cell r="E1126">
            <v>2504</v>
          </cell>
          <cell r="I1126" t="str">
            <v>Em execução</v>
          </cell>
          <cell r="L1126" t="str">
            <v>2026</v>
          </cell>
          <cell r="M1126">
            <v>124724.26000000001</v>
          </cell>
        </row>
        <row r="1127">
          <cell r="A1127" t="str">
            <v>44</v>
          </cell>
          <cell r="B1127"/>
          <cell r="C1127"/>
          <cell r="E1127">
            <v>2504</v>
          </cell>
          <cell r="I1127" t="str">
            <v>Em execução</v>
          </cell>
          <cell r="L1127" t="str">
            <v>2021</v>
          </cell>
          <cell r="M1127">
            <v>704452.53</v>
          </cell>
        </row>
        <row r="1128">
          <cell r="A1128" t="str">
            <v>44</v>
          </cell>
          <cell r="B1128"/>
          <cell r="C1128"/>
          <cell r="E1128">
            <v>2505</v>
          </cell>
          <cell r="I1128" t="str">
            <v>Em execução</v>
          </cell>
          <cell r="L1128" t="str">
            <v>2023</v>
          </cell>
          <cell r="M1128">
            <v>1694918.02</v>
          </cell>
        </row>
        <row r="1129">
          <cell r="A1129" t="str">
            <v>44</v>
          </cell>
          <cell r="B1129"/>
          <cell r="C1129"/>
          <cell r="E1129">
            <v>2505</v>
          </cell>
          <cell r="I1129" t="str">
            <v>Em execução</v>
          </cell>
          <cell r="L1129" t="str">
            <v>2024</v>
          </cell>
          <cell r="M1129">
            <v>638086.02</v>
          </cell>
        </row>
        <row r="1130">
          <cell r="A1130" t="str">
            <v>44</v>
          </cell>
          <cell r="B1130"/>
          <cell r="C1130"/>
          <cell r="E1130">
            <v>2506</v>
          </cell>
          <cell r="I1130" t="str">
            <v>Em execução</v>
          </cell>
          <cell r="L1130" t="str">
            <v>2024</v>
          </cell>
          <cell r="M1130">
            <v>344867.42</v>
          </cell>
        </row>
        <row r="1131">
          <cell r="A1131" t="str">
            <v>44</v>
          </cell>
          <cell r="B1131"/>
          <cell r="C1131"/>
          <cell r="E1131">
            <v>2506</v>
          </cell>
          <cell r="I1131" t="str">
            <v>Em execução</v>
          </cell>
          <cell r="L1131" t="str">
            <v>2021</v>
          </cell>
          <cell r="M1131">
            <v>523543.78</v>
          </cell>
        </row>
        <row r="1132">
          <cell r="A1132" t="str">
            <v>44</v>
          </cell>
          <cell r="B1132"/>
          <cell r="C1132"/>
          <cell r="E1132">
            <v>2506</v>
          </cell>
          <cell r="I1132" t="str">
            <v>Em execução</v>
          </cell>
          <cell r="L1132" t="str">
            <v>2014</v>
          </cell>
          <cell r="M1132">
            <v>377932.31</v>
          </cell>
        </row>
        <row r="1133">
          <cell r="A1133" t="str">
            <v>45</v>
          </cell>
          <cell r="B1133">
            <v>50</v>
          </cell>
          <cell r="C1133">
            <v>50017</v>
          </cell>
          <cell r="E1133">
            <v>2263</v>
          </cell>
          <cell r="I1133" t="str">
            <v>Em execução</v>
          </cell>
          <cell r="L1133" t="str">
            <v>2015</v>
          </cell>
          <cell r="M1133">
            <v>2635.2000000000003</v>
          </cell>
        </row>
        <row r="1134">
          <cell r="A1134" t="str">
            <v>48</v>
          </cell>
          <cell r="B1134">
            <v>50</v>
          </cell>
          <cell r="C1134">
            <v>50694</v>
          </cell>
          <cell r="E1134">
            <v>2564</v>
          </cell>
          <cell r="I1134" t="str">
            <v>Em execução</v>
          </cell>
          <cell r="L1134" t="str">
            <v>2015</v>
          </cell>
          <cell r="M1134">
            <v>1836892.86</v>
          </cell>
        </row>
        <row r="1135">
          <cell r="A1135" t="str">
            <v>43</v>
          </cell>
          <cell r="B1135"/>
          <cell r="C1135"/>
          <cell r="E1135">
            <v>2678</v>
          </cell>
          <cell r="I1135" t="str">
            <v>Em execução</v>
          </cell>
          <cell r="L1135" t="str">
            <v>2016</v>
          </cell>
          <cell r="M1135">
            <v>11858.4</v>
          </cell>
        </row>
        <row r="1136">
          <cell r="A1136" t="str">
            <v>44</v>
          </cell>
          <cell r="B1136"/>
          <cell r="C1136"/>
          <cell r="E1136">
            <v>3112</v>
          </cell>
          <cell r="I1136" t="str">
            <v>Em execução</v>
          </cell>
          <cell r="L1136" t="str">
            <v>2018</v>
          </cell>
          <cell r="M1136">
            <v>60000</v>
          </cell>
        </row>
        <row r="1137">
          <cell r="A1137" t="str">
            <v>48</v>
          </cell>
          <cell r="B1137">
            <v>50</v>
          </cell>
          <cell r="C1137">
            <v>50692</v>
          </cell>
          <cell r="E1137">
            <v>519</v>
          </cell>
          <cell r="I1137" t="str">
            <v>Em execução</v>
          </cell>
          <cell r="L1137" t="str">
            <v>2012</v>
          </cell>
          <cell r="M1137">
            <v>564364.73</v>
          </cell>
        </row>
        <row r="1138">
          <cell r="A1138" t="str">
            <v>48</v>
          </cell>
          <cell r="B1138">
            <v>50</v>
          </cell>
          <cell r="C1138">
            <v>50692</v>
          </cell>
          <cell r="E1138">
            <v>519</v>
          </cell>
          <cell r="I1138" t="str">
            <v>Em execução</v>
          </cell>
          <cell r="L1138" t="str">
            <v>2013</v>
          </cell>
          <cell r="M1138">
            <v>110306.45</v>
          </cell>
        </row>
        <row r="1139">
          <cell r="A1139" t="str">
            <v>48</v>
          </cell>
          <cell r="B1139">
            <v>50</v>
          </cell>
          <cell r="C1139">
            <v>50692</v>
          </cell>
          <cell r="E1139">
            <v>519</v>
          </cell>
          <cell r="I1139" t="str">
            <v>Em execução</v>
          </cell>
          <cell r="L1139" t="str">
            <v>2016</v>
          </cell>
          <cell r="M1139">
            <v>126287.35</v>
          </cell>
        </row>
        <row r="1140">
          <cell r="A1140" t="str">
            <v>48</v>
          </cell>
          <cell r="B1140">
            <v>50</v>
          </cell>
          <cell r="C1140">
            <v>50692</v>
          </cell>
          <cell r="E1140">
            <v>644</v>
          </cell>
          <cell r="I1140" t="str">
            <v>Em execução</v>
          </cell>
          <cell r="L1140" t="str">
            <v>2020</v>
          </cell>
          <cell r="M1140">
            <v>151733.62</v>
          </cell>
        </row>
        <row r="1141">
          <cell r="A1141" t="str">
            <v>48</v>
          </cell>
          <cell r="B1141">
            <v>50</v>
          </cell>
          <cell r="C1141">
            <v>50692</v>
          </cell>
          <cell r="E1141">
            <v>644</v>
          </cell>
          <cell r="I1141" t="str">
            <v>Em execução</v>
          </cell>
          <cell r="L1141" t="str">
            <v>2021</v>
          </cell>
          <cell r="M1141">
            <v>149168.51</v>
          </cell>
        </row>
        <row r="1142">
          <cell r="A1142" t="str">
            <v>43</v>
          </cell>
          <cell r="B1142">
            <v>50</v>
          </cell>
          <cell r="C1142">
            <v>50317</v>
          </cell>
          <cell r="E1142">
            <v>3161</v>
          </cell>
          <cell r="I1142" t="str">
            <v>Em execução</v>
          </cell>
          <cell r="L1142" t="str">
            <v>2014</v>
          </cell>
          <cell r="M1142">
            <v>1182297.0900000001</v>
          </cell>
        </row>
        <row r="1143">
          <cell r="A1143" t="str">
            <v>48</v>
          </cell>
          <cell r="B1143">
            <v>50</v>
          </cell>
          <cell r="C1143">
            <v>50692</v>
          </cell>
          <cell r="E1143">
            <v>3230</v>
          </cell>
          <cell r="I1143" t="str">
            <v>Em execução</v>
          </cell>
          <cell r="L1143" t="str">
            <v>2015</v>
          </cell>
          <cell r="M1143">
            <v>160062.83000000002</v>
          </cell>
        </row>
        <row r="1144">
          <cell r="A1144" t="str">
            <v>48</v>
          </cell>
          <cell r="B1144">
            <v>50</v>
          </cell>
          <cell r="C1144">
            <v>50692</v>
          </cell>
          <cell r="E1144">
            <v>3230</v>
          </cell>
          <cell r="I1144" t="str">
            <v>Em execução</v>
          </cell>
          <cell r="L1144" t="str">
            <v>2014</v>
          </cell>
          <cell r="M1144">
            <v>286357.72000000003</v>
          </cell>
        </row>
        <row r="1145">
          <cell r="A1145" t="str">
            <v>48</v>
          </cell>
          <cell r="B1145">
            <v>50</v>
          </cell>
          <cell r="C1145">
            <v>50692</v>
          </cell>
          <cell r="E1145">
            <v>3231</v>
          </cell>
          <cell r="I1145" t="str">
            <v>Em execução</v>
          </cell>
          <cell r="L1145" t="str">
            <v>2016</v>
          </cell>
          <cell r="M1145">
            <v>13023.5</v>
          </cell>
        </row>
        <row r="1146">
          <cell r="A1146" t="str">
            <v>47</v>
          </cell>
          <cell r="B1146"/>
          <cell r="C1146"/>
          <cell r="E1146">
            <v>3165</v>
          </cell>
          <cell r="I1146" t="str">
            <v>Em execução</v>
          </cell>
          <cell r="L1146" t="str">
            <v>2017</v>
          </cell>
          <cell r="M1146">
            <v>6042527.0499999998</v>
          </cell>
        </row>
        <row r="1147">
          <cell r="A1147" t="str">
            <v>46</v>
          </cell>
          <cell r="B1147">
            <v>50</v>
          </cell>
          <cell r="C1147">
            <v>51004</v>
          </cell>
          <cell r="E1147">
            <v>3228</v>
          </cell>
          <cell r="I1147" t="str">
            <v>Em execução</v>
          </cell>
          <cell r="L1147" t="str">
            <v>2015</v>
          </cell>
          <cell r="M1147">
            <v>3873.2400000000002</v>
          </cell>
        </row>
        <row r="1148">
          <cell r="A1148" t="str">
            <v>44</v>
          </cell>
          <cell r="B1148">
            <v>50</v>
          </cell>
          <cell r="C1148">
            <v>50170</v>
          </cell>
          <cell r="E1148">
            <v>3168</v>
          </cell>
          <cell r="I1148" t="str">
            <v>Em execução</v>
          </cell>
          <cell r="L1148" t="str">
            <v>2015</v>
          </cell>
          <cell r="M1148">
            <v>128.78</v>
          </cell>
        </row>
        <row r="1149">
          <cell r="A1149" t="str">
            <v>44</v>
          </cell>
          <cell r="B1149">
            <v>50</v>
          </cell>
          <cell r="C1149">
            <v>50167</v>
          </cell>
          <cell r="E1149">
            <v>3168</v>
          </cell>
          <cell r="I1149" t="str">
            <v>Em execução</v>
          </cell>
          <cell r="L1149" t="str">
            <v>2014</v>
          </cell>
          <cell r="M1149">
            <v>24156</v>
          </cell>
        </row>
        <row r="1150">
          <cell r="A1150" t="str">
            <v>48</v>
          </cell>
          <cell r="B1150"/>
          <cell r="C1150"/>
          <cell r="E1150">
            <v>1993</v>
          </cell>
          <cell r="I1150" t="str">
            <v>Em execução</v>
          </cell>
          <cell r="L1150" t="str">
            <v>2017</v>
          </cell>
          <cell r="M1150">
            <v>186250</v>
          </cell>
        </row>
        <row r="1151">
          <cell r="A1151" t="str">
            <v>48</v>
          </cell>
          <cell r="B1151"/>
          <cell r="C1151"/>
          <cell r="E1151">
            <v>2156</v>
          </cell>
          <cell r="I1151" t="str">
            <v>Em execução</v>
          </cell>
          <cell r="L1151" t="str">
            <v>2015</v>
          </cell>
          <cell r="M1151">
            <v>86700.800000000003</v>
          </cell>
        </row>
        <row r="1152">
          <cell r="A1152" t="str">
            <v>48</v>
          </cell>
          <cell r="B1152"/>
          <cell r="C1152"/>
          <cell r="E1152">
            <v>2156</v>
          </cell>
          <cell r="I1152" t="str">
            <v>Em execução</v>
          </cell>
          <cell r="L1152" t="str">
            <v>2014</v>
          </cell>
          <cell r="M1152">
            <v>43350.400000000001</v>
          </cell>
        </row>
        <row r="1153">
          <cell r="A1153" t="str">
            <v>46</v>
          </cell>
          <cell r="B1153">
            <v>50</v>
          </cell>
          <cell r="C1153">
            <v>50414</v>
          </cell>
          <cell r="E1153">
            <v>2994</v>
          </cell>
          <cell r="I1153" t="str">
            <v>Em execução</v>
          </cell>
          <cell r="L1153" t="str">
            <v>2015</v>
          </cell>
          <cell r="M1153">
            <v>3468</v>
          </cell>
        </row>
        <row r="1154">
          <cell r="A1154" t="str">
            <v>46</v>
          </cell>
          <cell r="B1154">
            <v>50</v>
          </cell>
          <cell r="C1154">
            <v>50414</v>
          </cell>
          <cell r="E1154">
            <v>2996</v>
          </cell>
          <cell r="I1154" t="str">
            <v>Em execução</v>
          </cell>
          <cell r="L1154" t="str">
            <v>2015</v>
          </cell>
          <cell r="M1154">
            <v>4500</v>
          </cell>
        </row>
        <row r="1155">
          <cell r="A1155" t="str">
            <v>46</v>
          </cell>
          <cell r="B1155">
            <v>50</v>
          </cell>
          <cell r="C1155">
            <v>50414</v>
          </cell>
          <cell r="E1155">
            <v>2998</v>
          </cell>
          <cell r="I1155" t="str">
            <v>Em execução</v>
          </cell>
          <cell r="L1155" t="str">
            <v>2015</v>
          </cell>
          <cell r="M1155">
            <v>6661.87</v>
          </cell>
        </row>
        <row r="1156">
          <cell r="A1156" t="str">
            <v>48</v>
          </cell>
          <cell r="B1156">
            <v>50</v>
          </cell>
          <cell r="C1156">
            <v>50213</v>
          </cell>
          <cell r="E1156">
            <v>3114</v>
          </cell>
          <cell r="I1156" t="str">
            <v>Em execução</v>
          </cell>
          <cell r="L1156" t="str">
            <v>2014</v>
          </cell>
          <cell r="M1156">
            <v>5337.5</v>
          </cell>
        </row>
        <row r="1157">
          <cell r="A1157" t="str">
            <v>43</v>
          </cell>
          <cell r="B1157">
            <v>50</v>
          </cell>
          <cell r="C1157">
            <v>50322</v>
          </cell>
          <cell r="E1157">
            <v>3268</v>
          </cell>
          <cell r="I1157" t="str">
            <v>Em execução</v>
          </cell>
          <cell r="L1157" t="str">
            <v>2016</v>
          </cell>
          <cell r="M1157">
            <v>34305275.43</v>
          </cell>
        </row>
        <row r="1158">
          <cell r="A1158" t="str">
            <v>47</v>
          </cell>
          <cell r="B1158">
            <v>50</v>
          </cell>
          <cell r="C1158">
            <v>50158</v>
          </cell>
          <cell r="E1158">
            <v>3397</v>
          </cell>
          <cell r="I1158" t="str">
            <v>Em execução</v>
          </cell>
          <cell r="L1158" t="str">
            <v>2014</v>
          </cell>
          <cell r="M1158">
            <v>6841.66</v>
          </cell>
        </row>
        <row r="1159">
          <cell r="A1159" t="str">
            <v>44</v>
          </cell>
          <cell r="B1159"/>
          <cell r="C1159"/>
          <cell r="E1159">
            <v>3421</v>
          </cell>
          <cell r="I1159" t="str">
            <v>Em execução</v>
          </cell>
          <cell r="L1159" t="str">
            <v>2015</v>
          </cell>
          <cell r="M1159">
            <v>17106.84</v>
          </cell>
        </row>
        <row r="1160">
          <cell r="A1160" t="str">
            <v>44</v>
          </cell>
          <cell r="B1160">
            <v>50</v>
          </cell>
          <cell r="C1160">
            <v>50153</v>
          </cell>
          <cell r="E1160">
            <v>3333</v>
          </cell>
          <cell r="I1160" t="str">
            <v>Em execução</v>
          </cell>
          <cell r="L1160" t="str">
            <v>2015</v>
          </cell>
          <cell r="M1160">
            <v>675000</v>
          </cell>
        </row>
        <row r="1161">
          <cell r="A1161" t="str">
            <v>44</v>
          </cell>
          <cell r="B1161"/>
          <cell r="C1161"/>
          <cell r="E1161">
            <v>3440</v>
          </cell>
          <cell r="I1161" t="str">
            <v>Em execução</v>
          </cell>
          <cell r="L1161" t="str">
            <v>2017</v>
          </cell>
          <cell r="M1161">
            <v>9097.3000000000011</v>
          </cell>
        </row>
        <row r="1162">
          <cell r="A1162" t="str">
            <v>44</v>
          </cell>
          <cell r="B1162"/>
          <cell r="C1162"/>
          <cell r="E1162">
            <v>3278</v>
          </cell>
          <cell r="I1162" t="str">
            <v>Em execução</v>
          </cell>
          <cell r="L1162" t="str">
            <v>2017</v>
          </cell>
          <cell r="M1162">
            <v>42710.31</v>
          </cell>
        </row>
        <row r="1163">
          <cell r="A1163" t="str">
            <v>48</v>
          </cell>
          <cell r="B1163"/>
          <cell r="C1163"/>
          <cell r="E1163">
            <v>2376</v>
          </cell>
          <cell r="I1163" t="str">
            <v>Em execução</v>
          </cell>
          <cell r="L1163" t="str">
            <v>2015</v>
          </cell>
          <cell r="M1163">
            <v>4722.57</v>
          </cell>
        </row>
        <row r="1164">
          <cell r="A1164" t="str">
            <v>44</v>
          </cell>
          <cell r="B1164">
            <v>50</v>
          </cell>
          <cell r="C1164">
            <v>50153</v>
          </cell>
          <cell r="E1164">
            <v>3406</v>
          </cell>
          <cell r="I1164" t="str">
            <v>Em execução</v>
          </cell>
          <cell r="L1164" t="str">
            <v>2017</v>
          </cell>
          <cell r="M1164">
            <v>11685.130000000001</v>
          </cell>
        </row>
        <row r="1165">
          <cell r="A1165" t="str">
            <v>44</v>
          </cell>
          <cell r="B1165">
            <v>50</v>
          </cell>
          <cell r="C1165">
            <v>50153</v>
          </cell>
          <cell r="E1165">
            <v>3412</v>
          </cell>
          <cell r="I1165" t="str">
            <v>Em execução</v>
          </cell>
          <cell r="L1165" t="str">
            <v>2016</v>
          </cell>
          <cell r="M1165">
            <v>3895.04</v>
          </cell>
        </row>
        <row r="1166">
          <cell r="A1166" t="str">
            <v>44</v>
          </cell>
          <cell r="B1166">
            <v>50</v>
          </cell>
          <cell r="C1166">
            <v>50153</v>
          </cell>
          <cell r="E1166">
            <v>3412</v>
          </cell>
          <cell r="I1166" t="str">
            <v>Em execução</v>
          </cell>
          <cell r="L1166" t="str">
            <v>2015</v>
          </cell>
          <cell r="M1166">
            <v>3895.04</v>
          </cell>
        </row>
        <row r="1167">
          <cell r="A1167" t="str">
            <v>44</v>
          </cell>
          <cell r="B1167">
            <v>50</v>
          </cell>
          <cell r="C1167">
            <v>50153</v>
          </cell>
          <cell r="E1167">
            <v>3414</v>
          </cell>
          <cell r="I1167" t="str">
            <v>Em execução</v>
          </cell>
          <cell r="L1167" t="str">
            <v>2015</v>
          </cell>
          <cell r="M1167">
            <v>3895.04</v>
          </cell>
        </row>
        <row r="1168">
          <cell r="A1168" t="str">
            <v>44</v>
          </cell>
          <cell r="B1168">
            <v>50</v>
          </cell>
          <cell r="C1168">
            <v>50153</v>
          </cell>
          <cell r="E1168">
            <v>3415</v>
          </cell>
          <cell r="I1168" t="str">
            <v>Em execução</v>
          </cell>
          <cell r="L1168" t="str">
            <v>2016</v>
          </cell>
          <cell r="M1168">
            <v>3895.04</v>
          </cell>
        </row>
        <row r="1169">
          <cell r="A1169" t="str">
            <v>48</v>
          </cell>
          <cell r="B1169">
            <v>50</v>
          </cell>
          <cell r="C1169">
            <v>50701</v>
          </cell>
          <cell r="E1169">
            <v>3280</v>
          </cell>
          <cell r="I1169" t="str">
            <v>Em execução</v>
          </cell>
          <cell r="L1169" t="str">
            <v>2015</v>
          </cell>
          <cell r="M1169">
            <v>4013.08</v>
          </cell>
        </row>
        <row r="1170">
          <cell r="A1170" t="str">
            <v>44</v>
          </cell>
          <cell r="B1170">
            <v>50</v>
          </cell>
          <cell r="C1170">
            <v>50153</v>
          </cell>
          <cell r="E1170">
            <v>3301</v>
          </cell>
          <cell r="I1170" t="str">
            <v>Em execução</v>
          </cell>
          <cell r="L1170" t="str">
            <v>2015</v>
          </cell>
          <cell r="M1170">
            <v>47962.6</v>
          </cell>
        </row>
        <row r="1171">
          <cell r="A1171" t="str">
            <v>44</v>
          </cell>
          <cell r="B1171">
            <v>50</v>
          </cell>
          <cell r="C1171">
            <v>50153</v>
          </cell>
          <cell r="E1171">
            <v>3302</v>
          </cell>
          <cell r="I1171" t="str">
            <v>Em execução</v>
          </cell>
          <cell r="L1171" t="str">
            <v>2015</v>
          </cell>
          <cell r="M1171">
            <v>23981.3</v>
          </cell>
        </row>
        <row r="1172">
          <cell r="A1172" t="str">
            <v>44</v>
          </cell>
          <cell r="B1172">
            <v>50</v>
          </cell>
          <cell r="C1172">
            <v>50153</v>
          </cell>
          <cell r="E1172">
            <v>3304</v>
          </cell>
          <cell r="I1172" t="str">
            <v>Em execução</v>
          </cell>
          <cell r="L1172" t="str">
            <v>2016</v>
          </cell>
          <cell r="M1172">
            <v>31975.07</v>
          </cell>
        </row>
        <row r="1173">
          <cell r="A1173" t="str">
            <v>44</v>
          </cell>
          <cell r="B1173">
            <v>50</v>
          </cell>
          <cell r="C1173">
            <v>50153</v>
          </cell>
          <cell r="E1173">
            <v>3325</v>
          </cell>
          <cell r="I1173" t="str">
            <v>Em execução</v>
          </cell>
          <cell r="L1173" t="str">
            <v>2015</v>
          </cell>
          <cell r="M1173">
            <v>138000</v>
          </cell>
        </row>
        <row r="1174">
          <cell r="A1174" t="str">
            <v>43</v>
          </cell>
          <cell r="B1174">
            <v>50</v>
          </cell>
          <cell r="C1174">
            <v>50855</v>
          </cell>
          <cell r="E1174">
            <v>3329</v>
          </cell>
          <cell r="I1174" t="str">
            <v>Em execução</v>
          </cell>
          <cell r="L1174" t="str">
            <v>2015</v>
          </cell>
          <cell r="M1174">
            <v>6670</v>
          </cell>
        </row>
        <row r="1175">
          <cell r="A1175" t="str">
            <v>43</v>
          </cell>
          <cell r="B1175">
            <v>50</v>
          </cell>
          <cell r="C1175">
            <v>50426</v>
          </cell>
          <cell r="E1175">
            <v>3235</v>
          </cell>
          <cell r="I1175" t="str">
            <v>Em execução</v>
          </cell>
          <cell r="L1175" t="str">
            <v>2015</v>
          </cell>
          <cell r="M1175">
            <v>5212103.68</v>
          </cell>
        </row>
        <row r="1176">
          <cell r="A1176" t="str">
            <v>44</v>
          </cell>
          <cell r="B1176">
            <v>50</v>
          </cell>
          <cell r="C1176">
            <v>50153</v>
          </cell>
          <cell r="E1176">
            <v>3405</v>
          </cell>
          <cell r="I1176" t="str">
            <v>Em execução</v>
          </cell>
          <cell r="L1176" t="str">
            <v>2015</v>
          </cell>
          <cell r="M1176">
            <v>3895.05</v>
          </cell>
        </row>
        <row r="1177">
          <cell r="A1177" t="str">
            <v>44</v>
          </cell>
          <cell r="B1177"/>
          <cell r="C1177"/>
          <cell r="E1177">
            <v>3423</v>
          </cell>
          <cell r="I1177" t="str">
            <v>Em execução</v>
          </cell>
          <cell r="L1177" t="str">
            <v>2016</v>
          </cell>
          <cell r="M1177">
            <v>16470</v>
          </cell>
        </row>
        <row r="1178">
          <cell r="A1178" t="str">
            <v>48</v>
          </cell>
          <cell r="B1178">
            <v>50</v>
          </cell>
          <cell r="C1178"/>
          <cell r="E1178">
            <v>135</v>
          </cell>
          <cell r="I1178" t="str">
            <v>Em correção</v>
          </cell>
          <cell r="L1178" t="str">
            <v>2013</v>
          </cell>
          <cell r="M1178">
            <v>32069.41</v>
          </cell>
        </row>
        <row r="1179">
          <cell r="A1179" t="str">
            <v>48</v>
          </cell>
          <cell r="B1179">
            <v>50</v>
          </cell>
          <cell r="C1179">
            <v>50650</v>
          </cell>
          <cell r="E1179">
            <v>229</v>
          </cell>
          <cell r="I1179" t="str">
            <v>Em correção</v>
          </cell>
          <cell r="L1179" t="str">
            <v>2013</v>
          </cell>
          <cell r="M1179">
            <v>1710.76</v>
          </cell>
        </row>
        <row r="1180">
          <cell r="A1180" t="str">
            <v>45</v>
          </cell>
          <cell r="B1180"/>
          <cell r="C1180"/>
          <cell r="E1180">
            <v>447</v>
          </cell>
          <cell r="I1180" t="str">
            <v>Em correção</v>
          </cell>
          <cell r="L1180" t="str">
            <v>2013</v>
          </cell>
          <cell r="M1180">
            <v>15656.52</v>
          </cell>
        </row>
        <row r="1181">
          <cell r="A1181" t="str">
            <v>45</v>
          </cell>
          <cell r="B1181"/>
          <cell r="C1181"/>
          <cell r="E1181">
            <v>447</v>
          </cell>
          <cell r="I1181" t="str">
            <v>Em correção</v>
          </cell>
          <cell r="L1181" t="str">
            <v>2014</v>
          </cell>
          <cell r="M1181">
            <v>15656.64</v>
          </cell>
        </row>
        <row r="1182">
          <cell r="A1182" t="str">
            <v>48</v>
          </cell>
          <cell r="B1182"/>
          <cell r="C1182"/>
          <cell r="E1182">
            <v>1219</v>
          </cell>
          <cell r="I1182" t="str">
            <v>Em correção</v>
          </cell>
          <cell r="L1182" t="str">
            <v>2015</v>
          </cell>
          <cell r="M1182">
            <v>536861.5</v>
          </cell>
        </row>
        <row r="1183">
          <cell r="A1183" t="str">
            <v>48</v>
          </cell>
          <cell r="B1183">
            <v>50</v>
          </cell>
          <cell r="C1183"/>
          <cell r="E1183">
            <v>547</v>
          </cell>
          <cell r="I1183" t="str">
            <v>Em correção</v>
          </cell>
          <cell r="L1183" t="str">
            <v>2012</v>
          </cell>
          <cell r="M1183">
            <v>6956.68</v>
          </cell>
        </row>
        <row r="1184">
          <cell r="A1184" t="str">
            <v>48</v>
          </cell>
          <cell r="B1184">
            <v>50</v>
          </cell>
          <cell r="C1184">
            <v>50650</v>
          </cell>
          <cell r="E1184">
            <v>19</v>
          </cell>
          <cell r="I1184" t="str">
            <v>Em correção</v>
          </cell>
          <cell r="L1184" t="str">
            <v>2013</v>
          </cell>
          <cell r="M1184">
            <v>2661.42</v>
          </cell>
        </row>
        <row r="1185">
          <cell r="A1185" t="str">
            <v>48</v>
          </cell>
          <cell r="B1185">
            <v>50</v>
          </cell>
          <cell r="C1185"/>
          <cell r="E1185">
            <v>33</v>
          </cell>
          <cell r="I1185" t="str">
            <v>Em correção</v>
          </cell>
          <cell r="L1185" t="str">
            <v>2012</v>
          </cell>
          <cell r="M1185">
            <v>3660</v>
          </cell>
        </row>
        <row r="1186">
          <cell r="A1186" t="str">
            <v>44</v>
          </cell>
          <cell r="B1186"/>
          <cell r="C1186"/>
          <cell r="E1186">
            <v>1826</v>
          </cell>
          <cell r="I1186" t="str">
            <v>Em correção</v>
          </cell>
          <cell r="L1186" t="str">
            <v>2027</v>
          </cell>
          <cell r="M1186">
            <v>534956.29</v>
          </cell>
        </row>
        <row r="1187">
          <cell r="A1187" t="str">
            <v>44</v>
          </cell>
          <cell r="B1187"/>
          <cell r="C1187"/>
          <cell r="E1187">
            <v>1830</v>
          </cell>
          <cell r="I1187" t="str">
            <v>Em correção</v>
          </cell>
          <cell r="L1187" t="str">
            <v>2030</v>
          </cell>
          <cell r="M1187">
            <v>230089.03</v>
          </cell>
        </row>
        <row r="1188">
          <cell r="A1188" t="str">
            <v>44</v>
          </cell>
          <cell r="B1188"/>
          <cell r="C1188"/>
          <cell r="E1188">
            <v>1828</v>
          </cell>
          <cell r="I1188" t="str">
            <v>Em correção</v>
          </cell>
          <cell r="L1188" t="str">
            <v>2023</v>
          </cell>
          <cell r="M1188">
            <v>12485.49</v>
          </cell>
        </row>
        <row r="1189">
          <cell r="A1189" t="str">
            <v>44</v>
          </cell>
          <cell r="B1189"/>
          <cell r="C1189"/>
          <cell r="E1189">
            <v>1829</v>
          </cell>
          <cell r="I1189" t="str">
            <v>Em correção</v>
          </cell>
          <cell r="L1189" t="str">
            <v>2032</v>
          </cell>
          <cell r="M1189">
            <v>63448.51</v>
          </cell>
        </row>
        <row r="1190">
          <cell r="A1190" t="str">
            <v>44</v>
          </cell>
          <cell r="B1190"/>
          <cell r="C1190"/>
          <cell r="E1190">
            <v>1829</v>
          </cell>
          <cell r="I1190" t="str">
            <v>Em correção</v>
          </cell>
          <cell r="L1190" t="str">
            <v>2029</v>
          </cell>
          <cell r="M1190">
            <v>63448.51</v>
          </cell>
        </row>
        <row r="1191">
          <cell r="A1191" t="str">
            <v>45</v>
          </cell>
          <cell r="B1191"/>
          <cell r="C1191"/>
          <cell r="E1191">
            <v>1268</v>
          </cell>
          <cell r="I1191" t="str">
            <v>Em correção</v>
          </cell>
          <cell r="L1191" t="str">
            <v>2015</v>
          </cell>
          <cell r="M1191">
            <v>1545.24</v>
          </cell>
        </row>
        <row r="1192">
          <cell r="A1192" t="str">
            <v>44</v>
          </cell>
          <cell r="B1192"/>
          <cell r="C1192"/>
          <cell r="E1192">
            <v>1725</v>
          </cell>
          <cell r="I1192" t="str">
            <v>Em correção</v>
          </cell>
          <cell r="L1192" t="str">
            <v>2026</v>
          </cell>
          <cell r="M1192">
            <v>310227.49</v>
          </cell>
        </row>
        <row r="1193">
          <cell r="A1193" t="str">
            <v>44</v>
          </cell>
          <cell r="B1193"/>
          <cell r="C1193"/>
          <cell r="E1193">
            <v>1725</v>
          </cell>
          <cell r="I1193" t="str">
            <v>Em correção</v>
          </cell>
          <cell r="L1193" t="str">
            <v>2024</v>
          </cell>
          <cell r="M1193">
            <v>310227.49</v>
          </cell>
        </row>
        <row r="1194">
          <cell r="A1194" t="str">
            <v>44</v>
          </cell>
          <cell r="B1194"/>
          <cell r="C1194"/>
          <cell r="E1194">
            <v>1726</v>
          </cell>
          <cell r="I1194" t="str">
            <v>Em correção</v>
          </cell>
          <cell r="L1194" t="str">
            <v>2022</v>
          </cell>
          <cell r="M1194">
            <v>96165.540000000008</v>
          </cell>
        </row>
        <row r="1195">
          <cell r="A1195" t="str">
            <v>44</v>
          </cell>
          <cell r="B1195"/>
          <cell r="C1195"/>
          <cell r="E1195">
            <v>1726</v>
          </cell>
          <cell r="I1195" t="str">
            <v>Em correção</v>
          </cell>
          <cell r="L1195" t="str">
            <v>2029</v>
          </cell>
          <cell r="M1195">
            <v>96165.540000000008</v>
          </cell>
        </row>
        <row r="1196">
          <cell r="A1196" t="str">
            <v>44</v>
          </cell>
          <cell r="B1196"/>
          <cell r="C1196"/>
          <cell r="E1196">
            <v>1726</v>
          </cell>
          <cell r="I1196" t="str">
            <v>Em correção</v>
          </cell>
          <cell r="L1196" t="str">
            <v>2026</v>
          </cell>
          <cell r="M1196">
            <v>96165.540000000008</v>
          </cell>
        </row>
        <row r="1197">
          <cell r="A1197" t="str">
            <v>44</v>
          </cell>
          <cell r="B1197"/>
          <cell r="C1197"/>
          <cell r="E1197">
            <v>1726</v>
          </cell>
          <cell r="I1197" t="str">
            <v>Em correção</v>
          </cell>
          <cell r="L1197" t="str">
            <v>2025</v>
          </cell>
          <cell r="M1197">
            <v>96165.540000000008</v>
          </cell>
        </row>
        <row r="1198">
          <cell r="A1198" t="str">
            <v>44</v>
          </cell>
          <cell r="B1198"/>
          <cell r="C1198"/>
          <cell r="E1198">
            <v>1726</v>
          </cell>
          <cell r="I1198" t="str">
            <v>Em correção</v>
          </cell>
          <cell r="L1198" t="str">
            <v>2020</v>
          </cell>
          <cell r="M1198">
            <v>96165.540000000008</v>
          </cell>
        </row>
        <row r="1199">
          <cell r="A1199" t="str">
            <v>44</v>
          </cell>
          <cell r="B1199"/>
          <cell r="C1199"/>
          <cell r="E1199">
            <v>1727</v>
          </cell>
          <cell r="I1199" t="str">
            <v>Em correção</v>
          </cell>
          <cell r="L1199" t="str">
            <v>2018</v>
          </cell>
          <cell r="M1199">
            <v>78307.31</v>
          </cell>
        </row>
        <row r="1200">
          <cell r="A1200" t="str">
            <v>44</v>
          </cell>
          <cell r="B1200"/>
          <cell r="C1200"/>
          <cell r="E1200">
            <v>1727</v>
          </cell>
          <cell r="I1200" t="str">
            <v>Em correção</v>
          </cell>
          <cell r="L1200" t="str">
            <v>2028</v>
          </cell>
          <cell r="M1200">
            <v>78307.31</v>
          </cell>
        </row>
        <row r="1201">
          <cell r="A1201" t="str">
            <v>44</v>
          </cell>
          <cell r="B1201"/>
          <cell r="C1201"/>
          <cell r="E1201">
            <v>1727</v>
          </cell>
          <cell r="I1201" t="str">
            <v>Em correção</v>
          </cell>
          <cell r="L1201" t="str">
            <v>2021</v>
          </cell>
          <cell r="M1201">
            <v>78307.31</v>
          </cell>
        </row>
        <row r="1202">
          <cell r="A1202" t="str">
            <v>44</v>
          </cell>
          <cell r="B1202"/>
          <cell r="C1202"/>
          <cell r="E1202">
            <v>1727</v>
          </cell>
          <cell r="I1202" t="str">
            <v>Em correção</v>
          </cell>
          <cell r="L1202" t="str">
            <v>2016</v>
          </cell>
          <cell r="M1202">
            <v>39153.660000000003</v>
          </cell>
        </row>
        <row r="1203">
          <cell r="A1203" t="str">
            <v>44</v>
          </cell>
          <cell r="B1203"/>
          <cell r="C1203"/>
          <cell r="E1203">
            <v>1727</v>
          </cell>
          <cell r="I1203" t="str">
            <v>Em correção</v>
          </cell>
          <cell r="L1203" t="str">
            <v>2024</v>
          </cell>
          <cell r="M1203">
            <v>78307.31</v>
          </cell>
        </row>
        <row r="1204">
          <cell r="A1204" t="str">
            <v>44</v>
          </cell>
          <cell r="B1204"/>
          <cell r="C1204"/>
          <cell r="E1204">
            <v>1728</v>
          </cell>
          <cell r="I1204" t="str">
            <v>Em correção</v>
          </cell>
          <cell r="L1204" t="str">
            <v>2018</v>
          </cell>
          <cell r="M1204">
            <v>265711.83</v>
          </cell>
        </row>
        <row r="1205">
          <cell r="A1205" t="str">
            <v>44</v>
          </cell>
          <cell r="B1205"/>
          <cell r="C1205"/>
          <cell r="E1205">
            <v>1728</v>
          </cell>
          <cell r="I1205" t="str">
            <v>Em correção</v>
          </cell>
          <cell r="L1205" t="str">
            <v>2032</v>
          </cell>
          <cell r="M1205">
            <v>265711.83</v>
          </cell>
        </row>
        <row r="1206">
          <cell r="A1206" t="str">
            <v>44</v>
          </cell>
          <cell r="B1206"/>
          <cell r="C1206"/>
          <cell r="E1206">
            <v>1728</v>
          </cell>
          <cell r="I1206" t="str">
            <v>Em correção</v>
          </cell>
          <cell r="L1206" t="str">
            <v>2024</v>
          </cell>
          <cell r="M1206">
            <v>265711.83</v>
          </cell>
        </row>
        <row r="1207">
          <cell r="A1207" t="str">
            <v>44</v>
          </cell>
          <cell r="B1207"/>
          <cell r="C1207"/>
          <cell r="E1207">
            <v>1728</v>
          </cell>
          <cell r="I1207" t="str">
            <v>Em correção</v>
          </cell>
          <cell r="L1207" t="str">
            <v>2017</v>
          </cell>
          <cell r="M1207">
            <v>265711.83</v>
          </cell>
        </row>
        <row r="1208">
          <cell r="A1208" t="str">
            <v>44</v>
          </cell>
          <cell r="B1208"/>
          <cell r="C1208"/>
          <cell r="E1208">
            <v>1729</v>
          </cell>
          <cell r="I1208" t="str">
            <v>Em correção</v>
          </cell>
          <cell r="L1208" t="str">
            <v>2018</v>
          </cell>
          <cell r="M1208">
            <v>96237.430000000008</v>
          </cell>
        </row>
        <row r="1209">
          <cell r="A1209" t="str">
            <v>44</v>
          </cell>
          <cell r="B1209"/>
          <cell r="C1209"/>
          <cell r="E1209">
            <v>1729</v>
          </cell>
          <cell r="I1209" t="str">
            <v>Em correção</v>
          </cell>
          <cell r="L1209" t="str">
            <v>2030</v>
          </cell>
          <cell r="M1209">
            <v>96237.430000000008</v>
          </cell>
        </row>
        <row r="1210">
          <cell r="A1210" t="str">
            <v>44</v>
          </cell>
          <cell r="B1210"/>
          <cell r="C1210"/>
          <cell r="E1210">
            <v>1731</v>
          </cell>
          <cell r="I1210" t="str">
            <v>Em correção</v>
          </cell>
          <cell r="L1210" t="str">
            <v>2019</v>
          </cell>
          <cell r="M1210">
            <v>125799.66</v>
          </cell>
        </row>
        <row r="1211">
          <cell r="A1211" t="str">
            <v>44</v>
          </cell>
          <cell r="B1211"/>
          <cell r="C1211"/>
          <cell r="E1211">
            <v>1731</v>
          </cell>
          <cell r="I1211" t="str">
            <v>Em correção</v>
          </cell>
          <cell r="L1211" t="str">
            <v>2031</v>
          </cell>
          <cell r="M1211">
            <v>125799.66</v>
          </cell>
        </row>
        <row r="1212">
          <cell r="A1212" t="str">
            <v>44</v>
          </cell>
          <cell r="B1212"/>
          <cell r="C1212"/>
          <cell r="E1212">
            <v>1731</v>
          </cell>
          <cell r="I1212" t="str">
            <v>Em correção</v>
          </cell>
          <cell r="L1212" t="str">
            <v>2032</v>
          </cell>
          <cell r="M1212">
            <v>125799.66</v>
          </cell>
        </row>
        <row r="1213">
          <cell r="A1213" t="str">
            <v>44</v>
          </cell>
          <cell r="B1213"/>
          <cell r="C1213"/>
          <cell r="E1213">
            <v>1733</v>
          </cell>
          <cell r="I1213" t="str">
            <v>Em correção</v>
          </cell>
          <cell r="L1213" t="str">
            <v>2025</v>
          </cell>
          <cell r="M1213">
            <v>224659.26</v>
          </cell>
        </row>
        <row r="1214">
          <cell r="A1214" t="str">
            <v>44</v>
          </cell>
          <cell r="B1214"/>
          <cell r="C1214"/>
          <cell r="E1214">
            <v>1733</v>
          </cell>
          <cell r="I1214" t="str">
            <v>Em correção</v>
          </cell>
          <cell r="L1214" t="str">
            <v>2033</v>
          </cell>
          <cell r="M1214">
            <v>112329.58</v>
          </cell>
        </row>
        <row r="1215">
          <cell r="A1215" t="str">
            <v>44</v>
          </cell>
          <cell r="B1215"/>
          <cell r="C1215"/>
          <cell r="E1215">
            <v>1733</v>
          </cell>
          <cell r="I1215" t="str">
            <v>Em correção</v>
          </cell>
          <cell r="L1215" t="str">
            <v>2018</v>
          </cell>
          <cell r="M1215">
            <v>224659.26</v>
          </cell>
        </row>
        <row r="1216">
          <cell r="A1216" t="str">
            <v>44</v>
          </cell>
          <cell r="B1216"/>
          <cell r="C1216"/>
          <cell r="E1216">
            <v>1734</v>
          </cell>
          <cell r="I1216" t="str">
            <v>Em correção</v>
          </cell>
          <cell r="L1216" t="str">
            <v>2030</v>
          </cell>
          <cell r="M1216">
            <v>59001.54</v>
          </cell>
        </row>
        <row r="1217">
          <cell r="A1217" t="str">
            <v>44</v>
          </cell>
          <cell r="B1217"/>
          <cell r="C1217"/>
          <cell r="E1217">
            <v>1734</v>
          </cell>
          <cell r="I1217" t="str">
            <v>Em correção</v>
          </cell>
          <cell r="L1217" t="str">
            <v>2018</v>
          </cell>
          <cell r="M1217">
            <v>59001.54</v>
          </cell>
        </row>
        <row r="1218">
          <cell r="A1218" t="str">
            <v>44</v>
          </cell>
          <cell r="B1218"/>
          <cell r="C1218"/>
          <cell r="E1218">
            <v>1732</v>
          </cell>
          <cell r="I1218" t="str">
            <v>Em correção</v>
          </cell>
          <cell r="L1218" t="str">
            <v>2019</v>
          </cell>
          <cell r="M1218">
            <v>103286</v>
          </cell>
        </row>
        <row r="1219">
          <cell r="A1219" t="str">
            <v>44</v>
          </cell>
          <cell r="B1219"/>
          <cell r="C1219"/>
          <cell r="E1219">
            <v>1732</v>
          </cell>
          <cell r="I1219" t="str">
            <v>Em correção</v>
          </cell>
          <cell r="L1219" t="str">
            <v>2020</v>
          </cell>
          <cell r="M1219">
            <v>103286</v>
          </cell>
        </row>
        <row r="1220">
          <cell r="A1220" t="str">
            <v>47</v>
          </cell>
          <cell r="B1220"/>
          <cell r="C1220"/>
          <cell r="E1220">
            <v>3295</v>
          </cell>
          <cell r="I1220" t="str">
            <v>Em correção</v>
          </cell>
          <cell r="L1220" t="str">
            <v>2017</v>
          </cell>
          <cell r="M1220">
            <v>75000000</v>
          </cell>
        </row>
        <row r="1221">
          <cell r="A1221" t="str">
            <v>47</v>
          </cell>
          <cell r="B1221">
            <v>50</v>
          </cell>
          <cell r="C1221">
            <v>50501</v>
          </cell>
          <cell r="E1221">
            <v>3298</v>
          </cell>
          <cell r="I1221" t="str">
            <v>Em correção</v>
          </cell>
          <cell r="L1221" t="str">
            <v>2015</v>
          </cell>
          <cell r="M1221">
            <v>1500000</v>
          </cell>
        </row>
        <row r="1222">
          <cell r="A1222" t="str">
            <v>45</v>
          </cell>
          <cell r="B1222">
            <v>50</v>
          </cell>
          <cell r="C1222">
            <v>50008</v>
          </cell>
          <cell r="E1222">
            <v>3433</v>
          </cell>
          <cell r="I1222" t="str">
            <v>Em correção</v>
          </cell>
          <cell r="L1222" t="str">
            <v>2015</v>
          </cell>
          <cell r="M1222">
            <v>6139.2300000000005</v>
          </cell>
        </row>
        <row r="1223">
          <cell r="A1223" t="str">
            <v>45</v>
          </cell>
          <cell r="B1223">
            <v>50</v>
          </cell>
          <cell r="C1223">
            <v>50008</v>
          </cell>
          <cell r="E1223">
            <v>3433</v>
          </cell>
          <cell r="I1223" t="str">
            <v>Em correção</v>
          </cell>
          <cell r="L1223" t="str">
            <v>2016</v>
          </cell>
          <cell r="M1223">
            <v>6111.85</v>
          </cell>
        </row>
        <row r="1224">
          <cell r="A1224" t="str">
            <v>45</v>
          </cell>
          <cell r="B1224">
            <v>50</v>
          </cell>
          <cell r="C1224">
            <v>50008</v>
          </cell>
          <cell r="E1224">
            <v>3433</v>
          </cell>
          <cell r="I1224" t="str">
            <v>Em correção</v>
          </cell>
          <cell r="L1224" t="str">
            <v>2014</v>
          </cell>
          <cell r="M1224">
            <v>4748.92</v>
          </cell>
        </row>
        <row r="1225">
          <cell r="A1225" t="str">
            <v>48</v>
          </cell>
          <cell r="B1225">
            <v>50</v>
          </cell>
          <cell r="C1225"/>
          <cell r="E1225">
            <v>698</v>
          </cell>
          <cell r="I1225" t="str">
            <v>Em correção</v>
          </cell>
          <cell r="L1225" t="str">
            <v>2012</v>
          </cell>
          <cell r="M1225">
            <v>28572.36</v>
          </cell>
        </row>
        <row r="1226">
          <cell r="A1226" t="str">
            <v>48</v>
          </cell>
          <cell r="B1226">
            <v>50</v>
          </cell>
          <cell r="C1226"/>
          <cell r="E1226">
            <v>699</v>
          </cell>
          <cell r="I1226" t="str">
            <v>Em correção</v>
          </cell>
          <cell r="L1226" t="str">
            <v>2012</v>
          </cell>
          <cell r="M1226">
            <v>6170.1100000000006</v>
          </cell>
        </row>
        <row r="1227">
          <cell r="A1227" t="str">
            <v>44</v>
          </cell>
          <cell r="B1227"/>
          <cell r="C1227"/>
          <cell r="E1227">
            <v>1105</v>
          </cell>
          <cell r="I1227" t="str">
            <v>Em correção</v>
          </cell>
          <cell r="L1227" t="str">
            <v>2031</v>
          </cell>
          <cell r="M1227">
            <v>17936.400000000001</v>
          </cell>
        </row>
        <row r="1228">
          <cell r="A1228" t="str">
            <v>44</v>
          </cell>
          <cell r="B1228"/>
          <cell r="C1228"/>
          <cell r="E1228">
            <v>1106</v>
          </cell>
          <cell r="I1228" t="str">
            <v>Em correção</v>
          </cell>
          <cell r="L1228" t="str">
            <v>2019</v>
          </cell>
          <cell r="M1228">
            <v>6221.02</v>
          </cell>
        </row>
        <row r="1229">
          <cell r="A1229" t="str">
            <v>44</v>
          </cell>
          <cell r="B1229"/>
          <cell r="C1229"/>
          <cell r="E1229">
            <v>1107</v>
          </cell>
          <cell r="I1229" t="str">
            <v>Em correção</v>
          </cell>
          <cell r="L1229" t="str">
            <v>2025</v>
          </cell>
          <cell r="M1229">
            <v>12542.62</v>
          </cell>
        </row>
        <row r="1230">
          <cell r="A1230" t="str">
            <v>44</v>
          </cell>
          <cell r="B1230"/>
          <cell r="C1230"/>
          <cell r="E1230">
            <v>1107</v>
          </cell>
          <cell r="I1230" t="str">
            <v>Em correção</v>
          </cell>
          <cell r="L1230" t="str">
            <v>2033</v>
          </cell>
          <cell r="M1230">
            <v>6271.46</v>
          </cell>
        </row>
        <row r="1231">
          <cell r="A1231" t="str">
            <v>44</v>
          </cell>
          <cell r="B1231"/>
          <cell r="C1231"/>
          <cell r="E1231">
            <v>1108</v>
          </cell>
          <cell r="I1231" t="str">
            <v>Em correção</v>
          </cell>
          <cell r="L1231" t="str">
            <v>2026</v>
          </cell>
          <cell r="M1231">
            <v>14789.54</v>
          </cell>
        </row>
        <row r="1232">
          <cell r="A1232" t="str">
            <v>44</v>
          </cell>
          <cell r="B1232"/>
          <cell r="C1232"/>
          <cell r="E1232">
            <v>1108</v>
          </cell>
          <cell r="I1232" t="str">
            <v>Em correção</v>
          </cell>
          <cell r="L1232" t="str">
            <v>2019</v>
          </cell>
          <cell r="M1232">
            <v>14789.54</v>
          </cell>
        </row>
        <row r="1233">
          <cell r="A1233" t="str">
            <v>44</v>
          </cell>
          <cell r="B1233"/>
          <cell r="C1233"/>
          <cell r="E1233">
            <v>1108</v>
          </cell>
          <cell r="I1233" t="str">
            <v>Em correção</v>
          </cell>
          <cell r="L1233" t="str">
            <v>2018</v>
          </cell>
          <cell r="M1233">
            <v>14789.54</v>
          </cell>
        </row>
        <row r="1234">
          <cell r="A1234" t="str">
            <v>44</v>
          </cell>
          <cell r="B1234"/>
          <cell r="C1234"/>
          <cell r="E1234">
            <v>1109</v>
          </cell>
          <cell r="I1234" t="str">
            <v>Em correção</v>
          </cell>
          <cell r="L1234" t="str">
            <v>2028</v>
          </cell>
          <cell r="M1234">
            <v>4836026.0599999996</v>
          </cell>
        </row>
        <row r="1235">
          <cell r="A1235" t="str">
            <v>44</v>
          </cell>
          <cell r="B1235"/>
          <cell r="C1235"/>
          <cell r="E1235">
            <v>1110</v>
          </cell>
          <cell r="I1235" t="str">
            <v>Em correção</v>
          </cell>
          <cell r="L1235" t="str">
            <v>2031</v>
          </cell>
          <cell r="M1235">
            <v>1302394.28</v>
          </cell>
        </row>
        <row r="1236">
          <cell r="A1236" t="str">
            <v>44</v>
          </cell>
          <cell r="B1236"/>
          <cell r="C1236"/>
          <cell r="E1236">
            <v>1110</v>
          </cell>
          <cell r="I1236" t="str">
            <v>Em correção</v>
          </cell>
          <cell r="L1236" t="str">
            <v>2029</v>
          </cell>
          <cell r="M1236">
            <v>1302394.28</v>
          </cell>
        </row>
        <row r="1237">
          <cell r="A1237" t="str">
            <v>44</v>
          </cell>
          <cell r="B1237"/>
          <cell r="C1237"/>
          <cell r="E1237">
            <v>1111</v>
          </cell>
          <cell r="I1237" t="str">
            <v>Em correção</v>
          </cell>
          <cell r="L1237" t="str">
            <v>2030</v>
          </cell>
          <cell r="M1237">
            <v>3486606.28</v>
          </cell>
        </row>
        <row r="1238">
          <cell r="A1238" t="str">
            <v>44</v>
          </cell>
          <cell r="B1238"/>
          <cell r="C1238"/>
          <cell r="E1238">
            <v>1111</v>
          </cell>
          <cell r="I1238" t="str">
            <v>Em correção</v>
          </cell>
          <cell r="L1238" t="str">
            <v>2019</v>
          </cell>
          <cell r="M1238">
            <v>3486606.28</v>
          </cell>
        </row>
        <row r="1239">
          <cell r="A1239" t="str">
            <v>44</v>
          </cell>
          <cell r="B1239"/>
          <cell r="C1239"/>
          <cell r="E1239">
            <v>1111</v>
          </cell>
          <cell r="I1239" t="str">
            <v>Em correção</v>
          </cell>
          <cell r="L1239" t="str">
            <v>2022</v>
          </cell>
          <cell r="M1239">
            <v>3486606.28</v>
          </cell>
        </row>
        <row r="1240">
          <cell r="A1240" t="str">
            <v>44</v>
          </cell>
          <cell r="B1240"/>
          <cell r="C1240"/>
          <cell r="E1240">
            <v>1111</v>
          </cell>
          <cell r="I1240" t="str">
            <v>Em correção</v>
          </cell>
          <cell r="L1240" t="str">
            <v>2029</v>
          </cell>
          <cell r="M1240">
            <v>3486606.28</v>
          </cell>
        </row>
        <row r="1241">
          <cell r="A1241" t="str">
            <v>44</v>
          </cell>
          <cell r="B1241"/>
          <cell r="C1241"/>
          <cell r="E1241">
            <v>1112</v>
          </cell>
          <cell r="I1241" t="str">
            <v>Em correção</v>
          </cell>
          <cell r="L1241" t="str">
            <v>2022</v>
          </cell>
          <cell r="M1241">
            <v>3516393.14</v>
          </cell>
        </row>
        <row r="1242">
          <cell r="A1242" t="str">
            <v>44</v>
          </cell>
          <cell r="B1242"/>
          <cell r="C1242"/>
          <cell r="E1242">
            <v>1112</v>
          </cell>
          <cell r="I1242" t="str">
            <v>Em correção</v>
          </cell>
          <cell r="L1242" t="str">
            <v>2031</v>
          </cell>
          <cell r="M1242">
            <v>3516393.14</v>
          </cell>
        </row>
        <row r="1243">
          <cell r="A1243" t="str">
            <v>44</v>
          </cell>
          <cell r="B1243"/>
          <cell r="C1243"/>
          <cell r="E1243">
            <v>1112</v>
          </cell>
          <cell r="I1243" t="str">
            <v>Em correção</v>
          </cell>
          <cell r="L1243" t="str">
            <v>2021</v>
          </cell>
          <cell r="M1243">
            <v>3516393.14</v>
          </cell>
        </row>
        <row r="1244">
          <cell r="A1244" t="str">
            <v>44</v>
          </cell>
          <cell r="B1244"/>
          <cell r="C1244"/>
          <cell r="E1244">
            <v>1112</v>
          </cell>
          <cell r="I1244" t="str">
            <v>Em correção</v>
          </cell>
          <cell r="L1244" t="str">
            <v>2032</v>
          </cell>
          <cell r="M1244">
            <v>3516393.14</v>
          </cell>
        </row>
        <row r="1245">
          <cell r="A1245" t="str">
            <v>44</v>
          </cell>
          <cell r="B1245"/>
          <cell r="C1245"/>
          <cell r="E1245">
            <v>1112</v>
          </cell>
          <cell r="I1245" t="str">
            <v>Em correção</v>
          </cell>
          <cell r="L1245" t="str">
            <v>2016</v>
          </cell>
          <cell r="M1245">
            <v>3516393.14</v>
          </cell>
        </row>
        <row r="1246">
          <cell r="A1246" t="str">
            <v>44</v>
          </cell>
          <cell r="B1246"/>
          <cell r="C1246"/>
          <cell r="E1246">
            <v>1113</v>
          </cell>
          <cell r="I1246" t="str">
            <v>Em correção</v>
          </cell>
          <cell r="L1246" t="str">
            <v>2023</v>
          </cell>
          <cell r="M1246">
            <v>44969.42</v>
          </cell>
        </row>
        <row r="1247">
          <cell r="A1247" t="str">
            <v>44</v>
          </cell>
          <cell r="B1247"/>
          <cell r="C1247"/>
          <cell r="E1247">
            <v>1113</v>
          </cell>
          <cell r="I1247" t="str">
            <v>Em correção</v>
          </cell>
          <cell r="L1247" t="str">
            <v>2017</v>
          </cell>
          <cell r="M1247">
            <v>44969.42</v>
          </cell>
        </row>
        <row r="1248">
          <cell r="A1248" t="str">
            <v>44</v>
          </cell>
          <cell r="B1248"/>
          <cell r="C1248"/>
          <cell r="E1248">
            <v>1113</v>
          </cell>
          <cell r="I1248" t="str">
            <v>Em correção</v>
          </cell>
          <cell r="L1248" t="str">
            <v>2028</v>
          </cell>
          <cell r="M1248">
            <v>44969.42</v>
          </cell>
        </row>
        <row r="1249">
          <cell r="A1249" t="str">
            <v>44</v>
          </cell>
          <cell r="B1249"/>
          <cell r="C1249"/>
          <cell r="E1249">
            <v>1113</v>
          </cell>
          <cell r="I1249" t="str">
            <v>Em correção</v>
          </cell>
          <cell r="L1249" t="str">
            <v>2031</v>
          </cell>
          <cell r="M1249">
            <v>44969.42</v>
          </cell>
        </row>
        <row r="1250">
          <cell r="A1250" t="str">
            <v>44</v>
          </cell>
          <cell r="B1250"/>
          <cell r="C1250"/>
          <cell r="E1250">
            <v>1114</v>
          </cell>
          <cell r="I1250" t="str">
            <v>Em correção</v>
          </cell>
          <cell r="L1250" t="str">
            <v>2033</v>
          </cell>
          <cell r="M1250">
            <v>7646.78</v>
          </cell>
        </row>
        <row r="1251">
          <cell r="A1251" t="str">
            <v>44</v>
          </cell>
          <cell r="B1251"/>
          <cell r="C1251"/>
          <cell r="E1251">
            <v>1114</v>
          </cell>
          <cell r="I1251" t="str">
            <v>Em correção</v>
          </cell>
          <cell r="L1251" t="str">
            <v>2021</v>
          </cell>
          <cell r="M1251">
            <v>15293.66</v>
          </cell>
        </row>
        <row r="1252">
          <cell r="A1252" t="str">
            <v>44</v>
          </cell>
          <cell r="B1252"/>
          <cell r="C1252"/>
          <cell r="E1252">
            <v>1114</v>
          </cell>
          <cell r="I1252" t="str">
            <v>Em correção</v>
          </cell>
          <cell r="L1252" t="str">
            <v>2023</v>
          </cell>
          <cell r="M1252">
            <v>15293.66</v>
          </cell>
        </row>
        <row r="1253">
          <cell r="A1253" t="str">
            <v>44</v>
          </cell>
          <cell r="B1253"/>
          <cell r="C1253"/>
          <cell r="E1253">
            <v>1115</v>
          </cell>
          <cell r="I1253" t="str">
            <v>Em correção</v>
          </cell>
          <cell r="L1253" t="str">
            <v>2021</v>
          </cell>
          <cell r="M1253">
            <v>10617.09</v>
          </cell>
        </row>
        <row r="1254">
          <cell r="A1254" t="str">
            <v>44</v>
          </cell>
          <cell r="B1254"/>
          <cell r="C1254"/>
          <cell r="E1254">
            <v>1115</v>
          </cell>
          <cell r="I1254" t="str">
            <v>Em correção</v>
          </cell>
          <cell r="L1254" t="str">
            <v>2020</v>
          </cell>
          <cell r="M1254">
            <v>10617.09</v>
          </cell>
        </row>
        <row r="1255">
          <cell r="A1255" t="str">
            <v>44</v>
          </cell>
          <cell r="B1255"/>
          <cell r="C1255"/>
          <cell r="E1255">
            <v>1115</v>
          </cell>
          <cell r="I1255" t="str">
            <v>Em correção</v>
          </cell>
          <cell r="L1255" t="str">
            <v>2019</v>
          </cell>
          <cell r="M1255">
            <v>10617.09</v>
          </cell>
        </row>
        <row r="1256">
          <cell r="A1256" t="str">
            <v>48</v>
          </cell>
          <cell r="B1256">
            <v>50</v>
          </cell>
          <cell r="C1256"/>
          <cell r="E1256">
            <v>952</v>
          </cell>
          <cell r="I1256" t="str">
            <v>Em correção</v>
          </cell>
          <cell r="L1256" t="str">
            <v>2012</v>
          </cell>
          <cell r="M1256">
            <v>120261.06</v>
          </cell>
        </row>
        <row r="1257">
          <cell r="A1257" t="str">
            <v>48</v>
          </cell>
          <cell r="B1257">
            <v>50</v>
          </cell>
          <cell r="C1257"/>
          <cell r="E1257">
            <v>952</v>
          </cell>
          <cell r="I1257" t="str">
            <v>Em correção</v>
          </cell>
          <cell r="L1257" t="str">
            <v>2013</v>
          </cell>
          <cell r="M1257">
            <v>100000</v>
          </cell>
        </row>
        <row r="1258">
          <cell r="A1258" t="str">
            <v>47</v>
          </cell>
          <cell r="B1258">
            <v>50</v>
          </cell>
          <cell r="C1258">
            <v>50158</v>
          </cell>
          <cell r="E1258">
            <v>972</v>
          </cell>
          <cell r="I1258" t="str">
            <v>Em correção</v>
          </cell>
          <cell r="L1258" t="str">
            <v>2013</v>
          </cell>
          <cell r="M1258">
            <v>12107.34</v>
          </cell>
        </row>
        <row r="1259">
          <cell r="A1259" t="str">
            <v>45</v>
          </cell>
          <cell r="B1259"/>
          <cell r="C1259"/>
          <cell r="E1259">
            <v>1025</v>
          </cell>
          <cell r="I1259" t="str">
            <v>Em correção</v>
          </cell>
          <cell r="L1259" t="str">
            <v>2015</v>
          </cell>
          <cell r="M1259">
            <v>3445.48</v>
          </cell>
        </row>
        <row r="1260">
          <cell r="A1260" t="str">
            <v>45</v>
          </cell>
          <cell r="B1260"/>
          <cell r="C1260"/>
          <cell r="E1260">
            <v>1025</v>
          </cell>
          <cell r="I1260" t="str">
            <v>Em correção</v>
          </cell>
          <cell r="L1260" t="str">
            <v>2013</v>
          </cell>
          <cell r="M1260">
            <v>2584.11</v>
          </cell>
        </row>
        <row r="1261">
          <cell r="A1261" t="str">
            <v>45</v>
          </cell>
          <cell r="B1261">
            <v>50</v>
          </cell>
          <cell r="C1261">
            <v>50287</v>
          </cell>
          <cell r="E1261">
            <v>1027</v>
          </cell>
          <cell r="I1261" t="str">
            <v>Em correção</v>
          </cell>
          <cell r="L1261" t="str">
            <v>2012</v>
          </cell>
          <cell r="M1261">
            <v>0</v>
          </cell>
        </row>
        <row r="1262">
          <cell r="A1262" t="str">
            <v>45</v>
          </cell>
          <cell r="B1262"/>
          <cell r="C1262"/>
          <cell r="E1262">
            <v>1029</v>
          </cell>
          <cell r="I1262" t="str">
            <v>Em correção</v>
          </cell>
          <cell r="L1262" t="str">
            <v>2015</v>
          </cell>
          <cell r="M1262">
            <v>10332.030000000001</v>
          </cell>
        </row>
        <row r="1263">
          <cell r="A1263" t="str">
            <v>44</v>
          </cell>
          <cell r="B1263">
            <v>50</v>
          </cell>
          <cell r="C1263"/>
          <cell r="E1263">
            <v>858</v>
          </cell>
          <cell r="I1263" t="str">
            <v>Em correção</v>
          </cell>
          <cell r="L1263" t="str">
            <v>2013</v>
          </cell>
          <cell r="M1263">
            <v>859160.82000000007</v>
          </cell>
        </row>
        <row r="1264">
          <cell r="A1264" t="str">
            <v>44</v>
          </cell>
          <cell r="B1264">
            <v>50</v>
          </cell>
          <cell r="C1264"/>
          <cell r="E1264">
            <v>859</v>
          </cell>
          <cell r="I1264" t="str">
            <v>Em correção</v>
          </cell>
          <cell r="L1264" t="str">
            <v>2014</v>
          </cell>
          <cell r="M1264">
            <v>0</v>
          </cell>
        </row>
        <row r="1265">
          <cell r="A1265" t="str">
            <v>48</v>
          </cell>
          <cell r="B1265">
            <v>50</v>
          </cell>
          <cell r="C1265">
            <v>50598</v>
          </cell>
          <cell r="E1265">
            <v>432</v>
          </cell>
          <cell r="I1265" t="str">
            <v>Em correção</v>
          </cell>
          <cell r="L1265" t="str">
            <v>2012</v>
          </cell>
          <cell r="M1265">
            <v>985922.95000000007</v>
          </cell>
        </row>
        <row r="1266">
          <cell r="A1266" t="str">
            <v>47</v>
          </cell>
          <cell r="B1266"/>
          <cell r="C1266"/>
          <cell r="E1266">
            <v>298</v>
          </cell>
          <cell r="I1266" t="str">
            <v>Em correção</v>
          </cell>
          <cell r="L1266" t="str">
            <v>2013</v>
          </cell>
          <cell r="M1266">
            <v>17010.03</v>
          </cell>
        </row>
        <row r="1267">
          <cell r="A1267" t="str">
            <v>48</v>
          </cell>
          <cell r="B1267"/>
          <cell r="C1267"/>
          <cell r="E1267">
            <v>3437</v>
          </cell>
          <cell r="I1267" t="str">
            <v>Novo em fase de apreciação</v>
          </cell>
          <cell r="L1267" t="str">
            <v>2016</v>
          </cell>
          <cell r="M1267">
            <v>366</v>
          </cell>
        </row>
        <row r="1268">
          <cell r="A1268" t="str">
            <v>47</v>
          </cell>
          <cell r="B1268"/>
          <cell r="C1268"/>
          <cell r="E1268">
            <v>3334</v>
          </cell>
          <cell r="I1268" t="str">
            <v>Novo em fase de apreciação</v>
          </cell>
          <cell r="L1268" t="str">
            <v>2015</v>
          </cell>
          <cell r="M1268">
            <v>79445.16</v>
          </cell>
        </row>
        <row r="1269">
          <cell r="A1269" t="str">
            <v>47</v>
          </cell>
          <cell r="B1269"/>
          <cell r="C1269"/>
          <cell r="E1269">
            <v>3334</v>
          </cell>
          <cell r="I1269" t="str">
            <v>Novo em fase de apreciação</v>
          </cell>
          <cell r="L1269" t="str">
            <v>2018</v>
          </cell>
          <cell r="M1269">
            <v>32514.240000000002</v>
          </cell>
        </row>
        <row r="1270">
          <cell r="A1270" t="str">
            <v>46</v>
          </cell>
          <cell r="B1270"/>
          <cell r="C1270"/>
          <cell r="E1270">
            <v>3362</v>
          </cell>
          <cell r="I1270" t="str">
            <v>Novo em fase de apreciação</v>
          </cell>
          <cell r="L1270" t="str">
            <v>2015</v>
          </cell>
          <cell r="M1270">
            <v>46122.62</v>
          </cell>
        </row>
        <row r="1271">
          <cell r="A1271" t="str">
            <v>47</v>
          </cell>
          <cell r="B1271"/>
          <cell r="C1271"/>
          <cell r="E1271">
            <v>3386</v>
          </cell>
          <cell r="I1271" t="str">
            <v>Novo em fase de apreciação</v>
          </cell>
          <cell r="L1271" t="str">
            <v>2015</v>
          </cell>
          <cell r="M1271">
            <v>5492.07</v>
          </cell>
        </row>
        <row r="1272">
          <cell r="A1272" t="str">
            <v>48</v>
          </cell>
          <cell r="B1272"/>
          <cell r="C1272"/>
          <cell r="E1272">
            <v>3427</v>
          </cell>
          <cell r="I1272" t="str">
            <v>Novo em fase de apreciação</v>
          </cell>
          <cell r="L1272" t="str">
            <v>2015</v>
          </cell>
          <cell r="M1272">
            <v>89929</v>
          </cell>
        </row>
        <row r="1273">
          <cell r="A1273" t="str">
            <v>48</v>
          </cell>
          <cell r="B1273"/>
          <cell r="C1273"/>
          <cell r="E1273">
            <v>3434</v>
          </cell>
          <cell r="I1273" t="str">
            <v>Novo em fase de apreciação</v>
          </cell>
          <cell r="L1273" t="str">
            <v>2016</v>
          </cell>
          <cell r="M1273">
            <v>1021.59</v>
          </cell>
        </row>
        <row r="1274">
          <cell r="A1274" t="str">
            <v>47</v>
          </cell>
          <cell r="B1274"/>
          <cell r="C1274"/>
          <cell r="E1274">
            <v>3369</v>
          </cell>
          <cell r="I1274" t="str">
            <v>Novo em fase de apreciação</v>
          </cell>
          <cell r="L1274" t="str">
            <v>2015</v>
          </cell>
          <cell r="M1274">
            <v>5094.72</v>
          </cell>
        </row>
        <row r="1275">
          <cell r="A1275" t="str">
            <v>47</v>
          </cell>
          <cell r="B1275"/>
          <cell r="C1275"/>
          <cell r="E1275">
            <v>3379</v>
          </cell>
          <cell r="I1275" t="str">
            <v>Novo em fase de apreciação</v>
          </cell>
          <cell r="L1275" t="str">
            <v>2018</v>
          </cell>
          <cell r="M1275">
            <v>16092.92</v>
          </cell>
        </row>
        <row r="1276">
          <cell r="A1276" t="str">
            <v>44</v>
          </cell>
          <cell r="B1276"/>
          <cell r="C1276"/>
          <cell r="E1276">
            <v>3387</v>
          </cell>
          <cell r="I1276" t="str">
            <v>Novo em fase de apreciação</v>
          </cell>
          <cell r="L1276" t="str">
            <v>2027</v>
          </cell>
          <cell r="M1276">
            <v>281563.53999999998</v>
          </cell>
        </row>
        <row r="1277">
          <cell r="A1277" t="str">
            <v>44</v>
          </cell>
          <cell r="B1277"/>
          <cell r="C1277"/>
          <cell r="E1277">
            <v>3388</v>
          </cell>
          <cell r="I1277" t="str">
            <v>Novo em fase de apreciação</v>
          </cell>
          <cell r="L1277" t="str">
            <v>2021</v>
          </cell>
          <cell r="M1277">
            <v>428481.08</v>
          </cell>
        </row>
        <row r="1278">
          <cell r="A1278" t="str">
            <v>44</v>
          </cell>
          <cell r="B1278"/>
          <cell r="C1278"/>
          <cell r="E1278">
            <v>3388</v>
          </cell>
          <cell r="I1278" t="str">
            <v>Novo em fase de apreciação</v>
          </cell>
          <cell r="L1278" t="str">
            <v>2026</v>
          </cell>
          <cell r="M1278">
            <v>428481.08</v>
          </cell>
        </row>
        <row r="1279">
          <cell r="A1279" t="str">
            <v>44</v>
          </cell>
          <cell r="B1279"/>
          <cell r="C1279"/>
          <cell r="E1279">
            <v>3388</v>
          </cell>
          <cell r="I1279" t="str">
            <v>Novo em fase de apreciação</v>
          </cell>
          <cell r="L1279" t="str">
            <v>2033</v>
          </cell>
          <cell r="M1279">
            <v>214240.64000000001</v>
          </cell>
        </row>
        <row r="1280">
          <cell r="A1280" t="str">
            <v>44</v>
          </cell>
          <cell r="B1280"/>
          <cell r="C1280"/>
          <cell r="E1280">
            <v>3388</v>
          </cell>
          <cell r="I1280" t="str">
            <v>Novo em fase de apreciação</v>
          </cell>
          <cell r="L1280" t="str">
            <v>2029</v>
          </cell>
          <cell r="M1280">
            <v>428481.08</v>
          </cell>
        </row>
        <row r="1281">
          <cell r="A1281" t="str">
            <v>44</v>
          </cell>
          <cell r="B1281"/>
          <cell r="C1281"/>
          <cell r="E1281">
            <v>3388</v>
          </cell>
          <cell r="I1281" t="str">
            <v>Novo em fase de apreciação</v>
          </cell>
          <cell r="L1281" t="str">
            <v>2019</v>
          </cell>
          <cell r="M1281">
            <v>428481.08</v>
          </cell>
        </row>
        <row r="1282">
          <cell r="A1282" t="str">
            <v>47</v>
          </cell>
          <cell r="B1282"/>
          <cell r="C1282"/>
          <cell r="E1282">
            <v>3286</v>
          </cell>
          <cell r="I1282" t="str">
            <v>Novo em fase de apreciação</v>
          </cell>
          <cell r="L1282" t="str">
            <v>2016</v>
          </cell>
          <cell r="M1282">
            <v>15897.82</v>
          </cell>
        </row>
        <row r="1283">
          <cell r="A1283" t="str">
            <v>47</v>
          </cell>
          <cell r="B1283"/>
          <cell r="C1283"/>
          <cell r="E1283">
            <v>3287</v>
          </cell>
          <cell r="I1283" t="str">
            <v>Novo em fase de apreciação</v>
          </cell>
          <cell r="L1283" t="str">
            <v>2017</v>
          </cell>
          <cell r="M1283">
            <v>2880.58</v>
          </cell>
        </row>
        <row r="1284">
          <cell r="A1284" t="str">
            <v>44</v>
          </cell>
          <cell r="B1284"/>
          <cell r="C1284"/>
          <cell r="E1284">
            <v>3326</v>
          </cell>
          <cell r="I1284" t="str">
            <v>Novo em fase de apreciação</v>
          </cell>
          <cell r="L1284" t="str">
            <v>2019</v>
          </cell>
          <cell r="M1284">
            <v>7847580.6200000001</v>
          </cell>
        </row>
        <row r="1285">
          <cell r="A1285" t="str">
            <v>44</v>
          </cell>
          <cell r="B1285"/>
          <cell r="C1285"/>
          <cell r="E1285">
            <v>3391</v>
          </cell>
          <cell r="I1285" t="str">
            <v>Novo em fase de apreciação</v>
          </cell>
          <cell r="L1285" t="str">
            <v>2031</v>
          </cell>
          <cell r="M1285">
            <v>543128.11</v>
          </cell>
        </row>
        <row r="1286">
          <cell r="A1286" t="str">
            <v>44</v>
          </cell>
          <cell r="B1286"/>
          <cell r="C1286"/>
          <cell r="E1286">
            <v>3391</v>
          </cell>
          <cell r="I1286" t="str">
            <v>Novo em fase de apreciação</v>
          </cell>
          <cell r="L1286" t="str">
            <v>2029</v>
          </cell>
          <cell r="M1286">
            <v>543128.11</v>
          </cell>
        </row>
        <row r="1287">
          <cell r="A1287" t="str">
            <v>44</v>
          </cell>
          <cell r="B1287"/>
          <cell r="C1287"/>
          <cell r="E1287">
            <v>3391</v>
          </cell>
          <cell r="I1287" t="str">
            <v>Novo em fase de apreciação</v>
          </cell>
          <cell r="L1287" t="str">
            <v>2016</v>
          </cell>
          <cell r="M1287">
            <v>543128.11</v>
          </cell>
        </row>
        <row r="1288">
          <cell r="A1288" t="str">
            <v>44</v>
          </cell>
          <cell r="B1288"/>
          <cell r="C1288"/>
          <cell r="E1288">
            <v>3391</v>
          </cell>
          <cell r="I1288" t="str">
            <v>Novo em fase de apreciação</v>
          </cell>
          <cell r="L1288" t="str">
            <v>2021</v>
          </cell>
          <cell r="M1288">
            <v>543128.11</v>
          </cell>
        </row>
        <row r="1289">
          <cell r="A1289" t="str">
            <v>44</v>
          </cell>
          <cell r="B1289"/>
          <cell r="C1289"/>
          <cell r="E1289">
            <v>3391</v>
          </cell>
          <cell r="I1289" t="str">
            <v>Novo em fase de apreciação</v>
          </cell>
          <cell r="L1289" t="str">
            <v>2020</v>
          </cell>
          <cell r="M1289">
            <v>543128.11</v>
          </cell>
        </row>
        <row r="1290">
          <cell r="A1290" t="str">
            <v>47</v>
          </cell>
          <cell r="B1290"/>
          <cell r="C1290"/>
          <cell r="E1290">
            <v>3439</v>
          </cell>
          <cell r="I1290" t="str">
            <v>Novo em fase de apreciação</v>
          </cell>
          <cell r="L1290" t="str">
            <v>2018</v>
          </cell>
          <cell r="M1290">
            <v>25310.22</v>
          </cell>
        </row>
        <row r="1291">
          <cell r="A1291" t="str">
            <v>44</v>
          </cell>
          <cell r="B1291"/>
          <cell r="C1291"/>
          <cell r="E1291">
            <v>3241</v>
          </cell>
          <cell r="I1291" t="str">
            <v>Novo em fase de apreciação</v>
          </cell>
          <cell r="L1291" t="str">
            <v>2019</v>
          </cell>
          <cell r="M1291">
            <v>6413333.29</v>
          </cell>
        </row>
        <row r="1292">
          <cell r="A1292" t="str">
            <v>44</v>
          </cell>
          <cell r="B1292"/>
          <cell r="C1292"/>
          <cell r="E1292">
            <v>3241</v>
          </cell>
          <cell r="I1292" t="str">
            <v>Novo em fase de apreciação</v>
          </cell>
          <cell r="L1292" t="str">
            <v>2015</v>
          </cell>
          <cell r="M1292">
            <v>1655667.64</v>
          </cell>
        </row>
        <row r="1293">
          <cell r="A1293" t="str">
            <v>45</v>
          </cell>
          <cell r="B1293">
            <v>50</v>
          </cell>
          <cell r="C1293">
            <v>50008</v>
          </cell>
          <cell r="E1293">
            <v>3256</v>
          </cell>
          <cell r="I1293" t="str">
            <v>Novo em fase de apreciação</v>
          </cell>
          <cell r="L1293" t="str">
            <v>2015</v>
          </cell>
          <cell r="M1293">
            <v>36073.050000000003</v>
          </cell>
        </row>
        <row r="1294">
          <cell r="A1294" t="str">
            <v>47</v>
          </cell>
          <cell r="B1294"/>
          <cell r="C1294"/>
          <cell r="E1294">
            <v>3257</v>
          </cell>
          <cell r="I1294" t="str">
            <v>Novo em fase de apreciação</v>
          </cell>
          <cell r="L1294" t="str">
            <v>2016</v>
          </cell>
          <cell r="M1294">
            <v>15135.93</v>
          </cell>
        </row>
        <row r="1295">
          <cell r="A1295" t="str">
            <v>48</v>
          </cell>
          <cell r="B1295">
            <v>50</v>
          </cell>
          <cell r="C1295">
            <v>50665</v>
          </cell>
          <cell r="E1295">
            <v>3370</v>
          </cell>
          <cell r="I1295" t="str">
            <v>Novo em fase de apreciação</v>
          </cell>
          <cell r="L1295" t="str">
            <v>2015</v>
          </cell>
          <cell r="M1295">
            <v>10980</v>
          </cell>
        </row>
        <row r="1296">
          <cell r="A1296" t="str">
            <v>48</v>
          </cell>
          <cell r="B1296">
            <v>50</v>
          </cell>
          <cell r="C1296">
            <v>50665</v>
          </cell>
          <cell r="E1296">
            <v>3370</v>
          </cell>
          <cell r="I1296" t="str">
            <v>Novo em fase de apreciação</v>
          </cell>
          <cell r="L1296" t="str">
            <v>2018</v>
          </cell>
          <cell r="M1296">
            <v>10980</v>
          </cell>
        </row>
        <row r="1297">
          <cell r="A1297" t="str">
            <v>44</v>
          </cell>
          <cell r="B1297">
            <v>50</v>
          </cell>
          <cell r="C1297">
            <v>50153</v>
          </cell>
          <cell r="E1297">
            <v>3385</v>
          </cell>
          <cell r="I1297" t="str">
            <v>Novo em fase de apreciação</v>
          </cell>
          <cell r="L1297" t="str">
            <v>2016</v>
          </cell>
          <cell r="M1297">
            <v>165909.42000000001</v>
          </cell>
        </row>
        <row r="1298">
          <cell r="A1298" t="str">
            <v>47</v>
          </cell>
          <cell r="B1298"/>
          <cell r="C1298"/>
          <cell r="E1298">
            <v>3409</v>
          </cell>
          <cell r="I1298" t="str">
            <v>Novo em fase de apreciação</v>
          </cell>
          <cell r="L1298" t="str">
            <v>2015</v>
          </cell>
          <cell r="M1298">
            <v>155902.5</v>
          </cell>
        </row>
        <row r="1299">
          <cell r="A1299" t="str">
            <v>48</v>
          </cell>
          <cell r="B1299"/>
          <cell r="C1299"/>
          <cell r="E1299">
            <v>3262</v>
          </cell>
          <cell r="I1299" t="str">
            <v>Novo em fase de apreciação</v>
          </cell>
          <cell r="L1299" t="str">
            <v>2016</v>
          </cell>
          <cell r="M1299">
            <v>85781.25</v>
          </cell>
        </row>
        <row r="1300">
          <cell r="A1300" t="str">
            <v>48</v>
          </cell>
          <cell r="B1300"/>
          <cell r="C1300"/>
          <cell r="E1300">
            <v>3266</v>
          </cell>
          <cell r="I1300" t="str">
            <v>Novo em fase de apreciação</v>
          </cell>
          <cell r="L1300" t="str">
            <v>2015</v>
          </cell>
          <cell r="M1300">
            <v>3225.38</v>
          </cell>
        </row>
        <row r="1301">
          <cell r="A1301" t="str">
            <v>47</v>
          </cell>
          <cell r="B1301"/>
          <cell r="C1301"/>
          <cell r="E1301">
            <v>3310</v>
          </cell>
          <cell r="I1301" t="str">
            <v>Novo em fase de apreciação</v>
          </cell>
          <cell r="L1301" t="str">
            <v>2015</v>
          </cell>
          <cell r="M1301">
            <v>2091</v>
          </cell>
        </row>
        <row r="1302">
          <cell r="A1302" t="str">
            <v>47</v>
          </cell>
          <cell r="B1302"/>
          <cell r="C1302"/>
          <cell r="E1302">
            <v>3319</v>
          </cell>
          <cell r="I1302" t="str">
            <v>Novo em fase de apreciação</v>
          </cell>
          <cell r="L1302" t="str">
            <v>2018</v>
          </cell>
          <cell r="M1302">
            <v>1104.25</v>
          </cell>
        </row>
        <row r="1303">
          <cell r="A1303" t="str">
            <v>47</v>
          </cell>
          <cell r="B1303"/>
          <cell r="C1303"/>
          <cell r="E1303">
            <v>3319</v>
          </cell>
          <cell r="I1303" t="str">
            <v>Novo em fase de apreciação</v>
          </cell>
          <cell r="L1303" t="str">
            <v>2016</v>
          </cell>
          <cell r="M1303">
            <v>4429.1500000000005</v>
          </cell>
        </row>
        <row r="1304">
          <cell r="A1304" t="str">
            <v>44</v>
          </cell>
          <cell r="B1304"/>
          <cell r="C1304"/>
          <cell r="E1304">
            <v>3377</v>
          </cell>
          <cell r="I1304" t="str">
            <v>Novo em fase de apreciação</v>
          </cell>
          <cell r="L1304" t="str">
            <v>2015</v>
          </cell>
          <cell r="M1304">
            <v>36000</v>
          </cell>
        </row>
        <row r="1305">
          <cell r="A1305" t="str">
            <v>47</v>
          </cell>
          <cell r="B1305"/>
          <cell r="C1305"/>
          <cell r="E1305">
            <v>3382</v>
          </cell>
          <cell r="I1305" t="str">
            <v>Novo em fase de apreciação</v>
          </cell>
          <cell r="L1305" t="str">
            <v>2016</v>
          </cell>
          <cell r="M1305">
            <v>338839.38</v>
          </cell>
        </row>
        <row r="1306">
          <cell r="A1306" t="str">
            <v>47</v>
          </cell>
          <cell r="B1306"/>
          <cell r="C1306"/>
          <cell r="E1306">
            <v>3337</v>
          </cell>
          <cell r="I1306" t="str">
            <v>Novo em fase de apreciação</v>
          </cell>
          <cell r="L1306" t="str">
            <v>2018</v>
          </cell>
          <cell r="M1306">
            <v>5028</v>
          </cell>
        </row>
        <row r="1307">
          <cell r="A1307" t="str">
            <v>47</v>
          </cell>
          <cell r="B1307"/>
          <cell r="C1307"/>
          <cell r="E1307">
            <v>3401</v>
          </cell>
          <cell r="I1307" t="str">
            <v>Novo em fase de apreciação</v>
          </cell>
          <cell r="L1307" t="str">
            <v>2015</v>
          </cell>
          <cell r="M1307">
            <v>155902.5</v>
          </cell>
        </row>
        <row r="1308">
          <cell r="A1308" t="str">
            <v>44</v>
          </cell>
          <cell r="B1308"/>
          <cell r="C1308"/>
          <cell r="E1308">
            <v>3239</v>
          </cell>
          <cell r="I1308" t="str">
            <v>Novo em fase de apreciação</v>
          </cell>
          <cell r="L1308" t="str">
            <v>2017</v>
          </cell>
          <cell r="M1308">
            <v>7584812.2199999997</v>
          </cell>
        </row>
        <row r="1309">
          <cell r="A1309" t="str">
            <v>47</v>
          </cell>
          <cell r="B1309"/>
          <cell r="C1309"/>
          <cell r="E1309">
            <v>3279</v>
          </cell>
          <cell r="I1309" t="str">
            <v>Novo em fase de apreciação</v>
          </cell>
          <cell r="L1309" t="str">
            <v>2015</v>
          </cell>
          <cell r="M1309">
            <v>153093.33000000002</v>
          </cell>
        </row>
        <row r="1310">
          <cell r="A1310" t="str">
            <v>47</v>
          </cell>
          <cell r="B1310"/>
          <cell r="C1310"/>
          <cell r="E1310">
            <v>3309</v>
          </cell>
          <cell r="I1310" t="str">
            <v>Novo em fase de apreciação</v>
          </cell>
          <cell r="L1310" t="str">
            <v>2015</v>
          </cell>
          <cell r="M1310">
            <v>1269.8800000000001</v>
          </cell>
        </row>
        <row r="1311">
          <cell r="A1311" t="str">
            <v>47</v>
          </cell>
          <cell r="B1311"/>
          <cell r="C1311"/>
          <cell r="E1311">
            <v>3358</v>
          </cell>
          <cell r="I1311" t="str">
            <v>Novo em fase de apreciação</v>
          </cell>
          <cell r="L1311" t="str">
            <v>2016</v>
          </cell>
          <cell r="M1311">
            <v>35820.22</v>
          </cell>
        </row>
        <row r="1312">
          <cell r="A1312" t="str">
            <v>47</v>
          </cell>
          <cell r="B1312"/>
          <cell r="C1312"/>
          <cell r="E1312">
            <v>3393</v>
          </cell>
          <cell r="I1312" t="str">
            <v>Novo em fase de apreciação</v>
          </cell>
          <cell r="L1312" t="str">
            <v>2015</v>
          </cell>
          <cell r="M1312">
            <v>857.02</v>
          </cell>
        </row>
        <row r="1313">
          <cell r="A1313" t="str">
            <v>47</v>
          </cell>
          <cell r="B1313"/>
          <cell r="C1313"/>
          <cell r="E1313">
            <v>3394</v>
          </cell>
          <cell r="I1313" t="str">
            <v>Novo em fase de apreciação</v>
          </cell>
          <cell r="L1313" t="str">
            <v>2015</v>
          </cell>
          <cell r="M1313">
            <v>359.90000000000003</v>
          </cell>
        </row>
        <row r="1314">
          <cell r="A1314" t="str">
            <v>47</v>
          </cell>
          <cell r="B1314"/>
          <cell r="C1314"/>
          <cell r="E1314">
            <v>3221</v>
          </cell>
          <cell r="I1314" t="str">
            <v>Novo em fase de apreciação</v>
          </cell>
          <cell r="L1314" t="str">
            <v>2016</v>
          </cell>
          <cell r="M1314">
            <v>55500.24</v>
          </cell>
        </row>
        <row r="1315">
          <cell r="A1315" t="str">
            <v>45</v>
          </cell>
          <cell r="B1315"/>
          <cell r="C1315"/>
          <cell r="E1315">
            <v>2992</v>
          </cell>
          <cell r="I1315" t="str">
            <v>Novo em fase de apreciação</v>
          </cell>
          <cell r="L1315" t="str">
            <v>2016</v>
          </cell>
          <cell r="M1315">
            <v>22080</v>
          </cell>
        </row>
        <row r="1316">
          <cell r="A1316" t="str">
            <v>47</v>
          </cell>
          <cell r="B1316"/>
          <cell r="C1316"/>
          <cell r="E1316">
            <v>3009</v>
          </cell>
          <cell r="I1316" t="str">
            <v>Novo em fase de apreciação</v>
          </cell>
          <cell r="L1316" t="str">
            <v>2015</v>
          </cell>
          <cell r="M1316">
            <v>744</v>
          </cell>
        </row>
        <row r="1317">
          <cell r="A1317" t="str">
            <v>47</v>
          </cell>
          <cell r="B1317">
            <v>50</v>
          </cell>
          <cell r="C1317">
            <v>51315</v>
          </cell>
          <cell r="E1317">
            <v>3012</v>
          </cell>
          <cell r="I1317" t="str">
            <v>Novo em fase de apreciação</v>
          </cell>
          <cell r="L1317" t="str">
            <v>2016</v>
          </cell>
          <cell r="M1317">
            <v>2664329.37</v>
          </cell>
        </row>
        <row r="1318">
          <cell r="A1318" t="str">
            <v>47</v>
          </cell>
          <cell r="B1318"/>
          <cell r="C1318"/>
          <cell r="E1318">
            <v>3019</v>
          </cell>
          <cell r="I1318" t="str">
            <v>Novo em fase de apreciação</v>
          </cell>
          <cell r="L1318" t="str">
            <v>2015</v>
          </cell>
          <cell r="M1318">
            <v>23220.94</v>
          </cell>
        </row>
        <row r="1319">
          <cell r="A1319" t="str">
            <v>47</v>
          </cell>
          <cell r="B1319"/>
          <cell r="C1319"/>
          <cell r="E1319">
            <v>3035</v>
          </cell>
          <cell r="I1319" t="str">
            <v>Novo em fase de apreciação</v>
          </cell>
          <cell r="L1319" t="str">
            <v>2017</v>
          </cell>
          <cell r="M1319">
            <v>1317.5</v>
          </cell>
        </row>
        <row r="1320">
          <cell r="A1320" t="str">
            <v>47</v>
          </cell>
          <cell r="B1320"/>
          <cell r="C1320"/>
          <cell r="E1320">
            <v>3040</v>
          </cell>
          <cell r="I1320" t="str">
            <v>Novo em fase de apreciação</v>
          </cell>
          <cell r="L1320" t="str">
            <v>2015</v>
          </cell>
          <cell r="M1320">
            <v>1588440</v>
          </cell>
        </row>
        <row r="1321">
          <cell r="A1321" t="str">
            <v>47</v>
          </cell>
          <cell r="B1321"/>
          <cell r="C1321"/>
          <cell r="E1321">
            <v>3042</v>
          </cell>
          <cell r="I1321" t="str">
            <v>Novo em fase de apreciação</v>
          </cell>
          <cell r="L1321" t="str">
            <v>2015</v>
          </cell>
          <cell r="M1321">
            <v>26034.799999999999</v>
          </cell>
        </row>
        <row r="1322">
          <cell r="A1322" t="str">
            <v>47</v>
          </cell>
          <cell r="B1322"/>
          <cell r="C1322"/>
          <cell r="E1322">
            <v>3052</v>
          </cell>
          <cell r="I1322" t="str">
            <v>Novo em fase de apreciação</v>
          </cell>
          <cell r="L1322" t="str">
            <v>2017</v>
          </cell>
          <cell r="M1322">
            <v>11409.89</v>
          </cell>
        </row>
        <row r="1323">
          <cell r="A1323" t="str">
            <v>47</v>
          </cell>
          <cell r="B1323"/>
          <cell r="C1323"/>
          <cell r="E1323">
            <v>3053</v>
          </cell>
          <cell r="I1323" t="str">
            <v>Novo em fase de apreciação</v>
          </cell>
          <cell r="L1323" t="str">
            <v>2016</v>
          </cell>
          <cell r="M1323">
            <v>4771.71</v>
          </cell>
        </row>
        <row r="1324">
          <cell r="A1324" t="str">
            <v>47</v>
          </cell>
          <cell r="B1324"/>
          <cell r="C1324"/>
          <cell r="E1324">
            <v>3054</v>
          </cell>
          <cell r="I1324" t="str">
            <v>Novo em fase de apreciação</v>
          </cell>
          <cell r="L1324" t="str">
            <v>2016</v>
          </cell>
          <cell r="M1324">
            <v>5233.8</v>
          </cell>
        </row>
        <row r="1325">
          <cell r="A1325" t="str">
            <v>44</v>
          </cell>
          <cell r="B1325"/>
          <cell r="C1325"/>
          <cell r="E1325">
            <v>3247</v>
          </cell>
          <cell r="I1325" t="str">
            <v>Novo em fase de apreciação</v>
          </cell>
          <cell r="L1325" t="str">
            <v>2017</v>
          </cell>
          <cell r="M1325">
            <v>514624.71</v>
          </cell>
        </row>
        <row r="1326">
          <cell r="A1326" t="str">
            <v>47</v>
          </cell>
          <cell r="B1326"/>
          <cell r="C1326"/>
          <cell r="E1326">
            <v>3306</v>
          </cell>
          <cell r="I1326" t="str">
            <v>Novo em fase de apreciação</v>
          </cell>
          <cell r="L1326" t="str">
            <v>2017</v>
          </cell>
          <cell r="M1326">
            <v>3935.1800000000003</v>
          </cell>
        </row>
        <row r="1327">
          <cell r="A1327" t="str">
            <v>47</v>
          </cell>
          <cell r="B1327"/>
          <cell r="C1327"/>
          <cell r="E1327">
            <v>3327</v>
          </cell>
          <cell r="I1327" t="str">
            <v>Novo em fase de apreciação</v>
          </cell>
          <cell r="L1327" t="str">
            <v>2016</v>
          </cell>
          <cell r="M1327">
            <v>19709.84</v>
          </cell>
        </row>
        <row r="1328">
          <cell r="A1328" t="str">
            <v>47</v>
          </cell>
          <cell r="B1328"/>
          <cell r="C1328"/>
          <cell r="E1328">
            <v>3336</v>
          </cell>
          <cell r="I1328" t="str">
            <v>Novo em fase de apreciação</v>
          </cell>
          <cell r="L1328" t="str">
            <v>2018</v>
          </cell>
          <cell r="M1328">
            <v>5306.02</v>
          </cell>
        </row>
        <row r="1329">
          <cell r="A1329" t="str">
            <v>48</v>
          </cell>
          <cell r="B1329"/>
          <cell r="C1329"/>
          <cell r="E1329">
            <v>3343</v>
          </cell>
          <cell r="I1329" t="str">
            <v>Novo em fase de apreciação</v>
          </cell>
          <cell r="L1329" t="str">
            <v>2015</v>
          </cell>
          <cell r="M1329">
            <v>29559.850000000002</v>
          </cell>
        </row>
        <row r="1330">
          <cell r="A1330" t="str">
            <v>48</v>
          </cell>
          <cell r="B1330"/>
          <cell r="C1330"/>
          <cell r="E1330">
            <v>3349</v>
          </cell>
          <cell r="I1330" t="str">
            <v>Novo em fase de apreciação</v>
          </cell>
          <cell r="L1330" t="str">
            <v>2015</v>
          </cell>
          <cell r="M1330">
            <v>20734.560000000001</v>
          </cell>
        </row>
        <row r="1331">
          <cell r="A1331" t="str">
            <v>47</v>
          </cell>
          <cell r="B1331">
            <v>50</v>
          </cell>
          <cell r="C1331">
            <v>51181</v>
          </cell>
          <cell r="E1331">
            <v>3217</v>
          </cell>
          <cell r="I1331" t="str">
            <v>Novo em fase de apreciação</v>
          </cell>
          <cell r="L1331" t="str">
            <v>2015</v>
          </cell>
          <cell r="M1331">
            <v>4422</v>
          </cell>
        </row>
        <row r="1332">
          <cell r="A1332" t="str">
            <v>47</v>
          </cell>
          <cell r="B1332">
            <v>50</v>
          </cell>
          <cell r="C1332">
            <v>51181</v>
          </cell>
          <cell r="E1332">
            <v>3217</v>
          </cell>
          <cell r="I1332" t="str">
            <v>Novo em fase de apreciação</v>
          </cell>
          <cell r="L1332" t="str">
            <v>2016</v>
          </cell>
          <cell r="M1332">
            <v>4824</v>
          </cell>
        </row>
        <row r="1333">
          <cell r="A1333" t="str">
            <v>47</v>
          </cell>
          <cell r="B1333"/>
          <cell r="C1333"/>
          <cell r="E1333">
            <v>3191</v>
          </cell>
          <cell r="I1333" t="str">
            <v>Novo em fase de apreciação</v>
          </cell>
          <cell r="L1333" t="str">
            <v>2015</v>
          </cell>
          <cell r="M1333">
            <v>1114.47</v>
          </cell>
        </row>
        <row r="1334">
          <cell r="A1334" t="str">
            <v>47</v>
          </cell>
          <cell r="B1334"/>
          <cell r="C1334"/>
          <cell r="E1334">
            <v>3195</v>
          </cell>
          <cell r="I1334" t="str">
            <v>Novo em fase de apreciação</v>
          </cell>
          <cell r="L1334" t="str">
            <v>2016</v>
          </cell>
          <cell r="M1334">
            <v>2125.44</v>
          </cell>
        </row>
        <row r="1335">
          <cell r="A1335" t="str">
            <v>47</v>
          </cell>
          <cell r="B1335"/>
          <cell r="C1335"/>
          <cell r="E1335">
            <v>3197</v>
          </cell>
          <cell r="I1335" t="str">
            <v>Novo em fase de apreciação</v>
          </cell>
          <cell r="L1335" t="str">
            <v>2015</v>
          </cell>
          <cell r="M1335">
            <v>1463.71</v>
          </cell>
        </row>
        <row r="1336">
          <cell r="A1336" t="str">
            <v>47</v>
          </cell>
          <cell r="B1336"/>
          <cell r="C1336"/>
          <cell r="E1336">
            <v>3197</v>
          </cell>
          <cell r="I1336" t="str">
            <v>Novo em fase de apreciação</v>
          </cell>
          <cell r="L1336" t="str">
            <v>2016</v>
          </cell>
          <cell r="M1336">
            <v>1463.71</v>
          </cell>
        </row>
        <row r="1337">
          <cell r="A1337" t="str">
            <v>47</v>
          </cell>
          <cell r="B1337"/>
          <cell r="C1337"/>
          <cell r="E1337">
            <v>3200</v>
          </cell>
          <cell r="I1337" t="str">
            <v>Novo em fase de apreciação</v>
          </cell>
          <cell r="L1337" t="str">
            <v>2016</v>
          </cell>
          <cell r="M1337">
            <v>1004.0500000000001</v>
          </cell>
        </row>
        <row r="1338">
          <cell r="A1338" t="str">
            <v>47</v>
          </cell>
          <cell r="B1338"/>
          <cell r="C1338"/>
          <cell r="E1338">
            <v>3202</v>
          </cell>
          <cell r="I1338" t="str">
            <v>Novo em fase de apreciação</v>
          </cell>
          <cell r="L1338" t="str">
            <v>2016</v>
          </cell>
          <cell r="M1338">
            <v>530.02</v>
          </cell>
        </row>
        <row r="1339">
          <cell r="A1339" t="str">
            <v>47</v>
          </cell>
          <cell r="B1339"/>
          <cell r="C1339"/>
          <cell r="E1339">
            <v>3204</v>
          </cell>
          <cell r="I1339" t="str">
            <v>Novo em fase de apreciação</v>
          </cell>
          <cell r="L1339" t="str">
            <v>2016</v>
          </cell>
          <cell r="M1339">
            <v>13478.710000000001</v>
          </cell>
        </row>
        <row r="1340">
          <cell r="A1340" t="str">
            <v>47</v>
          </cell>
          <cell r="B1340">
            <v>50</v>
          </cell>
          <cell r="C1340">
            <v>51181</v>
          </cell>
          <cell r="E1340">
            <v>2975</v>
          </cell>
          <cell r="I1340" t="str">
            <v>Novo em fase de apreciação</v>
          </cell>
          <cell r="L1340" t="str">
            <v>2015</v>
          </cell>
          <cell r="M1340">
            <v>3046.96</v>
          </cell>
        </row>
        <row r="1341">
          <cell r="A1341" t="str">
            <v>48</v>
          </cell>
          <cell r="B1341"/>
          <cell r="C1341"/>
          <cell r="E1341">
            <v>3180</v>
          </cell>
          <cell r="I1341" t="str">
            <v>Novo em fase de apreciação</v>
          </cell>
          <cell r="L1341" t="str">
            <v>2015</v>
          </cell>
          <cell r="M1341">
            <v>217.65</v>
          </cell>
        </row>
        <row r="1342">
          <cell r="A1342" t="str">
            <v>44</v>
          </cell>
          <cell r="B1342">
            <v>50</v>
          </cell>
          <cell r="C1342">
            <v>50164</v>
          </cell>
          <cell r="E1342">
            <v>3214</v>
          </cell>
          <cell r="I1342" t="str">
            <v>Novo em fase de apreciação</v>
          </cell>
          <cell r="L1342" t="str">
            <v>2015</v>
          </cell>
          <cell r="M1342">
            <v>9882</v>
          </cell>
        </row>
        <row r="1343">
          <cell r="A1343" t="str">
            <v>44</v>
          </cell>
          <cell r="B1343">
            <v>50</v>
          </cell>
          <cell r="C1343">
            <v>50164</v>
          </cell>
          <cell r="E1343">
            <v>3214</v>
          </cell>
          <cell r="I1343" t="str">
            <v>Novo em fase de apreciação</v>
          </cell>
          <cell r="L1343" t="str">
            <v>2016</v>
          </cell>
          <cell r="M1343">
            <v>3294</v>
          </cell>
        </row>
        <row r="1344">
          <cell r="A1344" t="str">
            <v>44</v>
          </cell>
          <cell r="B1344">
            <v>50</v>
          </cell>
          <cell r="C1344">
            <v>50294</v>
          </cell>
          <cell r="E1344">
            <v>3214</v>
          </cell>
          <cell r="I1344" t="str">
            <v>Novo em fase de apreciação</v>
          </cell>
          <cell r="L1344" t="str">
            <v>2016</v>
          </cell>
          <cell r="M1344">
            <v>1581.1200000000001</v>
          </cell>
        </row>
        <row r="1345">
          <cell r="A1345" t="str">
            <v>47</v>
          </cell>
          <cell r="B1345"/>
          <cell r="C1345"/>
          <cell r="E1345">
            <v>3070</v>
          </cell>
          <cell r="I1345" t="str">
            <v>Novo em fase de apreciação</v>
          </cell>
          <cell r="L1345" t="str">
            <v>2017</v>
          </cell>
          <cell r="M1345">
            <v>131608.20000000001</v>
          </cell>
        </row>
        <row r="1346">
          <cell r="A1346" t="str">
            <v>47</v>
          </cell>
          <cell r="B1346"/>
          <cell r="C1346"/>
          <cell r="E1346">
            <v>3072</v>
          </cell>
          <cell r="I1346" t="str">
            <v>Novo em fase de apreciação</v>
          </cell>
          <cell r="L1346" t="str">
            <v>2015</v>
          </cell>
          <cell r="M1346">
            <v>162729</v>
          </cell>
        </row>
        <row r="1347">
          <cell r="A1347" t="str">
            <v>47</v>
          </cell>
          <cell r="B1347"/>
          <cell r="C1347"/>
          <cell r="E1347">
            <v>3076</v>
          </cell>
          <cell r="I1347" t="str">
            <v>Novo em fase de apreciação</v>
          </cell>
          <cell r="L1347" t="str">
            <v>2015</v>
          </cell>
          <cell r="M1347">
            <v>610000</v>
          </cell>
        </row>
        <row r="1348">
          <cell r="A1348" t="str">
            <v>47</v>
          </cell>
          <cell r="B1348"/>
          <cell r="C1348"/>
          <cell r="E1348">
            <v>3076</v>
          </cell>
          <cell r="I1348" t="str">
            <v>Novo em fase de apreciação</v>
          </cell>
          <cell r="L1348" t="str">
            <v>2016</v>
          </cell>
          <cell r="M1348">
            <v>610000</v>
          </cell>
        </row>
        <row r="1349">
          <cell r="A1349" t="str">
            <v>47</v>
          </cell>
          <cell r="B1349"/>
          <cell r="C1349"/>
          <cell r="E1349">
            <v>3086</v>
          </cell>
          <cell r="I1349" t="str">
            <v>Novo em fase de apreciação</v>
          </cell>
          <cell r="L1349" t="str">
            <v>2017</v>
          </cell>
          <cell r="M1349">
            <v>1764.82</v>
          </cell>
        </row>
        <row r="1350">
          <cell r="A1350" t="str">
            <v>47</v>
          </cell>
          <cell r="B1350"/>
          <cell r="C1350"/>
          <cell r="E1350">
            <v>3094</v>
          </cell>
          <cell r="I1350" t="str">
            <v>Novo em fase de apreciação</v>
          </cell>
          <cell r="L1350" t="str">
            <v>2017</v>
          </cell>
          <cell r="M1350">
            <v>17326.89</v>
          </cell>
        </row>
        <row r="1351">
          <cell r="A1351" t="str">
            <v>47</v>
          </cell>
          <cell r="B1351"/>
          <cell r="C1351"/>
          <cell r="E1351">
            <v>3094</v>
          </cell>
          <cell r="I1351" t="str">
            <v>Novo em fase de apreciação</v>
          </cell>
          <cell r="L1351" t="str">
            <v>2015</v>
          </cell>
          <cell r="M1351">
            <v>33111.599999999999</v>
          </cell>
        </row>
        <row r="1352">
          <cell r="A1352" t="str">
            <v>47</v>
          </cell>
          <cell r="B1352"/>
          <cell r="C1352"/>
          <cell r="E1352">
            <v>3097</v>
          </cell>
          <cell r="I1352" t="str">
            <v>Novo em fase de apreciação</v>
          </cell>
          <cell r="L1352" t="str">
            <v>2015</v>
          </cell>
          <cell r="M1352">
            <v>176227.23</v>
          </cell>
        </row>
        <row r="1353">
          <cell r="A1353" t="str">
            <v>47</v>
          </cell>
          <cell r="B1353"/>
          <cell r="C1353"/>
          <cell r="E1353">
            <v>3099</v>
          </cell>
          <cell r="I1353" t="str">
            <v>Novo em fase de apreciação</v>
          </cell>
          <cell r="L1353" t="str">
            <v>2015</v>
          </cell>
          <cell r="M1353">
            <v>102574.08</v>
          </cell>
        </row>
        <row r="1354">
          <cell r="A1354" t="str">
            <v>47</v>
          </cell>
          <cell r="B1354"/>
          <cell r="C1354"/>
          <cell r="E1354">
            <v>3104</v>
          </cell>
          <cell r="I1354" t="str">
            <v>Novo em fase de apreciação</v>
          </cell>
          <cell r="L1354" t="str">
            <v>2015</v>
          </cell>
          <cell r="M1354">
            <v>14770.19</v>
          </cell>
        </row>
        <row r="1355">
          <cell r="A1355" t="str">
            <v>47</v>
          </cell>
          <cell r="B1355"/>
          <cell r="C1355"/>
          <cell r="E1355">
            <v>3105</v>
          </cell>
          <cell r="I1355" t="str">
            <v>Novo em fase de apreciação</v>
          </cell>
          <cell r="L1355" t="str">
            <v>2015</v>
          </cell>
          <cell r="M1355">
            <v>65864.040000000008</v>
          </cell>
        </row>
        <row r="1356">
          <cell r="A1356" t="str">
            <v>47</v>
          </cell>
          <cell r="B1356">
            <v>50</v>
          </cell>
          <cell r="C1356">
            <v>51181</v>
          </cell>
          <cell r="E1356">
            <v>2973</v>
          </cell>
          <cell r="I1356" t="str">
            <v>Novo em fase de apreciação</v>
          </cell>
          <cell r="L1356" t="str">
            <v>2016</v>
          </cell>
          <cell r="M1356">
            <v>921</v>
          </cell>
        </row>
        <row r="1357">
          <cell r="A1357" t="str">
            <v>47</v>
          </cell>
          <cell r="B1357">
            <v>50</v>
          </cell>
          <cell r="C1357">
            <v>51181</v>
          </cell>
          <cell r="E1357">
            <v>2983</v>
          </cell>
          <cell r="I1357" t="str">
            <v>Novo em fase de apreciação</v>
          </cell>
          <cell r="L1357" t="str">
            <v>2016</v>
          </cell>
          <cell r="M1357">
            <v>1984.78</v>
          </cell>
        </row>
        <row r="1358">
          <cell r="A1358" t="str">
            <v>47</v>
          </cell>
          <cell r="B1358">
            <v>50</v>
          </cell>
          <cell r="C1358">
            <v>51181</v>
          </cell>
          <cell r="E1358">
            <v>2991</v>
          </cell>
          <cell r="I1358" t="str">
            <v>Novo em fase de apreciação</v>
          </cell>
          <cell r="L1358" t="str">
            <v>2017</v>
          </cell>
          <cell r="M1358">
            <v>4236</v>
          </cell>
        </row>
        <row r="1359">
          <cell r="A1359" t="str">
            <v>47</v>
          </cell>
          <cell r="B1359"/>
          <cell r="C1359"/>
          <cell r="E1359">
            <v>3206</v>
          </cell>
          <cell r="I1359" t="str">
            <v>Novo em fase de apreciação</v>
          </cell>
          <cell r="L1359" t="str">
            <v>2015</v>
          </cell>
          <cell r="M1359">
            <v>5148.29</v>
          </cell>
        </row>
        <row r="1360">
          <cell r="A1360" t="str">
            <v>47</v>
          </cell>
          <cell r="B1360"/>
          <cell r="C1360"/>
          <cell r="E1360">
            <v>3208</v>
          </cell>
          <cell r="I1360" t="str">
            <v>Novo em fase de apreciação</v>
          </cell>
          <cell r="L1360" t="str">
            <v>2015</v>
          </cell>
          <cell r="M1360">
            <v>2841.3</v>
          </cell>
        </row>
        <row r="1361">
          <cell r="A1361" t="str">
            <v>47</v>
          </cell>
          <cell r="B1361">
            <v>50</v>
          </cell>
          <cell r="C1361">
            <v>51181</v>
          </cell>
          <cell r="E1361">
            <v>2806</v>
          </cell>
          <cell r="I1361" t="str">
            <v>Novo em fase de apreciação</v>
          </cell>
          <cell r="L1361" t="str">
            <v>2015</v>
          </cell>
          <cell r="M1361">
            <v>4422</v>
          </cell>
        </row>
        <row r="1362">
          <cell r="A1362" t="str">
            <v>47</v>
          </cell>
          <cell r="B1362">
            <v>50</v>
          </cell>
          <cell r="C1362">
            <v>51181</v>
          </cell>
          <cell r="E1362">
            <v>2806</v>
          </cell>
          <cell r="I1362" t="str">
            <v>Novo em fase de apreciação</v>
          </cell>
          <cell r="L1362" t="str">
            <v>2016</v>
          </cell>
          <cell r="M1362">
            <v>4824</v>
          </cell>
        </row>
        <row r="1363">
          <cell r="A1363" t="str">
            <v>47</v>
          </cell>
          <cell r="B1363">
            <v>50</v>
          </cell>
          <cell r="C1363">
            <v>51181</v>
          </cell>
          <cell r="E1363">
            <v>2809</v>
          </cell>
          <cell r="I1363" t="str">
            <v>Novo em fase de apreciação</v>
          </cell>
          <cell r="L1363" t="str">
            <v>2016</v>
          </cell>
          <cell r="M1363">
            <v>4824</v>
          </cell>
        </row>
        <row r="1364">
          <cell r="A1364" t="str">
            <v>47</v>
          </cell>
          <cell r="B1364">
            <v>50</v>
          </cell>
          <cell r="C1364">
            <v>51181</v>
          </cell>
          <cell r="E1364">
            <v>2811</v>
          </cell>
          <cell r="I1364" t="str">
            <v>Novo em fase de apreciação</v>
          </cell>
          <cell r="L1364" t="str">
            <v>2015</v>
          </cell>
          <cell r="M1364">
            <v>4405.6099999999997</v>
          </cell>
        </row>
        <row r="1365">
          <cell r="A1365" t="str">
            <v>47</v>
          </cell>
          <cell r="B1365">
            <v>50</v>
          </cell>
          <cell r="C1365">
            <v>51181</v>
          </cell>
          <cell r="E1365">
            <v>2812</v>
          </cell>
          <cell r="I1365" t="str">
            <v>Novo em fase de apreciação</v>
          </cell>
          <cell r="L1365" t="str">
            <v>2015</v>
          </cell>
          <cell r="M1365">
            <v>3795</v>
          </cell>
        </row>
        <row r="1366">
          <cell r="A1366" t="str">
            <v>47</v>
          </cell>
          <cell r="B1366">
            <v>50</v>
          </cell>
          <cell r="C1366">
            <v>51181</v>
          </cell>
          <cell r="E1366">
            <v>2816</v>
          </cell>
          <cell r="I1366" t="str">
            <v>Novo em fase de apreciação</v>
          </cell>
          <cell r="L1366" t="str">
            <v>2016</v>
          </cell>
          <cell r="M1366">
            <v>3600</v>
          </cell>
        </row>
        <row r="1367">
          <cell r="A1367" t="str">
            <v>47</v>
          </cell>
          <cell r="B1367">
            <v>50</v>
          </cell>
          <cell r="C1367">
            <v>51181</v>
          </cell>
          <cell r="E1367">
            <v>2822</v>
          </cell>
          <cell r="I1367" t="str">
            <v>Novo em fase de apreciação</v>
          </cell>
          <cell r="L1367" t="str">
            <v>2016</v>
          </cell>
          <cell r="M1367">
            <v>4140</v>
          </cell>
        </row>
        <row r="1368">
          <cell r="A1368" t="str">
            <v>47</v>
          </cell>
          <cell r="B1368">
            <v>50</v>
          </cell>
          <cell r="C1368">
            <v>51181</v>
          </cell>
          <cell r="E1368">
            <v>2645</v>
          </cell>
          <cell r="I1368" t="str">
            <v>Novo em fase de apreciação</v>
          </cell>
          <cell r="L1368" t="str">
            <v>2017</v>
          </cell>
          <cell r="M1368">
            <v>2543.85</v>
          </cell>
        </row>
        <row r="1369">
          <cell r="A1369" t="str">
            <v>47</v>
          </cell>
          <cell r="B1369">
            <v>50</v>
          </cell>
          <cell r="C1369">
            <v>51181</v>
          </cell>
          <cell r="E1369">
            <v>2700</v>
          </cell>
          <cell r="I1369" t="str">
            <v>Novo em fase de apreciação</v>
          </cell>
          <cell r="L1369" t="str">
            <v>2015</v>
          </cell>
          <cell r="M1369">
            <v>4422</v>
          </cell>
        </row>
        <row r="1370">
          <cell r="A1370" t="str">
            <v>47</v>
          </cell>
          <cell r="B1370">
            <v>50</v>
          </cell>
          <cell r="C1370">
            <v>51181</v>
          </cell>
          <cell r="E1370">
            <v>2710</v>
          </cell>
          <cell r="I1370" t="str">
            <v>Novo em fase de apreciação</v>
          </cell>
          <cell r="L1370" t="str">
            <v>2016</v>
          </cell>
          <cell r="M1370">
            <v>2043</v>
          </cell>
        </row>
        <row r="1371">
          <cell r="A1371" t="str">
            <v>47</v>
          </cell>
          <cell r="B1371">
            <v>50</v>
          </cell>
          <cell r="C1371">
            <v>51181</v>
          </cell>
          <cell r="E1371">
            <v>2729</v>
          </cell>
          <cell r="I1371" t="str">
            <v>Novo em fase de apreciação</v>
          </cell>
          <cell r="L1371" t="str">
            <v>2015</v>
          </cell>
          <cell r="M1371">
            <v>5456</v>
          </cell>
        </row>
        <row r="1372">
          <cell r="A1372" t="str">
            <v>47</v>
          </cell>
          <cell r="B1372">
            <v>50</v>
          </cell>
          <cell r="C1372">
            <v>51181</v>
          </cell>
          <cell r="E1372">
            <v>2838</v>
          </cell>
          <cell r="I1372" t="str">
            <v>Novo em fase de apreciação</v>
          </cell>
          <cell r="L1372" t="str">
            <v>2016</v>
          </cell>
          <cell r="M1372">
            <v>5160</v>
          </cell>
        </row>
        <row r="1373">
          <cell r="A1373" t="str">
            <v>47</v>
          </cell>
          <cell r="B1373">
            <v>50</v>
          </cell>
          <cell r="C1373">
            <v>51181</v>
          </cell>
          <cell r="E1373">
            <v>2842</v>
          </cell>
          <cell r="I1373" t="str">
            <v>Novo em fase de apreciação</v>
          </cell>
          <cell r="L1373" t="str">
            <v>2018</v>
          </cell>
          <cell r="M1373">
            <v>5160</v>
          </cell>
        </row>
        <row r="1374">
          <cell r="A1374" t="str">
            <v>47</v>
          </cell>
          <cell r="B1374">
            <v>50</v>
          </cell>
          <cell r="C1374">
            <v>51181</v>
          </cell>
          <cell r="E1374">
            <v>2846</v>
          </cell>
          <cell r="I1374" t="str">
            <v>Novo em fase de apreciação</v>
          </cell>
          <cell r="L1374" t="str">
            <v>2016</v>
          </cell>
          <cell r="M1374">
            <v>4140</v>
          </cell>
        </row>
        <row r="1375">
          <cell r="A1375" t="str">
            <v>47</v>
          </cell>
          <cell r="B1375">
            <v>50</v>
          </cell>
          <cell r="C1375">
            <v>51181</v>
          </cell>
          <cell r="E1375">
            <v>2847</v>
          </cell>
          <cell r="I1375" t="str">
            <v>Novo em fase de apreciação</v>
          </cell>
          <cell r="L1375" t="str">
            <v>2015</v>
          </cell>
          <cell r="M1375">
            <v>4180</v>
          </cell>
        </row>
        <row r="1376">
          <cell r="A1376" t="str">
            <v>47</v>
          </cell>
          <cell r="B1376">
            <v>50</v>
          </cell>
          <cell r="C1376">
            <v>51181</v>
          </cell>
          <cell r="E1376">
            <v>2852</v>
          </cell>
          <cell r="I1376" t="str">
            <v>Novo em fase de apreciação</v>
          </cell>
          <cell r="L1376" t="str">
            <v>2018</v>
          </cell>
          <cell r="M1376">
            <v>4560</v>
          </cell>
        </row>
        <row r="1377">
          <cell r="A1377" t="str">
            <v>47</v>
          </cell>
          <cell r="B1377">
            <v>50</v>
          </cell>
          <cell r="C1377">
            <v>51181</v>
          </cell>
          <cell r="E1377">
            <v>2852</v>
          </cell>
          <cell r="I1377" t="str">
            <v>Novo em fase de apreciação</v>
          </cell>
          <cell r="L1377" t="str">
            <v>2016</v>
          </cell>
          <cell r="M1377">
            <v>4560</v>
          </cell>
        </row>
        <row r="1378">
          <cell r="A1378" t="str">
            <v>47</v>
          </cell>
          <cell r="B1378">
            <v>50</v>
          </cell>
          <cell r="C1378">
            <v>51181</v>
          </cell>
          <cell r="E1378">
            <v>2858</v>
          </cell>
          <cell r="I1378" t="str">
            <v>Novo em fase de apreciação</v>
          </cell>
          <cell r="L1378" t="str">
            <v>2017</v>
          </cell>
          <cell r="M1378">
            <v>2814</v>
          </cell>
        </row>
        <row r="1379">
          <cell r="A1379" t="str">
            <v>47</v>
          </cell>
          <cell r="B1379"/>
          <cell r="C1379"/>
          <cell r="E1379">
            <v>3059</v>
          </cell>
          <cell r="I1379" t="str">
            <v>Novo em fase de apreciação</v>
          </cell>
          <cell r="L1379" t="str">
            <v>2015</v>
          </cell>
          <cell r="M1379">
            <v>1955.8400000000001</v>
          </cell>
        </row>
        <row r="1380">
          <cell r="A1380" t="str">
            <v>47</v>
          </cell>
          <cell r="B1380">
            <v>50</v>
          </cell>
          <cell r="C1380">
            <v>51181</v>
          </cell>
          <cell r="E1380">
            <v>2650</v>
          </cell>
          <cell r="I1380" t="str">
            <v>Novo em fase de apreciação</v>
          </cell>
          <cell r="L1380" t="str">
            <v>2015</v>
          </cell>
          <cell r="M1380">
            <v>5456</v>
          </cell>
        </row>
        <row r="1381">
          <cell r="A1381" t="str">
            <v>43</v>
          </cell>
          <cell r="B1381">
            <v>50</v>
          </cell>
          <cell r="C1381">
            <v>50924</v>
          </cell>
          <cell r="E1381">
            <v>2662</v>
          </cell>
          <cell r="I1381" t="str">
            <v>Novo em fase de apreciação</v>
          </cell>
          <cell r="L1381" t="str">
            <v>2014</v>
          </cell>
          <cell r="M1381">
            <v>79211.62</v>
          </cell>
        </row>
        <row r="1382">
          <cell r="A1382" t="str">
            <v>47</v>
          </cell>
          <cell r="B1382">
            <v>50</v>
          </cell>
          <cell r="C1382">
            <v>51181</v>
          </cell>
          <cell r="E1382">
            <v>2747</v>
          </cell>
          <cell r="I1382" t="str">
            <v>Novo em fase de apreciação</v>
          </cell>
          <cell r="L1382" t="str">
            <v>2016</v>
          </cell>
          <cell r="M1382">
            <v>4140</v>
          </cell>
        </row>
        <row r="1383">
          <cell r="A1383" t="str">
            <v>47</v>
          </cell>
          <cell r="B1383">
            <v>50</v>
          </cell>
          <cell r="C1383">
            <v>51181</v>
          </cell>
          <cell r="E1383">
            <v>2747</v>
          </cell>
          <cell r="I1383" t="str">
            <v>Novo em fase de apreciação</v>
          </cell>
          <cell r="L1383" t="str">
            <v>2015</v>
          </cell>
          <cell r="M1383">
            <v>3795</v>
          </cell>
        </row>
        <row r="1384">
          <cell r="A1384" t="str">
            <v>47</v>
          </cell>
          <cell r="B1384">
            <v>50</v>
          </cell>
          <cell r="C1384">
            <v>51181</v>
          </cell>
          <cell r="E1384">
            <v>2759</v>
          </cell>
          <cell r="I1384" t="str">
            <v>Novo em fase de apreciação</v>
          </cell>
          <cell r="L1384" t="str">
            <v>2016</v>
          </cell>
          <cell r="M1384">
            <v>1155</v>
          </cell>
        </row>
        <row r="1385">
          <cell r="A1385" t="str">
            <v>47</v>
          </cell>
          <cell r="B1385">
            <v>50</v>
          </cell>
          <cell r="C1385">
            <v>51181</v>
          </cell>
          <cell r="E1385">
            <v>2760</v>
          </cell>
          <cell r="I1385" t="str">
            <v>Novo em fase de apreciação</v>
          </cell>
          <cell r="L1385" t="str">
            <v>2015</v>
          </cell>
          <cell r="M1385">
            <v>5456</v>
          </cell>
        </row>
        <row r="1386">
          <cell r="A1386" t="str">
            <v>47</v>
          </cell>
          <cell r="B1386">
            <v>50</v>
          </cell>
          <cell r="C1386">
            <v>51181</v>
          </cell>
          <cell r="E1386">
            <v>2763</v>
          </cell>
          <cell r="I1386" t="str">
            <v>Novo em fase de apreciação</v>
          </cell>
          <cell r="L1386" t="str">
            <v>2015</v>
          </cell>
          <cell r="M1386">
            <v>4422</v>
          </cell>
        </row>
        <row r="1387">
          <cell r="A1387" t="str">
            <v>47</v>
          </cell>
          <cell r="B1387">
            <v>50</v>
          </cell>
          <cell r="C1387">
            <v>51181</v>
          </cell>
          <cell r="E1387">
            <v>2766</v>
          </cell>
          <cell r="I1387" t="str">
            <v>Novo em fase de apreciação</v>
          </cell>
          <cell r="L1387" t="str">
            <v>2015</v>
          </cell>
          <cell r="M1387">
            <v>4422</v>
          </cell>
        </row>
        <row r="1388">
          <cell r="A1388" t="str">
            <v>47</v>
          </cell>
          <cell r="B1388">
            <v>50</v>
          </cell>
          <cell r="C1388">
            <v>51181</v>
          </cell>
          <cell r="E1388">
            <v>2785</v>
          </cell>
          <cell r="I1388" t="str">
            <v>Novo em fase de apreciação</v>
          </cell>
          <cell r="L1388" t="str">
            <v>2015</v>
          </cell>
          <cell r="M1388">
            <v>3795</v>
          </cell>
        </row>
        <row r="1389">
          <cell r="A1389" t="str">
            <v>47</v>
          </cell>
          <cell r="B1389">
            <v>50</v>
          </cell>
          <cell r="C1389">
            <v>51181</v>
          </cell>
          <cell r="E1389">
            <v>2793</v>
          </cell>
          <cell r="I1389" t="str">
            <v>Novo em fase de apreciação</v>
          </cell>
          <cell r="L1389" t="str">
            <v>2015</v>
          </cell>
          <cell r="M1389">
            <v>3795</v>
          </cell>
        </row>
        <row r="1390">
          <cell r="A1390" t="str">
            <v>47</v>
          </cell>
          <cell r="B1390">
            <v>50</v>
          </cell>
          <cell r="C1390">
            <v>51181</v>
          </cell>
          <cell r="E1390">
            <v>2793</v>
          </cell>
          <cell r="I1390" t="str">
            <v>Novo em fase de apreciação</v>
          </cell>
          <cell r="L1390" t="str">
            <v>2016</v>
          </cell>
          <cell r="M1390">
            <v>3795</v>
          </cell>
        </row>
        <row r="1391">
          <cell r="A1391" t="str">
            <v>47</v>
          </cell>
          <cell r="B1391">
            <v>50</v>
          </cell>
          <cell r="C1391">
            <v>51181</v>
          </cell>
          <cell r="E1391">
            <v>2807</v>
          </cell>
          <cell r="I1391" t="str">
            <v>Novo em fase de apreciação</v>
          </cell>
          <cell r="L1391" t="str">
            <v>2016</v>
          </cell>
          <cell r="M1391">
            <v>4422</v>
          </cell>
        </row>
        <row r="1392">
          <cell r="A1392" t="str">
            <v>47</v>
          </cell>
          <cell r="B1392">
            <v>50</v>
          </cell>
          <cell r="C1392">
            <v>51181</v>
          </cell>
          <cell r="E1392">
            <v>2827</v>
          </cell>
          <cell r="I1392" t="str">
            <v>Novo em fase de apreciação</v>
          </cell>
          <cell r="L1392" t="str">
            <v>2015</v>
          </cell>
          <cell r="M1392">
            <v>4422</v>
          </cell>
        </row>
        <row r="1393">
          <cell r="A1393" t="str">
            <v>47</v>
          </cell>
          <cell r="B1393">
            <v>50</v>
          </cell>
          <cell r="C1393">
            <v>51181</v>
          </cell>
          <cell r="E1393">
            <v>2848</v>
          </cell>
          <cell r="I1393" t="str">
            <v>Novo em fase de apreciação</v>
          </cell>
          <cell r="L1393" t="str">
            <v>2015</v>
          </cell>
          <cell r="M1393">
            <v>4422</v>
          </cell>
        </row>
        <row r="1394">
          <cell r="A1394" t="str">
            <v>47</v>
          </cell>
          <cell r="B1394">
            <v>50</v>
          </cell>
          <cell r="C1394">
            <v>51181</v>
          </cell>
          <cell r="E1394">
            <v>2848</v>
          </cell>
          <cell r="I1394" t="str">
            <v>Novo em fase de apreciação</v>
          </cell>
          <cell r="L1394" t="str">
            <v>2017</v>
          </cell>
          <cell r="M1394">
            <v>804</v>
          </cell>
        </row>
        <row r="1395">
          <cell r="A1395" t="str">
            <v>47</v>
          </cell>
          <cell r="B1395">
            <v>50</v>
          </cell>
          <cell r="C1395">
            <v>51181</v>
          </cell>
          <cell r="E1395">
            <v>2769</v>
          </cell>
          <cell r="I1395" t="str">
            <v>Novo em fase de apreciação</v>
          </cell>
          <cell r="L1395" t="str">
            <v>2015</v>
          </cell>
          <cell r="M1395">
            <v>3377</v>
          </cell>
        </row>
        <row r="1396">
          <cell r="A1396" t="str">
            <v>47</v>
          </cell>
          <cell r="B1396">
            <v>50</v>
          </cell>
          <cell r="C1396">
            <v>51181</v>
          </cell>
          <cell r="E1396">
            <v>2772</v>
          </cell>
          <cell r="I1396" t="str">
            <v>Novo em fase de apreciação</v>
          </cell>
          <cell r="L1396" t="str">
            <v>2017</v>
          </cell>
          <cell r="M1396">
            <v>5124</v>
          </cell>
        </row>
        <row r="1397">
          <cell r="A1397" t="str">
            <v>47</v>
          </cell>
          <cell r="B1397">
            <v>50</v>
          </cell>
          <cell r="C1397">
            <v>51181</v>
          </cell>
          <cell r="E1397">
            <v>2775</v>
          </cell>
          <cell r="I1397" t="str">
            <v>Novo em fase de apreciação</v>
          </cell>
          <cell r="L1397" t="str">
            <v>2017</v>
          </cell>
          <cell r="M1397">
            <v>4422</v>
          </cell>
        </row>
        <row r="1398">
          <cell r="A1398" t="str">
            <v>47</v>
          </cell>
          <cell r="B1398">
            <v>50</v>
          </cell>
          <cell r="C1398">
            <v>51181</v>
          </cell>
          <cell r="E1398">
            <v>2775</v>
          </cell>
          <cell r="I1398" t="str">
            <v>Novo em fase de apreciação</v>
          </cell>
          <cell r="L1398" t="str">
            <v>2015</v>
          </cell>
          <cell r="M1398">
            <v>4422</v>
          </cell>
        </row>
        <row r="1399">
          <cell r="A1399" t="str">
            <v>47</v>
          </cell>
          <cell r="B1399">
            <v>50</v>
          </cell>
          <cell r="C1399">
            <v>51181</v>
          </cell>
          <cell r="E1399">
            <v>2777</v>
          </cell>
          <cell r="I1399" t="str">
            <v>Novo em fase de apreciação</v>
          </cell>
          <cell r="L1399" t="str">
            <v>2017</v>
          </cell>
          <cell r="M1399">
            <v>4806.12</v>
          </cell>
        </row>
        <row r="1400">
          <cell r="A1400" t="str">
            <v>47</v>
          </cell>
          <cell r="B1400">
            <v>50</v>
          </cell>
          <cell r="C1400">
            <v>51181</v>
          </cell>
          <cell r="E1400">
            <v>2777</v>
          </cell>
          <cell r="I1400" t="str">
            <v>Novo em fase de apreciação</v>
          </cell>
          <cell r="L1400" t="str">
            <v>2018</v>
          </cell>
          <cell r="M1400">
            <v>3204.08</v>
          </cell>
        </row>
        <row r="1401">
          <cell r="A1401" t="str">
            <v>47</v>
          </cell>
          <cell r="B1401">
            <v>50</v>
          </cell>
          <cell r="C1401">
            <v>51181</v>
          </cell>
          <cell r="E1401">
            <v>2780</v>
          </cell>
          <cell r="I1401" t="str">
            <v>Novo em fase de apreciação</v>
          </cell>
          <cell r="L1401" t="str">
            <v>2017</v>
          </cell>
          <cell r="M1401">
            <v>4704</v>
          </cell>
        </row>
        <row r="1402">
          <cell r="A1402" t="str">
            <v>47</v>
          </cell>
          <cell r="B1402">
            <v>50</v>
          </cell>
          <cell r="C1402">
            <v>51181</v>
          </cell>
          <cell r="E1402">
            <v>2786</v>
          </cell>
          <cell r="I1402" t="str">
            <v>Novo em fase de apreciação</v>
          </cell>
          <cell r="L1402" t="str">
            <v>2016</v>
          </cell>
          <cell r="M1402">
            <v>2400</v>
          </cell>
        </row>
        <row r="1403">
          <cell r="A1403" t="str">
            <v>47</v>
          </cell>
          <cell r="B1403">
            <v>50</v>
          </cell>
          <cell r="C1403">
            <v>51181</v>
          </cell>
          <cell r="E1403">
            <v>2791</v>
          </cell>
          <cell r="I1403" t="str">
            <v>Novo em fase de apreciação</v>
          </cell>
          <cell r="L1403" t="str">
            <v>2015</v>
          </cell>
          <cell r="M1403">
            <v>2923.36</v>
          </cell>
        </row>
        <row r="1404">
          <cell r="A1404" t="str">
            <v>47</v>
          </cell>
          <cell r="B1404">
            <v>50</v>
          </cell>
          <cell r="C1404">
            <v>51181</v>
          </cell>
          <cell r="E1404">
            <v>2791</v>
          </cell>
          <cell r="I1404" t="str">
            <v>Novo em fase de apreciação</v>
          </cell>
          <cell r="L1404" t="str">
            <v>2018</v>
          </cell>
          <cell r="M1404">
            <v>2391.84</v>
          </cell>
        </row>
        <row r="1405">
          <cell r="A1405" t="str">
            <v>47</v>
          </cell>
          <cell r="B1405">
            <v>50</v>
          </cell>
          <cell r="C1405">
            <v>51181</v>
          </cell>
          <cell r="E1405">
            <v>2794</v>
          </cell>
          <cell r="I1405" t="str">
            <v>Novo em fase de apreciação</v>
          </cell>
          <cell r="L1405" t="str">
            <v>2016</v>
          </cell>
          <cell r="M1405">
            <v>3043.44</v>
          </cell>
        </row>
        <row r="1406">
          <cell r="A1406" t="str">
            <v>47</v>
          </cell>
          <cell r="B1406">
            <v>50</v>
          </cell>
          <cell r="C1406">
            <v>51181</v>
          </cell>
          <cell r="E1406">
            <v>2800</v>
          </cell>
          <cell r="I1406" t="str">
            <v>Novo em fase de apreciação</v>
          </cell>
          <cell r="L1406" t="str">
            <v>2018</v>
          </cell>
          <cell r="M1406">
            <v>3630.51</v>
          </cell>
        </row>
        <row r="1407">
          <cell r="A1407" t="str">
            <v>47</v>
          </cell>
          <cell r="B1407">
            <v>50</v>
          </cell>
          <cell r="C1407">
            <v>51181</v>
          </cell>
          <cell r="E1407">
            <v>2801</v>
          </cell>
          <cell r="I1407" t="str">
            <v>Novo em fase de apreciação</v>
          </cell>
          <cell r="L1407" t="str">
            <v>2015</v>
          </cell>
          <cell r="M1407">
            <v>4422</v>
          </cell>
        </row>
        <row r="1408">
          <cell r="A1408" t="str">
            <v>47</v>
          </cell>
          <cell r="B1408">
            <v>50</v>
          </cell>
          <cell r="C1408">
            <v>51181</v>
          </cell>
          <cell r="E1408">
            <v>2803</v>
          </cell>
          <cell r="I1408" t="str">
            <v>Novo em fase de apreciação</v>
          </cell>
          <cell r="L1408" t="str">
            <v>2018</v>
          </cell>
          <cell r="M1408">
            <v>3870</v>
          </cell>
        </row>
        <row r="1409">
          <cell r="A1409" t="str">
            <v>47</v>
          </cell>
          <cell r="B1409">
            <v>50</v>
          </cell>
          <cell r="C1409">
            <v>51181</v>
          </cell>
          <cell r="E1409">
            <v>2805</v>
          </cell>
          <cell r="I1409" t="str">
            <v>Novo em fase de apreciação</v>
          </cell>
          <cell r="L1409" t="str">
            <v>2017</v>
          </cell>
          <cell r="M1409">
            <v>5160</v>
          </cell>
        </row>
        <row r="1410">
          <cell r="A1410" t="str">
            <v>47</v>
          </cell>
          <cell r="B1410">
            <v>50</v>
          </cell>
          <cell r="C1410">
            <v>51181</v>
          </cell>
          <cell r="E1410">
            <v>2908</v>
          </cell>
          <cell r="I1410" t="str">
            <v>Novo em fase de apreciação</v>
          </cell>
          <cell r="L1410" t="str">
            <v>2015</v>
          </cell>
          <cell r="M1410">
            <v>5439.5</v>
          </cell>
        </row>
        <row r="1411">
          <cell r="A1411" t="str">
            <v>47</v>
          </cell>
          <cell r="B1411">
            <v>50</v>
          </cell>
          <cell r="C1411">
            <v>51181</v>
          </cell>
          <cell r="E1411">
            <v>2912</v>
          </cell>
          <cell r="I1411" t="str">
            <v>Novo em fase de apreciação</v>
          </cell>
          <cell r="L1411" t="str">
            <v>2015</v>
          </cell>
          <cell r="M1411">
            <v>2750</v>
          </cell>
        </row>
        <row r="1412">
          <cell r="A1412" t="str">
            <v>47</v>
          </cell>
          <cell r="B1412">
            <v>50</v>
          </cell>
          <cell r="C1412">
            <v>51181</v>
          </cell>
          <cell r="E1412">
            <v>2923</v>
          </cell>
          <cell r="I1412" t="str">
            <v>Novo em fase de apreciação</v>
          </cell>
          <cell r="L1412" t="str">
            <v>2016</v>
          </cell>
          <cell r="M1412">
            <v>1125</v>
          </cell>
        </row>
        <row r="1413">
          <cell r="A1413" t="str">
            <v>47</v>
          </cell>
          <cell r="B1413">
            <v>50</v>
          </cell>
          <cell r="C1413">
            <v>51181</v>
          </cell>
          <cell r="E1413">
            <v>2929</v>
          </cell>
          <cell r="I1413" t="str">
            <v>Novo em fase de apreciação</v>
          </cell>
          <cell r="L1413" t="str">
            <v>2015</v>
          </cell>
          <cell r="M1413">
            <v>4345</v>
          </cell>
        </row>
        <row r="1414">
          <cell r="A1414" t="str">
            <v>47</v>
          </cell>
          <cell r="B1414">
            <v>50</v>
          </cell>
          <cell r="C1414">
            <v>51181</v>
          </cell>
          <cell r="E1414">
            <v>2643</v>
          </cell>
          <cell r="I1414" t="str">
            <v>Novo em fase de apreciação</v>
          </cell>
          <cell r="L1414" t="str">
            <v>2021</v>
          </cell>
          <cell r="M1414">
            <v>1624.04</v>
          </cell>
        </row>
        <row r="1415">
          <cell r="A1415" t="str">
            <v>47</v>
          </cell>
          <cell r="B1415">
            <v>50</v>
          </cell>
          <cell r="C1415">
            <v>51181</v>
          </cell>
          <cell r="E1415">
            <v>2643</v>
          </cell>
          <cell r="I1415" t="str">
            <v>Novo em fase de apreciação</v>
          </cell>
          <cell r="L1415" t="str">
            <v>2024</v>
          </cell>
          <cell r="M1415">
            <v>4356.49</v>
          </cell>
        </row>
        <row r="1416">
          <cell r="A1416" t="str">
            <v>47</v>
          </cell>
          <cell r="B1416">
            <v>50</v>
          </cell>
          <cell r="C1416">
            <v>51181</v>
          </cell>
          <cell r="E1416">
            <v>2643</v>
          </cell>
          <cell r="I1416" t="str">
            <v>Novo em fase de apreciação</v>
          </cell>
          <cell r="L1416" t="str">
            <v>2036</v>
          </cell>
          <cell r="M1416">
            <v>5491.81</v>
          </cell>
        </row>
        <row r="1417">
          <cell r="A1417" t="str">
            <v>47</v>
          </cell>
          <cell r="B1417">
            <v>50</v>
          </cell>
          <cell r="C1417">
            <v>51181</v>
          </cell>
          <cell r="E1417">
            <v>2643</v>
          </cell>
          <cell r="I1417" t="str">
            <v>Novo em fase de apreciação</v>
          </cell>
          <cell r="L1417" t="str">
            <v>2029</v>
          </cell>
          <cell r="M1417">
            <v>4797.82</v>
          </cell>
        </row>
        <row r="1418">
          <cell r="A1418" t="str">
            <v>47</v>
          </cell>
          <cell r="B1418">
            <v>50</v>
          </cell>
          <cell r="C1418">
            <v>51181</v>
          </cell>
          <cell r="E1418">
            <v>2643</v>
          </cell>
          <cell r="I1418" t="str">
            <v>Novo em fase de apreciação</v>
          </cell>
          <cell r="L1418" t="str">
            <v>2028</v>
          </cell>
          <cell r="M1418">
            <v>1029.3499999999999</v>
          </cell>
        </row>
        <row r="1419">
          <cell r="A1419" t="str">
            <v>47</v>
          </cell>
          <cell r="B1419">
            <v>50</v>
          </cell>
          <cell r="C1419">
            <v>51181</v>
          </cell>
          <cell r="E1419">
            <v>2644</v>
          </cell>
          <cell r="I1419" t="str">
            <v>Novo em fase de apreciação</v>
          </cell>
          <cell r="L1419" t="str">
            <v>2033</v>
          </cell>
          <cell r="M1419">
            <v>2343.88</v>
          </cell>
        </row>
        <row r="1420">
          <cell r="A1420" t="str">
            <v>47</v>
          </cell>
          <cell r="B1420">
            <v>50</v>
          </cell>
          <cell r="C1420">
            <v>51181</v>
          </cell>
          <cell r="E1420">
            <v>2644</v>
          </cell>
          <cell r="I1420" t="str">
            <v>Novo em fase de apreciação</v>
          </cell>
          <cell r="L1420" t="str">
            <v>2031</v>
          </cell>
          <cell r="M1420">
            <v>2255.15</v>
          </cell>
        </row>
        <row r="1421">
          <cell r="A1421" t="str">
            <v>47</v>
          </cell>
          <cell r="B1421">
            <v>50</v>
          </cell>
          <cell r="C1421">
            <v>51181</v>
          </cell>
          <cell r="E1421">
            <v>2644</v>
          </cell>
          <cell r="I1421" t="str">
            <v>Novo em fase de apreciação</v>
          </cell>
          <cell r="L1421" t="str">
            <v>2017</v>
          </cell>
          <cell r="M1421">
            <v>872.59</v>
          </cell>
        </row>
        <row r="1422">
          <cell r="A1422" t="str">
            <v>47</v>
          </cell>
          <cell r="B1422">
            <v>50</v>
          </cell>
          <cell r="C1422">
            <v>51181</v>
          </cell>
          <cell r="E1422">
            <v>2644</v>
          </cell>
          <cell r="I1422" t="str">
            <v>Novo em fase de apreciação</v>
          </cell>
          <cell r="L1422" t="str">
            <v>2029</v>
          </cell>
          <cell r="M1422">
            <v>2169.7600000000002</v>
          </cell>
        </row>
        <row r="1423">
          <cell r="A1423" t="str">
            <v>47</v>
          </cell>
          <cell r="B1423">
            <v>50</v>
          </cell>
          <cell r="C1423">
            <v>51181</v>
          </cell>
          <cell r="E1423">
            <v>2644</v>
          </cell>
          <cell r="I1423" t="str">
            <v>Novo em fase de apreciação</v>
          </cell>
          <cell r="L1423" t="str">
            <v>2020</v>
          </cell>
          <cell r="M1423">
            <v>1823.8</v>
          </cell>
        </row>
        <row r="1424">
          <cell r="A1424" t="str">
            <v>47</v>
          </cell>
          <cell r="B1424">
            <v>50</v>
          </cell>
          <cell r="C1424">
            <v>51181</v>
          </cell>
          <cell r="E1424">
            <v>2644</v>
          </cell>
          <cell r="I1424" t="str">
            <v>Novo em fase de apreciação</v>
          </cell>
          <cell r="L1424" t="str">
            <v>2020</v>
          </cell>
          <cell r="M1424">
            <v>770</v>
          </cell>
        </row>
        <row r="1425">
          <cell r="A1425" t="str">
            <v>47</v>
          </cell>
          <cell r="B1425">
            <v>50</v>
          </cell>
          <cell r="C1425">
            <v>51181</v>
          </cell>
          <cell r="E1425">
            <v>2656</v>
          </cell>
          <cell r="I1425" t="str">
            <v>Novo em fase de apreciação</v>
          </cell>
          <cell r="L1425" t="str">
            <v>2015</v>
          </cell>
          <cell r="M1425">
            <v>4422</v>
          </cell>
        </row>
        <row r="1426">
          <cell r="A1426" t="str">
            <v>47</v>
          </cell>
          <cell r="B1426">
            <v>50</v>
          </cell>
          <cell r="C1426">
            <v>51181</v>
          </cell>
          <cell r="E1426">
            <v>2656</v>
          </cell>
          <cell r="I1426" t="str">
            <v>Novo em fase de apreciação</v>
          </cell>
          <cell r="L1426" t="str">
            <v>2017</v>
          </cell>
          <cell r="M1426">
            <v>3618</v>
          </cell>
        </row>
        <row r="1427">
          <cell r="A1427" t="str">
            <v>47</v>
          </cell>
          <cell r="B1427">
            <v>50</v>
          </cell>
          <cell r="C1427">
            <v>51181</v>
          </cell>
          <cell r="E1427">
            <v>2660</v>
          </cell>
          <cell r="I1427" t="str">
            <v>Novo em fase de apreciação</v>
          </cell>
          <cell r="L1427" t="str">
            <v>2016</v>
          </cell>
          <cell r="M1427">
            <v>5064</v>
          </cell>
        </row>
        <row r="1428">
          <cell r="A1428" t="str">
            <v>47</v>
          </cell>
          <cell r="B1428">
            <v>50</v>
          </cell>
          <cell r="C1428">
            <v>51181</v>
          </cell>
          <cell r="E1428">
            <v>2672</v>
          </cell>
          <cell r="I1428" t="str">
            <v>Novo em fase de apreciação</v>
          </cell>
          <cell r="L1428" t="str">
            <v>2015</v>
          </cell>
          <cell r="M1428">
            <v>4422</v>
          </cell>
        </row>
        <row r="1429">
          <cell r="A1429" t="str">
            <v>47</v>
          </cell>
          <cell r="B1429">
            <v>50</v>
          </cell>
          <cell r="C1429">
            <v>51181</v>
          </cell>
          <cell r="E1429">
            <v>2672</v>
          </cell>
          <cell r="I1429" t="str">
            <v>Novo em fase de apreciação</v>
          </cell>
          <cell r="L1429" t="str">
            <v>2016</v>
          </cell>
          <cell r="M1429">
            <v>3216</v>
          </cell>
        </row>
        <row r="1430">
          <cell r="A1430" t="str">
            <v>47</v>
          </cell>
          <cell r="B1430">
            <v>50</v>
          </cell>
          <cell r="C1430">
            <v>51181</v>
          </cell>
          <cell r="E1430">
            <v>2680</v>
          </cell>
          <cell r="I1430" t="str">
            <v>Novo em fase de apreciação</v>
          </cell>
          <cell r="L1430" t="str">
            <v>2015</v>
          </cell>
          <cell r="M1430">
            <v>4422</v>
          </cell>
        </row>
        <row r="1431">
          <cell r="A1431" t="str">
            <v>47</v>
          </cell>
          <cell r="B1431">
            <v>50</v>
          </cell>
          <cell r="C1431">
            <v>51181</v>
          </cell>
          <cell r="E1431">
            <v>2684</v>
          </cell>
          <cell r="I1431" t="str">
            <v>Novo em fase de apreciação</v>
          </cell>
          <cell r="L1431" t="str">
            <v>2016</v>
          </cell>
          <cell r="M1431">
            <v>4020</v>
          </cell>
        </row>
        <row r="1432">
          <cell r="A1432" t="str">
            <v>47</v>
          </cell>
          <cell r="B1432">
            <v>50</v>
          </cell>
          <cell r="C1432">
            <v>51181</v>
          </cell>
          <cell r="E1432">
            <v>2685</v>
          </cell>
          <cell r="I1432" t="str">
            <v>Novo em fase de apreciação</v>
          </cell>
          <cell r="L1432" t="str">
            <v>2016</v>
          </cell>
          <cell r="M1432">
            <v>4020</v>
          </cell>
        </row>
        <row r="1433">
          <cell r="A1433" t="str">
            <v>47</v>
          </cell>
          <cell r="B1433">
            <v>50</v>
          </cell>
          <cell r="C1433">
            <v>51181</v>
          </cell>
          <cell r="E1433">
            <v>2685</v>
          </cell>
          <cell r="I1433" t="str">
            <v>Novo em fase de apreciação</v>
          </cell>
          <cell r="L1433" t="str">
            <v>2015</v>
          </cell>
          <cell r="M1433">
            <v>4422</v>
          </cell>
        </row>
        <row r="1434">
          <cell r="A1434" t="str">
            <v>47</v>
          </cell>
          <cell r="B1434">
            <v>50</v>
          </cell>
          <cell r="C1434">
            <v>51181</v>
          </cell>
          <cell r="E1434">
            <v>2694</v>
          </cell>
          <cell r="I1434" t="str">
            <v>Novo em fase de apreciação</v>
          </cell>
          <cell r="L1434" t="str">
            <v>2015</v>
          </cell>
          <cell r="M1434">
            <v>4422</v>
          </cell>
        </row>
        <row r="1435">
          <cell r="A1435" t="str">
            <v>47</v>
          </cell>
          <cell r="B1435">
            <v>50</v>
          </cell>
          <cell r="C1435">
            <v>51181</v>
          </cell>
          <cell r="E1435">
            <v>2696</v>
          </cell>
          <cell r="I1435" t="str">
            <v>Novo em fase de apreciação</v>
          </cell>
          <cell r="L1435" t="str">
            <v>2015</v>
          </cell>
          <cell r="M1435">
            <v>5456</v>
          </cell>
        </row>
        <row r="1436">
          <cell r="A1436" t="str">
            <v>47</v>
          </cell>
          <cell r="B1436">
            <v>50</v>
          </cell>
          <cell r="C1436">
            <v>51181</v>
          </cell>
          <cell r="E1436">
            <v>2887</v>
          </cell>
          <cell r="I1436" t="str">
            <v>Novo em fase de apreciação</v>
          </cell>
          <cell r="L1436" t="str">
            <v>2017</v>
          </cell>
          <cell r="M1436">
            <v>1206</v>
          </cell>
        </row>
        <row r="1437">
          <cell r="A1437" t="str">
            <v>47</v>
          </cell>
          <cell r="B1437">
            <v>50</v>
          </cell>
          <cell r="C1437">
            <v>51181</v>
          </cell>
          <cell r="E1437">
            <v>2901</v>
          </cell>
          <cell r="I1437" t="str">
            <v>Novo em fase de apreciação</v>
          </cell>
          <cell r="L1437" t="str">
            <v>2015</v>
          </cell>
          <cell r="M1437">
            <v>3795</v>
          </cell>
        </row>
        <row r="1438">
          <cell r="A1438" t="str">
            <v>47</v>
          </cell>
          <cell r="B1438">
            <v>50</v>
          </cell>
          <cell r="C1438">
            <v>51181</v>
          </cell>
          <cell r="E1438">
            <v>2901</v>
          </cell>
          <cell r="I1438" t="str">
            <v>Novo em fase de apreciação</v>
          </cell>
          <cell r="L1438" t="str">
            <v>2016</v>
          </cell>
          <cell r="M1438">
            <v>1035</v>
          </cell>
        </row>
        <row r="1439">
          <cell r="A1439" t="str">
            <v>47</v>
          </cell>
          <cell r="B1439">
            <v>50</v>
          </cell>
          <cell r="C1439">
            <v>51181</v>
          </cell>
          <cell r="E1439">
            <v>2657</v>
          </cell>
          <cell r="I1439" t="str">
            <v>Novo em fase de apreciação</v>
          </cell>
          <cell r="L1439" t="str">
            <v>2015</v>
          </cell>
          <cell r="M1439">
            <v>4422</v>
          </cell>
        </row>
        <row r="1440">
          <cell r="A1440" t="str">
            <v>47</v>
          </cell>
          <cell r="B1440">
            <v>50</v>
          </cell>
          <cell r="C1440">
            <v>51181</v>
          </cell>
          <cell r="E1440">
            <v>2934</v>
          </cell>
          <cell r="I1440" t="str">
            <v>Novo em fase de apreciação</v>
          </cell>
          <cell r="L1440" t="str">
            <v>2015</v>
          </cell>
          <cell r="M1440">
            <v>4422</v>
          </cell>
        </row>
        <row r="1441">
          <cell r="A1441" t="str">
            <v>47</v>
          </cell>
          <cell r="B1441">
            <v>50</v>
          </cell>
          <cell r="C1441">
            <v>51181</v>
          </cell>
          <cell r="E1441">
            <v>2940</v>
          </cell>
          <cell r="I1441" t="str">
            <v>Novo em fase de apreciação</v>
          </cell>
          <cell r="L1441" t="str">
            <v>2016</v>
          </cell>
          <cell r="M1441">
            <v>2692.89</v>
          </cell>
        </row>
        <row r="1442">
          <cell r="A1442" t="str">
            <v>47</v>
          </cell>
          <cell r="B1442">
            <v>50</v>
          </cell>
          <cell r="C1442">
            <v>51181</v>
          </cell>
          <cell r="E1442">
            <v>2946</v>
          </cell>
          <cell r="I1442" t="str">
            <v>Novo em fase de apreciação</v>
          </cell>
          <cell r="L1442" t="str">
            <v>2016</v>
          </cell>
          <cell r="M1442">
            <v>3800</v>
          </cell>
        </row>
        <row r="1443">
          <cell r="A1443" t="str">
            <v>47</v>
          </cell>
          <cell r="B1443">
            <v>50</v>
          </cell>
          <cell r="C1443">
            <v>51181</v>
          </cell>
          <cell r="E1443">
            <v>2949</v>
          </cell>
          <cell r="I1443" t="str">
            <v>Novo em fase de apreciação</v>
          </cell>
          <cell r="L1443" t="str">
            <v>2015</v>
          </cell>
          <cell r="M1443">
            <v>3960</v>
          </cell>
        </row>
        <row r="1444">
          <cell r="A1444" t="str">
            <v>45</v>
          </cell>
          <cell r="B1444">
            <v>50</v>
          </cell>
          <cell r="C1444">
            <v>50140</v>
          </cell>
          <cell r="E1444">
            <v>2953</v>
          </cell>
          <cell r="I1444" t="str">
            <v>Novo em fase de apreciação</v>
          </cell>
          <cell r="L1444" t="str">
            <v>2015</v>
          </cell>
          <cell r="M1444">
            <v>40260</v>
          </cell>
        </row>
        <row r="1445">
          <cell r="A1445" t="str">
            <v>47</v>
          </cell>
          <cell r="B1445">
            <v>50</v>
          </cell>
          <cell r="C1445">
            <v>51181</v>
          </cell>
          <cell r="E1445">
            <v>2954</v>
          </cell>
          <cell r="I1445" t="str">
            <v>Novo em fase de apreciação</v>
          </cell>
          <cell r="L1445" t="str">
            <v>2015</v>
          </cell>
          <cell r="M1445">
            <v>3630</v>
          </cell>
        </row>
        <row r="1446">
          <cell r="A1446" t="str">
            <v>47</v>
          </cell>
          <cell r="B1446">
            <v>50</v>
          </cell>
          <cell r="C1446">
            <v>51181</v>
          </cell>
          <cell r="E1446">
            <v>2963</v>
          </cell>
          <cell r="I1446" t="str">
            <v>Novo em fase de apreciação</v>
          </cell>
          <cell r="L1446" t="str">
            <v>2016</v>
          </cell>
          <cell r="M1446">
            <v>680</v>
          </cell>
        </row>
        <row r="1447">
          <cell r="A1447" t="str">
            <v>47</v>
          </cell>
          <cell r="B1447">
            <v>50</v>
          </cell>
          <cell r="C1447">
            <v>51181</v>
          </cell>
          <cell r="E1447">
            <v>2965</v>
          </cell>
          <cell r="I1447" t="str">
            <v>Novo em fase de apreciação</v>
          </cell>
          <cell r="L1447" t="str">
            <v>2015</v>
          </cell>
          <cell r="M1447">
            <v>4730</v>
          </cell>
        </row>
        <row r="1448">
          <cell r="A1448" t="str">
            <v>47</v>
          </cell>
          <cell r="B1448">
            <v>50</v>
          </cell>
          <cell r="C1448">
            <v>51181</v>
          </cell>
          <cell r="E1448">
            <v>2862</v>
          </cell>
          <cell r="I1448" t="str">
            <v>Novo em fase de apreciação</v>
          </cell>
          <cell r="L1448" t="str">
            <v>2016</v>
          </cell>
          <cell r="M1448">
            <v>2688.66</v>
          </cell>
        </row>
        <row r="1449">
          <cell r="A1449" t="str">
            <v>47</v>
          </cell>
          <cell r="B1449">
            <v>50</v>
          </cell>
          <cell r="C1449">
            <v>51181</v>
          </cell>
          <cell r="E1449">
            <v>2877</v>
          </cell>
          <cell r="I1449" t="str">
            <v>Novo em fase de apreciação</v>
          </cell>
          <cell r="L1449" t="str">
            <v>2015</v>
          </cell>
          <cell r="M1449">
            <v>5830</v>
          </cell>
        </row>
        <row r="1450">
          <cell r="A1450" t="str">
            <v>47</v>
          </cell>
          <cell r="B1450">
            <v>50</v>
          </cell>
          <cell r="C1450">
            <v>51181</v>
          </cell>
          <cell r="E1450">
            <v>2880</v>
          </cell>
          <cell r="I1450" t="str">
            <v>Novo em fase de apreciação</v>
          </cell>
          <cell r="L1450" t="str">
            <v>2016</v>
          </cell>
          <cell r="M1450">
            <v>992</v>
          </cell>
        </row>
        <row r="1451">
          <cell r="A1451" t="str">
            <v>47</v>
          </cell>
          <cell r="B1451">
            <v>50</v>
          </cell>
          <cell r="C1451">
            <v>51181</v>
          </cell>
          <cell r="E1451">
            <v>2890</v>
          </cell>
          <cell r="I1451" t="str">
            <v>Novo em fase de apreciação</v>
          </cell>
          <cell r="L1451" t="str">
            <v>2015</v>
          </cell>
          <cell r="M1451">
            <v>5456</v>
          </cell>
        </row>
        <row r="1452">
          <cell r="A1452" t="str">
            <v>47</v>
          </cell>
          <cell r="B1452">
            <v>50</v>
          </cell>
          <cell r="C1452">
            <v>51181</v>
          </cell>
          <cell r="E1452">
            <v>2895</v>
          </cell>
          <cell r="I1452" t="str">
            <v>Novo em fase de apreciação</v>
          </cell>
          <cell r="L1452" t="str">
            <v>2016</v>
          </cell>
          <cell r="M1452">
            <v>720</v>
          </cell>
        </row>
        <row r="1453">
          <cell r="A1453" t="str">
            <v>47</v>
          </cell>
          <cell r="B1453">
            <v>50</v>
          </cell>
          <cell r="C1453">
            <v>51181</v>
          </cell>
          <cell r="E1453">
            <v>2765</v>
          </cell>
          <cell r="I1453" t="str">
            <v>Novo em fase de apreciação</v>
          </cell>
          <cell r="L1453" t="str">
            <v>2016</v>
          </cell>
          <cell r="M1453">
            <v>5952</v>
          </cell>
        </row>
        <row r="1454">
          <cell r="A1454" t="str">
            <v>47</v>
          </cell>
          <cell r="B1454">
            <v>50</v>
          </cell>
          <cell r="C1454">
            <v>51181</v>
          </cell>
          <cell r="E1454">
            <v>2767</v>
          </cell>
          <cell r="I1454" t="str">
            <v>Novo em fase de apreciação</v>
          </cell>
          <cell r="L1454" t="str">
            <v>2016</v>
          </cell>
          <cell r="M1454">
            <v>5952</v>
          </cell>
        </row>
        <row r="1455">
          <cell r="A1455" t="str">
            <v>47</v>
          </cell>
          <cell r="B1455">
            <v>50</v>
          </cell>
          <cell r="C1455">
            <v>51181</v>
          </cell>
          <cell r="E1455">
            <v>2778</v>
          </cell>
          <cell r="I1455" t="str">
            <v>Novo em fase de apreciação</v>
          </cell>
          <cell r="L1455" t="str">
            <v>2015</v>
          </cell>
          <cell r="M1455">
            <v>4422</v>
          </cell>
        </row>
        <row r="1456">
          <cell r="A1456" t="str">
            <v>47</v>
          </cell>
          <cell r="B1456">
            <v>50</v>
          </cell>
          <cell r="C1456">
            <v>51181</v>
          </cell>
          <cell r="E1456">
            <v>2788</v>
          </cell>
          <cell r="I1456" t="str">
            <v>Novo em fase de apreciação</v>
          </cell>
          <cell r="L1456" t="str">
            <v>2017</v>
          </cell>
          <cell r="M1456">
            <v>6584.16</v>
          </cell>
        </row>
        <row r="1457">
          <cell r="A1457" t="str">
            <v>47</v>
          </cell>
          <cell r="B1457">
            <v>50</v>
          </cell>
          <cell r="C1457">
            <v>51181</v>
          </cell>
          <cell r="E1457">
            <v>2799</v>
          </cell>
          <cell r="I1457" t="str">
            <v>Novo em fase de apreciação</v>
          </cell>
          <cell r="L1457" t="str">
            <v>2015</v>
          </cell>
          <cell r="M1457">
            <v>3240.82</v>
          </cell>
        </row>
        <row r="1458">
          <cell r="A1458" t="str">
            <v>47</v>
          </cell>
          <cell r="B1458">
            <v>50</v>
          </cell>
          <cell r="C1458">
            <v>51181</v>
          </cell>
          <cell r="E1458">
            <v>2841</v>
          </cell>
          <cell r="I1458" t="str">
            <v>Novo em fase de apreciação</v>
          </cell>
          <cell r="L1458" t="str">
            <v>2016</v>
          </cell>
          <cell r="M1458">
            <v>2660</v>
          </cell>
        </row>
        <row r="1459">
          <cell r="A1459" t="str">
            <v>47</v>
          </cell>
          <cell r="B1459">
            <v>50</v>
          </cell>
          <cell r="C1459">
            <v>51181</v>
          </cell>
          <cell r="E1459">
            <v>2845</v>
          </cell>
          <cell r="I1459" t="str">
            <v>Novo em fase de apreciação</v>
          </cell>
          <cell r="L1459" t="str">
            <v>2016</v>
          </cell>
          <cell r="M1459">
            <v>2880</v>
          </cell>
        </row>
        <row r="1460">
          <cell r="A1460" t="str">
            <v>47</v>
          </cell>
          <cell r="B1460">
            <v>50</v>
          </cell>
          <cell r="C1460">
            <v>51181</v>
          </cell>
          <cell r="E1460">
            <v>2857</v>
          </cell>
          <cell r="I1460" t="str">
            <v>Novo em fase de apreciação</v>
          </cell>
          <cell r="L1460" t="str">
            <v>2015</v>
          </cell>
          <cell r="M1460">
            <v>2688.66</v>
          </cell>
        </row>
        <row r="1461">
          <cell r="A1461" t="str">
            <v>47</v>
          </cell>
          <cell r="B1461">
            <v>50</v>
          </cell>
          <cell r="C1461">
            <v>51181</v>
          </cell>
          <cell r="E1461">
            <v>2860</v>
          </cell>
          <cell r="I1461" t="str">
            <v>Novo em fase de apreciação</v>
          </cell>
          <cell r="L1461" t="str">
            <v>2018</v>
          </cell>
          <cell r="M1461">
            <v>5160</v>
          </cell>
        </row>
        <row r="1462">
          <cell r="A1462" t="str">
            <v>47</v>
          </cell>
          <cell r="B1462">
            <v>50</v>
          </cell>
          <cell r="C1462">
            <v>51181</v>
          </cell>
          <cell r="E1462">
            <v>2860</v>
          </cell>
          <cell r="I1462" t="str">
            <v>Novo em fase de apreciação</v>
          </cell>
          <cell r="L1462" t="str">
            <v>2017</v>
          </cell>
          <cell r="M1462">
            <v>5160</v>
          </cell>
        </row>
        <row r="1463">
          <cell r="A1463" t="str">
            <v>47</v>
          </cell>
          <cell r="B1463">
            <v>50</v>
          </cell>
          <cell r="C1463">
            <v>51181</v>
          </cell>
          <cell r="E1463">
            <v>2641</v>
          </cell>
          <cell r="I1463" t="str">
            <v>Novo em fase de apreciação</v>
          </cell>
          <cell r="L1463" t="str">
            <v>2029</v>
          </cell>
          <cell r="M1463">
            <v>12361.220000000001</v>
          </cell>
        </row>
        <row r="1464">
          <cell r="A1464" t="str">
            <v>47</v>
          </cell>
          <cell r="B1464">
            <v>50</v>
          </cell>
          <cell r="C1464">
            <v>51181</v>
          </cell>
          <cell r="E1464">
            <v>2641</v>
          </cell>
          <cell r="I1464" t="str">
            <v>Novo em fase de apreciação</v>
          </cell>
          <cell r="L1464" t="str">
            <v>2022</v>
          </cell>
          <cell r="M1464">
            <v>10800.64</v>
          </cell>
        </row>
        <row r="1465">
          <cell r="A1465" t="str">
            <v>47</v>
          </cell>
          <cell r="B1465">
            <v>50</v>
          </cell>
          <cell r="C1465">
            <v>51181</v>
          </cell>
          <cell r="E1465">
            <v>2641</v>
          </cell>
          <cell r="I1465" t="str">
            <v>Novo em fase de apreciação</v>
          </cell>
          <cell r="L1465" t="str">
            <v>2036</v>
          </cell>
          <cell r="M1465">
            <v>14147.26</v>
          </cell>
        </row>
        <row r="1466">
          <cell r="A1466" t="str">
            <v>47</v>
          </cell>
          <cell r="B1466">
            <v>50</v>
          </cell>
          <cell r="C1466">
            <v>51181</v>
          </cell>
          <cell r="E1466">
            <v>2641</v>
          </cell>
          <cell r="I1466" t="str">
            <v>Novo em fase de apreciação</v>
          </cell>
          <cell r="L1466" t="str">
            <v>2019</v>
          </cell>
          <cell r="M1466">
            <v>5014.1099999999997</v>
          </cell>
        </row>
        <row r="1467">
          <cell r="A1467" t="str">
            <v>47</v>
          </cell>
          <cell r="B1467">
            <v>50</v>
          </cell>
          <cell r="C1467">
            <v>51181</v>
          </cell>
          <cell r="E1467">
            <v>2641</v>
          </cell>
          <cell r="I1467" t="str">
            <v>Novo em fase de apreciação</v>
          </cell>
          <cell r="L1467" t="str">
            <v>2037</v>
          </cell>
          <cell r="M1467">
            <v>14422.65</v>
          </cell>
        </row>
        <row r="1468">
          <cell r="A1468" t="str">
            <v>47</v>
          </cell>
          <cell r="B1468">
            <v>50</v>
          </cell>
          <cell r="C1468">
            <v>51181</v>
          </cell>
          <cell r="E1468">
            <v>2674</v>
          </cell>
          <cell r="I1468" t="str">
            <v>Novo em fase de apreciação</v>
          </cell>
          <cell r="L1468" t="str">
            <v>2016</v>
          </cell>
          <cell r="M1468">
            <v>5952</v>
          </cell>
        </row>
        <row r="1469">
          <cell r="A1469" t="str">
            <v>47</v>
          </cell>
          <cell r="B1469">
            <v>50</v>
          </cell>
          <cell r="C1469">
            <v>51181</v>
          </cell>
          <cell r="E1469">
            <v>2698</v>
          </cell>
          <cell r="I1469" t="str">
            <v>Novo em fase de apreciação</v>
          </cell>
          <cell r="L1469" t="str">
            <v>2017</v>
          </cell>
          <cell r="M1469">
            <v>1984</v>
          </cell>
        </row>
        <row r="1470">
          <cell r="A1470" t="str">
            <v>47</v>
          </cell>
          <cell r="B1470">
            <v>50</v>
          </cell>
          <cell r="C1470">
            <v>51181</v>
          </cell>
          <cell r="E1470">
            <v>2702</v>
          </cell>
          <cell r="I1470" t="str">
            <v>Novo em fase de apreciação</v>
          </cell>
          <cell r="L1470" t="str">
            <v>2017</v>
          </cell>
          <cell r="M1470">
            <v>2010</v>
          </cell>
        </row>
        <row r="1471">
          <cell r="A1471" t="str">
            <v>47</v>
          </cell>
          <cell r="B1471">
            <v>50</v>
          </cell>
          <cell r="C1471">
            <v>51181</v>
          </cell>
          <cell r="E1471">
            <v>2706</v>
          </cell>
          <cell r="I1471" t="str">
            <v>Novo em fase de apreciação</v>
          </cell>
          <cell r="L1471" t="str">
            <v>2016</v>
          </cell>
          <cell r="M1471">
            <v>5952</v>
          </cell>
        </row>
        <row r="1472">
          <cell r="A1472" t="str">
            <v>47</v>
          </cell>
          <cell r="B1472">
            <v>50</v>
          </cell>
          <cell r="C1472">
            <v>51181</v>
          </cell>
          <cell r="E1472">
            <v>2711</v>
          </cell>
          <cell r="I1472" t="str">
            <v>Novo em fase de apreciação</v>
          </cell>
          <cell r="L1472" t="str">
            <v>2017</v>
          </cell>
          <cell r="M1472">
            <v>2010</v>
          </cell>
        </row>
        <row r="1473">
          <cell r="A1473" t="str">
            <v>47</v>
          </cell>
          <cell r="B1473">
            <v>50</v>
          </cell>
          <cell r="C1473">
            <v>51181</v>
          </cell>
          <cell r="E1473">
            <v>2718</v>
          </cell>
          <cell r="I1473" t="str">
            <v>Novo em fase de apreciação</v>
          </cell>
          <cell r="L1473" t="str">
            <v>2016</v>
          </cell>
          <cell r="M1473">
            <v>5952</v>
          </cell>
        </row>
        <row r="1474">
          <cell r="A1474" t="str">
            <v>47</v>
          </cell>
          <cell r="B1474">
            <v>50</v>
          </cell>
          <cell r="C1474">
            <v>51181</v>
          </cell>
          <cell r="E1474">
            <v>2876</v>
          </cell>
          <cell r="I1474" t="str">
            <v>Novo em fase de apreciação</v>
          </cell>
          <cell r="L1474" t="str">
            <v>2016</v>
          </cell>
          <cell r="M1474">
            <v>3720</v>
          </cell>
        </row>
        <row r="1475">
          <cell r="A1475" t="str">
            <v>47</v>
          </cell>
          <cell r="B1475">
            <v>50</v>
          </cell>
          <cell r="C1475">
            <v>51181</v>
          </cell>
          <cell r="E1475">
            <v>2885</v>
          </cell>
          <cell r="I1475" t="str">
            <v>Novo em fase de apreciação</v>
          </cell>
          <cell r="L1475" t="str">
            <v>2015</v>
          </cell>
          <cell r="M1475">
            <v>4807</v>
          </cell>
        </row>
        <row r="1476">
          <cell r="A1476" t="str">
            <v>47</v>
          </cell>
          <cell r="B1476">
            <v>50</v>
          </cell>
          <cell r="C1476">
            <v>51181</v>
          </cell>
          <cell r="E1476">
            <v>2609</v>
          </cell>
          <cell r="I1476" t="str">
            <v>Novo em fase de apreciação</v>
          </cell>
          <cell r="L1476" t="str">
            <v>2027</v>
          </cell>
          <cell r="M1476">
            <v>16169.300000000001</v>
          </cell>
        </row>
        <row r="1477">
          <cell r="A1477" t="str">
            <v>47</v>
          </cell>
          <cell r="B1477">
            <v>50</v>
          </cell>
          <cell r="C1477">
            <v>51181</v>
          </cell>
          <cell r="E1477">
            <v>2609</v>
          </cell>
          <cell r="I1477" t="str">
            <v>Novo em fase de apreciação</v>
          </cell>
          <cell r="L1477" t="str">
            <v>2020</v>
          </cell>
          <cell r="M1477">
            <v>14791.95</v>
          </cell>
        </row>
        <row r="1478">
          <cell r="A1478" t="str">
            <v>47</v>
          </cell>
          <cell r="B1478">
            <v>50</v>
          </cell>
          <cell r="C1478">
            <v>51181</v>
          </cell>
          <cell r="E1478">
            <v>2609</v>
          </cell>
          <cell r="I1478" t="str">
            <v>Novo em fase de apreciação</v>
          </cell>
          <cell r="L1478" t="str">
            <v>2022</v>
          </cell>
          <cell r="M1478">
            <v>1678.55</v>
          </cell>
        </row>
        <row r="1479">
          <cell r="A1479" t="str">
            <v>47</v>
          </cell>
          <cell r="B1479">
            <v>50</v>
          </cell>
          <cell r="C1479">
            <v>51181</v>
          </cell>
          <cell r="E1479">
            <v>2611</v>
          </cell>
          <cell r="I1479" t="str">
            <v>Novo em fase de apreciação</v>
          </cell>
          <cell r="L1479" t="str">
            <v>2023</v>
          </cell>
          <cell r="M1479">
            <v>854.45</v>
          </cell>
        </row>
        <row r="1480">
          <cell r="A1480" t="str">
            <v>47</v>
          </cell>
          <cell r="B1480">
            <v>50</v>
          </cell>
          <cell r="C1480">
            <v>51181</v>
          </cell>
          <cell r="E1480">
            <v>2611</v>
          </cell>
          <cell r="I1480" t="str">
            <v>Novo em fase de apreciação</v>
          </cell>
          <cell r="L1480" t="str">
            <v>2022</v>
          </cell>
          <cell r="M1480">
            <v>953.72</v>
          </cell>
        </row>
        <row r="1481">
          <cell r="A1481" t="str">
            <v>47</v>
          </cell>
          <cell r="B1481">
            <v>50</v>
          </cell>
          <cell r="C1481">
            <v>51181</v>
          </cell>
          <cell r="E1481">
            <v>2611</v>
          </cell>
          <cell r="I1481" t="str">
            <v>Novo em fase de apreciação</v>
          </cell>
          <cell r="L1481" t="str">
            <v>2015</v>
          </cell>
          <cell r="M1481">
            <v>1623.6200000000001</v>
          </cell>
        </row>
        <row r="1482">
          <cell r="A1482" t="str">
            <v>47</v>
          </cell>
          <cell r="B1482">
            <v>50</v>
          </cell>
          <cell r="C1482">
            <v>51181</v>
          </cell>
          <cell r="E1482">
            <v>2612</v>
          </cell>
          <cell r="I1482" t="str">
            <v>Novo em fase de apreciação</v>
          </cell>
          <cell r="L1482" t="str">
            <v>2025</v>
          </cell>
          <cell r="M1482">
            <v>1881.53</v>
          </cell>
        </row>
        <row r="1483">
          <cell r="A1483" t="str">
            <v>47</v>
          </cell>
          <cell r="B1483">
            <v>50</v>
          </cell>
          <cell r="C1483">
            <v>51181</v>
          </cell>
          <cell r="E1483">
            <v>2612</v>
          </cell>
          <cell r="I1483" t="str">
            <v>Novo em fase de apreciação</v>
          </cell>
          <cell r="L1483" t="str">
            <v>2022</v>
          </cell>
          <cell r="M1483">
            <v>2747.17</v>
          </cell>
        </row>
        <row r="1484">
          <cell r="A1484" t="str">
            <v>47</v>
          </cell>
          <cell r="B1484">
            <v>50</v>
          </cell>
          <cell r="C1484">
            <v>51181</v>
          </cell>
          <cell r="E1484">
            <v>2612</v>
          </cell>
          <cell r="I1484" t="str">
            <v>Novo em fase de apreciação</v>
          </cell>
          <cell r="L1484" t="str">
            <v>2017</v>
          </cell>
          <cell r="M1484">
            <v>4138.08</v>
          </cell>
        </row>
        <row r="1485">
          <cell r="A1485" t="str">
            <v>47</v>
          </cell>
          <cell r="B1485">
            <v>50</v>
          </cell>
          <cell r="C1485">
            <v>51181</v>
          </cell>
          <cell r="E1485">
            <v>2613</v>
          </cell>
          <cell r="I1485" t="str">
            <v>Novo em fase de apreciação</v>
          </cell>
          <cell r="L1485" t="str">
            <v>2025</v>
          </cell>
          <cell r="M1485">
            <v>27682.93</v>
          </cell>
        </row>
        <row r="1486">
          <cell r="A1486" t="str">
            <v>47</v>
          </cell>
          <cell r="B1486">
            <v>50</v>
          </cell>
          <cell r="C1486">
            <v>51181</v>
          </cell>
          <cell r="E1486">
            <v>2613</v>
          </cell>
          <cell r="I1486" t="str">
            <v>Novo em fase de apreciação</v>
          </cell>
          <cell r="L1486" t="str">
            <v>2023</v>
          </cell>
          <cell r="M1486">
            <v>27137.46</v>
          </cell>
        </row>
        <row r="1487">
          <cell r="A1487" t="str">
            <v>47</v>
          </cell>
          <cell r="B1487">
            <v>50</v>
          </cell>
          <cell r="C1487">
            <v>51181</v>
          </cell>
          <cell r="E1487">
            <v>2613</v>
          </cell>
          <cell r="I1487" t="str">
            <v>Novo em fase de apreciação</v>
          </cell>
          <cell r="L1487" t="str">
            <v>2031</v>
          </cell>
          <cell r="M1487">
            <v>29385.98</v>
          </cell>
        </row>
        <row r="1488">
          <cell r="A1488" t="str">
            <v>47</v>
          </cell>
          <cell r="B1488">
            <v>50</v>
          </cell>
          <cell r="C1488">
            <v>51181</v>
          </cell>
          <cell r="E1488">
            <v>2613</v>
          </cell>
          <cell r="I1488" t="str">
            <v>Novo em fase de apreciação</v>
          </cell>
          <cell r="L1488" t="str">
            <v>2028</v>
          </cell>
          <cell r="M1488">
            <v>1084.27</v>
          </cell>
        </row>
        <row r="1489">
          <cell r="A1489" t="str">
            <v>47</v>
          </cell>
          <cell r="B1489">
            <v>50</v>
          </cell>
          <cell r="C1489">
            <v>51181</v>
          </cell>
          <cell r="E1489">
            <v>2613</v>
          </cell>
          <cell r="I1489" t="str">
            <v>Novo em fase de apreciação</v>
          </cell>
          <cell r="L1489" t="str">
            <v>2029</v>
          </cell>
          <cell r="M1489">
            <v>28806.959999999999</v>
          </cell>
        </row>
        <row r="1490">
          <cell r="A1490" t="str">
            <v>47</v>
          </cell>
          <cell r="B1490">
            <v>50</v>
          </cell>
          <cell r="C1490">
            <v>51181</v>
          </cell>
          <cell r="E1490">
            <v>2614</v>
          </cell>
          <cell r="I1490" t="str">
            <v>Novo em fase de apreciação</v>
          </cell>
          <cell r="L1490" t="str">
            <v>2028</v>
          </cell>
          <cell r="M1490">
            <v>12507.220000000001</v>
          </cell>
        </row>
        <row r="1491">
          <cell r="A1491" t="str">
            <v>47</v>
          </cell>
          <cell r="B1491">
            <v>50</v>
          </cell>
          <cell r="C1491">
            <v>51181</v>
          </cell>
          <cell r="E1491">
            <v>2614</v>
          </cell>
          <cell r="I1491" t="str">
            <v>Novo em fase de apreciação</v>
          </cell>
          <cell r="L1491" t="str">
            <v>2026</v>
          </cell>
          <cell r="M1491">
            <v>750.91</v>
          </cell>
        </row>
        <row r="1492">
          <cell r="A1492" t="str">
            <v>47</v>
          </cell>
          <cell r="B1492">
            <v>50</v>
          </cell>
          <cell r="C1492">
            <v>51181</v>
          </cell>
          <cell r="E1492">
            <v>2614</v>
          </cell>
          <cell r="I1492" t="str">
            <v>Novo em fase de apreciação</v>
          </cell>
          <cell r="L1492" t="str">
            <v>2020</v>
          </cell>
          <cell r="M1492">
            <v>11513.68</v>
          </cell>
        </row>
        <row r="1493">
          <cell r="A1493" t="str">
            <v>47</v>
          </cell>
          <cell r="B1493">
            <v>50</v>
          </cell>
          <cell r="C1493">
            <v>51181</v>
          </cell>
          <cell r="E1493">
            <v>2614</v>
          </cell>
          <cell r="I1493" t="str">
            <v>Novo em fase de apreciação</v>
          </cell>
          <cell r="L1493" t="str">
            <v>2031</v>
          </cell>
          <cell r="M1493">
            <v>12901.51</v>
          </cell>
        </row>
        <row r="1494">
          <cell r="A1494" t="str">
            <v>47</v>
          </cell>
          <cell r="B1494">
            <v>50</v>
          </cell>
          <cell r="C1494">
            <v>51181</v>
          </cell>
          <cell r="E1494">
            <v>2615</v>
          </cell>
          <cell r="I1494" t="str">
            <v>Novo em fase de apreciação</v>
          </cell>
          <cell r="L1494" t="str">
            <v>2028</v>
          </cell>
          <cell r="M1494">
            <v>939.78</v>
          </cell>
        </row>
        <row r="1495">
          <cell r="A1495" t="str">
            <v>47</v>
          </cell>
          <cell r="B1495">
            <v>50</v>
          </cell>
          <cell r="C1495">
            <v>51181</v>
          </cell>
          <cell r="E1495">
            <v>2615</v>
          </cell>
          <cell r="I1495" t="str">
            <v>Novo em fase de apreciação</v>
          </cell>
          <cell r="L1495" t="str">
            <v>2020</v>
          </cell>
          <cell r="M1495">
            <v>54660.81</v>
          </cell>
        </row>
        <row r="1496">
          <cell r="A1496" t="str">
            <v>47</v>
          </cell>
          <cell r="B1496">
            <v>50</v>
          </cell>
          <cell r="C1496">
            <v>51181</v>
          </cell>
          <cell r="E1496">
            <v>2615</v>
          </cell>
          <cell r="I1496" t="str">
            <v>Novo em fase de apreciação</v>
          </cell>
          <cell r="L1496" t="str">
            <v>2021</v>
          </cell>
          <cell r="M1496">
            <v>54901.32</v>
          </cell>
        </row>
        <row r="1497">
          <cell r="A1497" t="str">
            <v>44</v>
          </cell>
          <cell r="B1497"/>
          <cell r="C1497"/>
          <cell r="E1497">
            <v>2429</v>
          </cell>
          <cell r="I1497" t="str">
            <v>Novo em fase de apreciação</v>
          </cell>
          <cell r="L1497" t="str">
            <v>2026</v>
          </cell>
          <cell r="M1497">
            <v>116641.37</v>
          </cell>
        </row>
        <row r="1498">
          <cell r="A1498" t="str">
            <v>44</v>
          </cell>
          <cell r="B1498"/>
          <cell r="C1498"/>
          <cell r="E1498">
            <v>2429</v>
          </cell>
          <cell r="I1498" t="str">
            <v>Novo em fase de apreciação</v>
          </cell>
          <cell r="L1498" t="str">
            <v>2016</v>
          </cell>
          <cell r="M1498">
            <v>58320.71</v>
          </cell>
        </row>
        <row r="1499">
          <cell r="A1499" t="str">
            <v>46</v>
          </cell>
          <cell r="B1499"/>
          <cell r="C1499"/>
          <cell r="E1499">
            <v>2437</v>
          </cell>
          <cell r="I1499" t="str">
            <v>Novo em fase de apreciação</v>
          </cell>
          <cell r="L1499" t="str">
            <v>2015</v>
          </cell>
          <cell r="M1499">
            <v>69191.520000000004</v>
          </cell>
        </row>
        <row r="1500">
          <cell r="A1500" t="str">
            <v>44</v>
          </cell>
          <cell r="B1500"/>
          <cell r="C1500"/>
          <cell r="E1500">
            <v>2428</v>
          </cell>
          <cell r="I1500" t="str">
            <v>Novo em fase de apreciação</v>
          </cell>
          <cell r="L1500" t="str">
            <v>2027</v>
          </cell>
          <cell r="M1500">
            <v>32614.68</v>
          </cell>
        </row>
        <row r="1501">
          <cell r="A1501" t="str">
            <v>44</v>
          </cell>
          <cell r="B1501"/>
          <cell r="C1501"/>
          <cell r="E1501">
            <v>2428</v>
          </cell>
          <cell r="I1501" t="str">
            <v>Novo em fase de apreciação</v>
          </cell>
          <cell r="L1501" t="str">
            <v>2032</v>
          </cell>
          <cell r="M1501">
            <v>32614.68</v>
          </cell>
        </row>
        <row r="1502">
          <cell r="A1502" t="str">
            <v>44</v>
          </cell>
          <cell r="B1502"/>
          <cell r="C1502"/>
          <cell r="E1502">
            <v>2428</v>
          </cell>
          <cell r="I1502" t="str">
            <v>Novo em fase de apreciação</v>
          </cell>
          <cell r="L1502" t="str">
            <v>2022</v>
          </cell>
          <cell r="M1502">
            <v>32614.68</v>
          </cell>
        </row>
        <row r="1503">
          <cell r="A1503" t="str">
            <v>48</v>
          </cell>
          <cell r="B1503"/>
          <cell r="C1503"/>
          <cell r="E1503">
            <v>2514</v>
          </cell>
          <cell r="I1503" t="str">
            <v>Novo em fase de apreciação</v>
          </cell>
          <cell r="L1503" t="str">
            <v>2015</v>
          </cell>
          <cell r="M1503">
            <v>151532.81</v>
          </cell>
        </row>
        <row r="1504">
          <cell r="A1504" t="str">
            <v>44</v>
          </cell>
          <cell r="B1504">
            <v>50</v>
          </cell>
          <cell r="C1504">
            <v>50164</v>
          </cell>
          <cell r="E1504">
            <v>2599</v>
          </cell>
          <cell r="I1504" t="str">
            <v>Novo em fase de apreciação</v>
          </cell>
          <cell r="L1504" t="str">
            <v>2017</v>
          </cell>
          <cell r="M1504">
            <v>4270</v>
          </cell>
        </row>
        <row r="1505">
          <cell r="A1505" t="str">
            <v>44</v>
          </cell>
          <cell r="B1505">
            <v>50</v>
          </cell>
          <cell r="C1505">
            <v>50170</v>
          </cell>
          <cell r="E1505">
            <v>2599</v>
          </cell>
          <cell r="I1505" t="str">
            <v>Novo em fase de apreciação</v>
          </cell>
          <cell r="L1505" t="str">
            <v>2017</v>
          </cell>
          <cell r="M1505">
            <v>341.6</v>
          </cell>
        </row>
        <row r="1506">
          <cell r="A1506" t="str">
            <v>44</v>
          </cell>
          <cell r="B1506">
            <v>50</v>
          </cell>
          <cell r="C1506">
            <v>50167</v>
          </cell>
          <cell r="E1506">
            <v>2599</v>
          </cell>
          <cell r="I1506" t="str">
            <v>Novo em fase de apreciação</v>
          </cell>
          <cell r="L1506" t="str">
            <v>2017</v>
          </cell>
          <cell r="M1506">
            <v>1878.8</v>
          </cell>
        </row>
        <row r="1507">
          <cell r="A1507" t="str">
            <v>46</v>
          </cell>
          <cell r="B1507"/>
          <cell r="C1507"/>
          <cell r="E1507">
            <v>2446</v>
          </cell>
          <cell r="I1507" t="str">
            <v>Novo em fase de apreciação</v>
          </cell>
          <cell r="L1507" t="str">
            <v>2023</v>
          </cell>
          <cell r="M1507">
            <v>169360</v>
          </cell>
        </row>
        <row r="1508">
          <cell r="A1508" t="str">
            <v>46</v>
          </cell>
          <cell r="B1508"/>
          <cell r="C1508"/>
          <cell r="E1508">
            <v>2447</v>
          </cell>
          <cell r="I1508" t="str">
            <v>Novo em fase de apreciação</v>
          </cell>
          <cell r="L1508" t="str">
            <v>2021</v>
          </cell>
          <cell r="M1508">
            <v>453936</v>
          </cell>
        </row>
        <row r="1509">
          <cell r="A1509" t="str">
            <v>46</v>
          </cell>
          <cell r="B1509"/>
          <cell r="C1509"/>
          <cell r="E1509">
            <v>2447</v>
          </cell>
          <cell r="I1509" t="str">
            <v>Novo em fase de apreciação</v>
          </cell>
          <cell r="L1509" t="str">
            <v>2022</v>
          </cell>
          <cell r="M1509">
            <v>363149</v>
          </cell>
        </row>
        <row r="1510">
          <cell r="A1510" t="str">
            <v>47</v>
          </cell>
          <cell r="B1510"/>
          <cell r="C1510"/>
          <cell r="E1510">
            <v>2562</v>
          </cell>
          <cell r="I1510" t="str">
            <v>Novo em fase de apreciação</v>
          </cell>
          <cell r="L1510" t="str">
            <v>2016</v>
          </cell>
          <cell r="M1510">
            <v>7110</v>
          </cell>
        </row>
        <row r="1511">
          <cell r="A1511" t="str">
            <v>47</v>
          </cell>
          <cell r="B1511">
            <v>50</v>
          </cell>
          <cell r="C1511">
            <v>51181</v>
          </cell>
          <cell r="E1511">
            <v>2605</v>
          </cell>
          <cell r="I1511" t="str">
            <v>Novo em fase de apreciação</v>
          </cell>
          <cell r="L1511" t="str">
            <v>2020</v>
          </cell>
          <cell r="M1511">
            <v>17188.28</v>
          </cell>
        </row>
        <row r="1512">
          <cell r="A1512" t="str">
            <v>47</v>
          </cell>
          <cell r="B1512">
            <v>50</v>
          </cell>
          <cell r="C1512">
            <v>51181</v>
          </cell>
          <cell r="E1512">
            <v>2605</v>
          </cell>
          <cell r="I1512" t="str">
            <v>Novo em fase de apreciação</v>
          </cell>
          <cell r="L1512" t="str">
            <v>2017</v>
          </cell>
          <cell r="M1512">
            <v>5000000</v>
          </cell>
        </row>
        <row r="1513">
          <cell r="A1513" t="str">
            <v>47</v>
          </cell>
          <cell r="B1513">
            <v>50</v>
          </cell>
          <cell r="C1513">
            <v>51181</v>
          </cell>
          <cell r="E1513">
            <v>2616</v>
          </cell>
          <cell r="I1513" t="str">
            <v>Novo em fase de apreciação</v>
          </cell>
          <cell r="L1513" t="str">
            <v>2025</v>
          </cell>
          <cell r="M1513">
            <v>311.98</v>
          </cell>
        </row>
        <row r="1514">
          <cell r="A1514" t="str">
            <v>47</v>
          </cell>
          <cell r="B1514">
            <v>50</v>
          </cell>
          <cell r="C1514">
            <v>51181</v>
          </cell>
          <cell r="E1514">
            <v>2616</v>
          </cell>
          <cell r="I1514" t="str">
            <v>Novo em fase de apreciação</v>
          </cell>
          <cell r="L1514" t="str">
            <v>2017</v>
          </cell>
          <cell r="M1514">
            <v>11673.7</v>
          </cell>
        </row>
        <row r="1515">
          <cell r="A1515" t="str">
            <v>47</v>
          </cell>
          <cell r="B1515">
            <v>50</v>
          </cell>
          <cell r="C1515">
            <v>51181</v>
          </cell>
          <cell r="E1515">
            <v>2616</v>
          </cell>
          <cell r="I1515" t="str">
            <v>Novo em fase de apreciação</v>
          </cell>
          <cell r="L1515" t="str">
            <v>2026</v>
          </cell>
          <cell r="M1515">
            <v>12051.35</v>
          </cell>
        </row>
        <row r="1516">
          <cell r="A1516" t="str">
            <v>47</v>
          </cell>
          <cell r="B1516">
            <v>50</v>
          </cell>
          <cell r="C1516">
            <v>51181</v>
          </cell>
          <cell r="E1516">
            <v>2616</v>
          </cell>
          <cell r="I1516" t="str">
            <v>Novo em fase de apreciação</v>
          </cell>
          <cell r="L1516" t="str">
            <v>2025</v>
          </cell>
          <cell r="M1516">
            <v>12008.81</v>
          </cell>
        </row>
        <row r="1517">
          <cell r="A1517" t="str">
            <v>47</v>
          </cell>
          <cell r="B1517">
            <v>50</v>
          </cell>
          <cell r="C1517">
            <v>51181</v>
          </cell>
          <cell r="E1517">
            <v>2616</v>
          </cell>
          <cell r="I1517" t="str">
            <v>Novo em fase de apreciação</v>
          </cell>
          <cell r="L1517" t="str">
            <v>2019</v>
          </cell>
          <cell r="M1517">
            <v>564.20000000000005</v>
          </cell>
        </row>
        <row r="1518">
          <cell r="A1518" t="str">
            <v>47</v>
          </cell>
          <cell r="B1518">
            <v>50</v>
          </cell>
          <cell r="C1518">
            <v>51181</v>
          </cell>
          <cell r="E1518">
            <v>2616</v>
          </cell>
          <cell r="I1518" t="str">
            <v>Novo em fase de apreciação</v>
          </cell>
          <cell r="L1518" t="str">
            <v>2021</v>
          </cell>
          <cell r="M1518">
            <v>480.73</v>
          </cell>
        </row>
        <row r="1519">
          <cell r="A1519" t="str">
            <v>47</v>
          </cell>
          <cell r="B1519">
            <v>50</v>
          </cell>
          <cell r="C1519">
            <v>51181</v>
          </cell>
          <cell r="E1519">
            <v>2616</v>
          </cell>
          <cell r="I1519" t="str">
            <v>Novo em fase de apreciação</v>
          </cell>
          <cell r="L1519" t="str">
            <v>2020</v>
          </cell>
          <cell r="M1519">
            <v>522.54</v>
          </cell>
        </row>
        <row r="1520">
          <cell r="A1520" t="str">
            <v>47</v>
          </cell>
          <cell r="B1520">
            <v>50</v>
          </cell>
          <cell r="C1520">
            <v>51181</v>
          </cell>
          <cell r="E1520">
            <v>2617</v>
          </cell>
          <cell r="I1520" t="str">
            <v>Novo em fase de apreciação</v>
          </cell>
          <cell r="L1520" t="str">
            <v>2034</v>
          </cell>
          <cell r="M1520">
            <v>18.38</v>
          </cell>
        </row>
        <row r="1521">
          <cell r="A1521" t="str">
            <v>47</v>
          </cell>
          <cell r="B1521">
            <v>50</v>
          </cell>
          <cell r="C1521">
            <v>51181</v>
          </cell>
          <cell r="E1521">
            <v>2617</v>
          </cell>
          <cell r="I1521" t="str">
            <v>Novo em fase de apreciação</v>
          </cell>
          <cell r="L1521" t="str">
            <v>2020</v>
          </cell>
          <cell r="M1521">
            <v>999.80000000000007</v>
          </cell>
        </row>
        <row r="1522">
          <cell r="A1522" t="str">
            <v>47</v>
          </cell>
          <cell r="B1522">
            <v>50</v>
          </cell>
          <cell r="C1522">
            <v>51181</v>
          </cell>
          <cell r="E1522">
            <v>2617</v>
          </cell>
          <cell r="I1522" t="str">
            <v>Novo em fase de apreciação</v>
          </cell>
          <cell r="L1522" t="str">
            <v>2016</v>
          </cell>
          <cell r="M1522">
            <v>9531.33</v>
          </cell>
        </row>
        <row r="1523">
          <cell r="A1523" t="str">
            <v>47</v>
          </cell>
          <cell r="B1523">
            <v>50</v>
          </cell>
          <cell r="C1523">
            <v>51181</v>
          </cell>
          <cell r="E1523">
            <v>2617</v>
          </cell>
          <cell r="I1523" t="str">
            <v>Novo em fase de apreciação</v>
          </cell>
          <cell r="L1523" t="str">
            <v>2029</v>
          </cell>
          <cell r="M1523">
            <v>10415.06</v>
          </cell>
        </row>
        <row r="1524">
          <cell r="A1524" t="str">
            <v>47</v>
          </cell>
          <cell r="B1524">
            <v>50</v>
          </cell>
          <cell r="C1524">
            <v>51181</v>
          </cell>
          <cell r="E1524">
            <v>2617</v>
          </cell>
          <cell r="I1524" t="str">
            <v>Novo em fase de apreciação</v>
          </cell>
          <cell r="L1524" t="str">
            <v>2017</v>
          </cell>
          <cell r="M1524">
            <v>9596.57</v>
          </cell>
        </row>
        <row r="1525">
          <cell r="A1525" t="str">
            <v>47</v>
          </cell>
          <cell r="B1525">
            <v>50</v>
          </cell>
          <cell r="C1525">
            <v>51181</v>
          </cell>
          <cell r="E1525">
            <v>2617</v>
          </cell>
          <cell r="I1525" t="str">
            <v>Novo em fase de apreciação</v>
          </cell>
          <cell r="L1525" t="str">
            <v>2020</v>
          </cell>
          <cell r="M1525">
            <v>9794.9600000000009</v>
          </cell>
        </row>
        <row r="1526">
          <cell r="A1526" t="str">
            <v>47</v>
          </cell>
          <cell r="B1526">
            <v>50</v>
          </cell>
          <cell r="C1526">
            <v>51181</v>
          </cell>
          <cell r="E1526">
            <v>2618</v>
          </cell>
          <cell r="I1526" t="str">
            <v>Novo em fase de apreciação</v>
          </cell>
          <cell r="L1526" t="str">
            <v>2032</v>
          </cell>
          <cell r="M1526">
            <v>345.67</v>
          </cell>
        </row>
        <row r="1527">
          <cell r="A1527" t="str">
            <v>47</v>
          </cell>
          <cell r="B1527">
            <v>50</v>
          </cell>
          <cell r="C1527">
            <v>51181</v>
          </cell>
          <cell r="E1527">
            <v>2618</v>
          </cell>
          <cell r="I1527" t="str">
            <v>Novo em fase de apreciação</v>
          </cell>
          <cell r="L1527" t="str">
            <v>2034</v>
          </cell>
          <cell r="M1527">
            <v>29303.010000000002</v>
          </cell>
        </row>
        <row r="1528">
          <cell r="A1528" t="str">
            <v>47</v>
          </cell>
          <cell r="B1528">
            <v>50</v>
          </cell>
          <cell r="C1528">
            <v>51181</v>
          </cell>
          <cell r="E1528">
            <v>2618</v>
          </cell>
          <cell r="I1528" t="str">
            <v>Novo em fase de apreciação</v>
          </cell>
          <cell r="L1528" t="str">
            <v>2029</v>
          </cell>
          <cell r="M1528">
            <v>28845.53</v>
          </cell>
        </row>
        <row r="1529">
          <cell r="A1529" t="str">
            <v>47</v>
          </cell>
          <cell r="B1529">
            <v>50</v>
          </cell>
          <cell r="C1529">
            <v>51181</v>
          </cell>
          <cell r="E1529">
            <v>2618</v>
          </cell>
          <cell r="I1529" t="str">
            <v>Novo em fase de apreciação</v>
          </cell>
          <cell r="L1529" t="str">
            <v>2025</v>
          </cell>
          <cell r="M1529">
            <v>980.13</v>
          </cell>
        </row>
        <row r="1530">
          <cell r="A1530" t="str">
            <v>47</v>
          </cell>
          <cell r="B1530">
            <v>50</v>
          </cell>
          <cell r="C1530">
            <v>51181</v>
          </cell>
          <cell r="E1530">
            <v>2620</v>
          </cell>
          <cell r="I1530" t="str">
            <v>Novo em fase de apreciação</v>
          </cell>
          <cell r="L1530" t="str">
            <v>2025</v>
          </cell>
          <cell r="M1530">
            <v>1689.58</v>
          </cell>
        </row>
        <row r="1531">
          <cell r="A1531" t="str">
            <v>47</v>
          </cell>
          <cell r="B1531">
            <v>50</v>
          </cell>
          <cell r="C1531">
            <v>51181</v>
          </cell>
          <cell r="E1531">
            <v>2620</v>
          </cell>
          <cell r="I1531" t="str">
            <v>Novo em fase de apreciação</v>
          </cell>
          <cell r="L1531" t="str">
            <v>2031</v>
          </cell>
          <cell r="M1531">
            <v>663.36</v>
          </cell>
        </row>
        <row r="1532">
          <cell r="A1532" t="str">
            <v>47</v>
          </cell>
          <cell r="B1532">
            <v>50</v>
          </cell>
          <cell r="C1532">
            <v>51181</v>
          </cell>
          <cell r="E1532">
            <v>2620</v>
          </cell>
          <cell r="I1532" t="str">
            <v>Novo em fase de apreciação</v>
          </cell>
          <cell r="L1532" t="str">
            <v>2029</v>
          </cell>
          <cell r="M1532">
            <v>24857.97</v>
          </cell>
        </row>
        <row r="1533">
          <cell r="A1533" t="str">
            <v>47</v>
          </cell>
          <cell r="B1533">
            <v>50</v>
          </cell>
          <cell r="C1533">
            <v>51181</v>
          </cell>
          <cell r="E1533">
            <v>2620</v>
          </cell>
          <cell r="I1533" t="str">
            <v>Novo em fase de apreciação</v>
          </cell>
          <cell r="L1533" t="str">
            <v>2016</v>
          </cell>
          <cell r="M1533">
            <v>22717.040000000001</v>
          </cell>
        </row>
        <row r="1534">
          <cell r="A1534" t="str">
            <v>47</v>
          </cell>
          <cell r="B1534">
            <v>50</v>
          </cell>
          <cell r="C1534">
            <v>51181</v>
          </cell>
          <cell r="E1534">
            <v>2622</v>
          </cell>
          <cell r="I1534" t="str">
            <v>Novo em fase de apreciação</v>
          </cell>
          <cell r="L1534" t="str">
            <v>2020</v>
          </cell>
          <cell r="M1534">
            <v>6561.52</v>
          </cell>
        </row>
        <row r="1535">
          <cell r="A1535" t="str">
            <v>47</v>
          </cell>
          <cell r="B1535">
            <v>50</v>
          </cell>
          <cell r="C1535">
            <v>51181</v>
          </cell>
          <cell r="E1535">
            <v>2622</v>
          </cell>
          <cell r="I1535" t="str">
            <v>Novo em fase de apreciação</v>
          </cell>
          <cell r="L1535" t="str">
            <v>2018</v>
          </cell>
          <cell r="M1535">
            <v>7384.3</v>
          </cell>
        </row>
        <row r="1536">
          <cell r="A1536" t="str">
            <v>47</v>
          </cell>
          <cell r="B1536">
            <v>50</v>
          </cell>
          <cell r="C1536">
            <v>51181</v>
          </cell>
          <cell r="E1536">
            <v>2622</v>
          </cell>
          <cell r="I1536" t="str">
            <v>Novo em fase de apreciação</v>
          </cell>
          <cell r="L1536" t="str">
            <v>2019</v>
          </cell>
          <cell r="M1536">
            <v>6974.82</v>
          </cell>
        </row>
        <row r="1537">
          <cell r="A1537" t="str">
            <v>47</v>
          </cell>
          <cell r="B1537">
            <v>50</v>
          </cell>
          <cell r="C1537">
            <v>51181</v>
          </cell>
          <cell r="E1537">
            <v>2622</v>
          </cell>
          <cell r="I1537" t="str">
            <v>Novo em fase de apreciação</v>
          </cell>
          <cell r="L1537" t="str">
            <v>2017</v>
          </cell>
          <cell r="M1537">
            <v>7790.02</v>
          </cell>
        </row>
        <row r="1538">
          <cell r="A1538" t="str">
            <v>47</v>
          </cell>
          <cell r="B1538">
            <v>50</v>
          </cell>
          <cell r="C1538">
            <v>51181</v>
          </cell>
          <cell r="E1538">
            <v>2622</v>
          </cell>
          <cell r="I1538" t="str">
            <v>Novo em fase de apreciação</v>
          </cell>
          <cell r="L1538" t="str">
            <v>2034</v>
          </cell>
          <cell r="M1538">
            <v>355.55</v>
          </cell>
        </row>
        <row r="1539">
          <cell r="A1539" t="str">
            <v>47</v>
          </cell>
          <cell r="B1539">
            <v>50</v>
          </cell>
          <cell r="C1539">
            <v>51181</v>
          </cell>
          <cell r="E1539">
            <v>2622</v>
          </cell>
          <cell r="I1539" t="str">
            <v>Novo em fase de apreciação</v>
          </cell>
          <cell r="L1539" t="str">
            <v>2027</v>
          </cell>
          <cell r="M1539">
            <v>47893.840000000004</v>
          </cell>
        </row>
        <row r="1540">
          <cell r="A1540" t="str">
            <v>47</v>
          </cell>
          <cell r="B1540">
            <v>50</v>
          </cell>
          <cell r="C1540">
            <v>51181</v>
          </cell>
          <cell r="E1540">
            <v>2623</v>
          </cell>
          <cell r="I1540" t="str">
            <v>Novo em fase de apreciação</v>
          </cell>
          <cell r="L1540" t="str">
            <v>2032</v>
          </cell>
          <cell r="M1540">
            <v>1917.33</v>
          </cell>
        </row>
        <row r="1541">
          <cell r="A1541" t="str">
            <v>47</v>
          </cell>
          <cell r="B1541">
            <v>50</v>
          </cell>
          <cell r="C1541">
            <v>51181</v>
          </cell>
          <cell r="E1541">
            <v>2623</v>
          </cell>
          <cell r="I1541" t="str">
            <v>Novo em fase de apreciação</v>
          </cell>
          <cell r="L1541" t="str">
            <v>2028</v>
          </cell>
          <cell r="M1541">
            <v>52357.68</v>
          </cell>
        </row>
        <row r="1542">
          <cell r="A1542" t="str">
            <v>47</v>
          </cell>
          <cell r="B1542">
            <v>50</v>
          </cell>
          <cell r="C1542">
            <v>51181</v>
          </cell>
          <cell r="E1542">
            <v>2623</v>
          </cell>
          <cell r="I1542" t="str">
            <v>Novo em fase de apreciação</v>
          </cell>
          <cell r="L1542" t="str">
            <v>2030</v>
          </cell>
          <cell r="M1542">
            <v>2913.12</v>
          </cell>
        </row>
        <row r="1543">
          <cell r="A1543" t="str">
            <v>47</v>
          </cell>
          <cell r="B1543">
            <v>50</v>
          </cell>
          <cell r="C1543">
            <v>51181</v>
          </cell>
          <cell r="E1543">
            <v>2623</v>
          </cell>
          <cell r="I1543" t="str">
            <v>Novo em fase de apreciação</v>
          </cell>
          <cell r="L1543" t="str">
            <v>2018</v>
          </cell>
          <cell r="M1543">
            <v>47732.270000000004</v>
          </cell>
        </row>
        <row r="1544">
          <cell r="A1544" t="str">
            <v>47</v>
          </cell>
          <cell r="B1544">
            <v>50</v>
          </cell>
          <cell r="C1544">
            <v>51181</v>
          </cell>
          <cell r="E1544">
            <v>2625</v>
          </cell>
          <cell r="I1544" t="str">
            <v>Novo em fase de apreciação</v>
          </cell>
          <cell r="L1544" t="str">
            <v>2030</v>
          </cell>
          <cell r="M1544">
            <v>8419.61</v>
          </cell>
        </row>
        <row r="1545">
          <cell r="A1545" t="str">
            <v>47</v>
          </cell>
          <cell r="B1545">
            <v>50</v>
          </cell>
          <cell r="C1545">
            <v>51181</v>
          </cell>
          <cell r="E1545">
            <v>2625</v>
          </cell>
          <cell r="I1545" t="str">
            <v>Novo em fase de apreciação</v>
          </cell>
          <cell r="L1545" t="str">
            <v>2026</v>
          </cell>
          <cell r="M1545">
            <v>13570.66</v>
          </cell>
        </row>
        <row r="1546">
          <cell r="A1546" t="str">
            <v>47</v>
          </cell>
          <cell r="B1546">
            <v>50</v>
          </cell>
          <cell r="C1546">
            <v>51181</v>
          </cell>
          <cell r="E1546">
            <v>2625</v>
          </cell>
          <cell r="I1546" t="str">
            <v>Novo em fase de apreciação</v>
          </cell>
          <cell r="L1546" t="str">
            <v>2031</v>
          </cell>
          <cell r="M1546">
            <v>7103.29</v>
          </cell>
        </row>
        <row r="1547">
          <cell r="A1547" t="str">
            <v>47</v>
          </cell>
          <cell r="B1547">
            <v>50</v>
          </cell>
          <cell r="C1547">
            <v>51181</v>
          </cell>
          <cell r="E1547">
            <v>2625</v>
          </cell>
          <cell r="I1547" t="str">
            <v>Novo em fase de apreciação</v>
          </cell>
          <cell r="L1547" t="str">
            <v>2024</v>
          </cell>
          <cell r="M1547">
            <v>141446.76</v>
          </cell>
        </row>
        <row r="1548">
          <cell r="A1548" t="str">
            <v>47</v>
          </cell>
          <cell r="B1548">
            <v>50</v>
          </cell>
          <cell r="C1548">
            <v>51181</v>
          </cell>
          <cell r="E1548">
            <v>2625</v>
          </cell>
          <cell r="I1548" t="str">
            <v>Novo em fase de apreciação</v>
          </cell>
          <cell r="L1548" t="str">
            <v>2028</v>
          </cell>
          <cell r="M1548">
            <v>146508.05000000002</v>
          </cell>
        </row>
        <row r="1549">
          <cell r="A1549" t="str">
            <v>47</v>
          </cell>
          <cell r="B1549">
            <v>50</v>
          </cell>
          <cell r="C1549">
            <v>51181</v>
          </cell>
          <cell r="E1549">
            <v>2625</v>
          </cell>
          <cell r="I1549" t="str">
            <v>Novo em fase de apreciação</v>
          </cell>
          <cell r="L1549" t="str">
            <v>2021</v>
          </cell>
          <cell r="M1549">
            <v>19759.96</v>
          </cell>
        </row>
        <row r="1550">
          <cell r="A1550" t="str">
            <v>47</v>
          </cell>
          <cell r="B1550">
            <v>50</v>
          </cell>
          <cell r="C1550">
            <v>51181</v>
          </cell>
          <cell r="E1550">
            <v>2625</v>
          </cell>
          <cell r="I1550" t="str">
            <v>Novo em fase de apreciação</v>
          </cell>
          <cell r="L1550" t="str">
            <v>2032</v>
          </cell>
          <cell r="M1550">
            <v>5775.36</v>
          </cell>
        </row>
        <row r="1551">
          <cell r="A1551" t="str">
            <v>47</v>
          </cell>
          <cell r="B1551">
            <v>50</v>
          </cell>
          <cell r="C1551">
            <v>51181</v>
          </cell>
          <cell r="E1551">
            <v>2626</v>
          </cell>
          <cell r="I1551" t="str">
            <v>Novo em fase de apreciação</v>
          </cell>
          <cell r="L1551" t="str">
            <v>2035</v>
          </cell>
          <cell r="M1551">
            <v>16839.670000000002</v>
          </cell>
        </row>
        <row r="1552">
          <cell r="A1552" t="str">
            <v>47</v>
          </cell>
          <cell r="B1552">
            <v>50</v>
          </cell>
          <cell r="C1552">
            <v>51181</v>
          </cell>
          <cell r="E1552">
            <v>2626</v>
          </cell>
          <cell r="I1552" t="str">
            <v>Novo em fase de apreciação</v>
          </cell>
          <cell r="L1552" t="str">
            <v>2025</v>
          </cell>
          <cell r="M1552">
            <v>15352</v>
          </cell>
        </row>
        <row r="1553">
          <cell r="A1553" t="str">
            <v>47</v>
          </cell>
          <cell r="B1553">
            <v>50</v>
          </cell>
          <cell r="C1553">
            <v>51181</v>
          </cell>
          <cell r="E1553">
            <v>2626</v>
          </cell>
          <cell r="I1553" t="str">
            <v>Novo em fase de apreciação</v>
          </cell>
          <cell r="L1553" t="str">
            <v>2030</v>
          </cell>
          <cell r="M1553">
            <v>16078.65</v>
          </cell>
        </row>
        <row r="1554">
          <cell r="A1554" t="str">
            <v>47</v>
          </cell>
          <cell r="B1554">
            <v>50</v>
          </cell>
          <cell r="C1554">
            <v>51181</v>
          </cell>
          <cell r="E1554">
            <v>2626</v>
          </cell>
          <cell r="I1554" t="str">
            <v>Novo em fase de apreciação</v>
          </cell>
          <cell r="L1554" t="str">
            <v>2022</v>
          </cell>
          <cell r="M1554">
            <v>14931.89</v>
          </cell>
        </row>
        <row r="1555">
          <cell r="A1555" t="str">
            <v>47</v>
          </cell>
          <cell r="B1555">
            <v>50</v>
          </cell>
          <cell r="C1555">
            <v>51181</v>
          </cell>
          <cell r="E1555">
            <v>2626</v>
          </cell>
          <cell r="I1555" t="str">
            <v>Novo em fase de apreciação</v>
          </cell>
          <cell r="L1555" t="str">
            <v>2024</v>
          </cell>
          <cell r="M1555">
            <v>15210.67</v>
          </cell>
        </row>
        <row r="1556">
          <cell r="A1556" t="str">
            <v>47</v>
          </cell>
          <cell r="B1556">
            <v>50</v>
          </cell>
          <cell r="C1556">
            <v>51181</v>
          </cell>
          <cell r="E1556">
            <v>2627</v>
          </cell>
          <cell r="I1556" t="str">
            <v>Novo em fase de apreciação</v>
          </cell>
          <cell r="L1556" t="str">
            <v>2028</v>
          </cell>
          <cell r="M1556">
            <v>8309.06</v>
          </cell>
        </row>
        <row r="1557">
          <cell r="A1557" t="str">
            <v>47</v>
          </cell>
          <cell r="B1557">
            <v>50</v>
          </cell>
          <cell r="C1557">
            <v>51181</v>
          </cell>
          <cell r="E1557">
            <v>2627</v>
          </cell>
          <cell r="I1557" t="str">
            <v>Novo em fase de apreciação</v>
          </cell>
          <cell r="L1557" t="str">
            <v>2019</v>
          </cell>
          <cell r="M1557">
            <v>8077.02</v>
          </cell>
        </row>
        <row r="1558">
          <cell r="A1558" t="str">
            <v>47</v>
          </cell>
          <cell r="B1558">
            <v>50</v>
          </cell>
          <cell r="C1558">
            <v>51181</v>
          </cell>
          <cell r="E1558">
            <v>2627</v>
          </cell>
          <cell r="I1558" t="str">
            <v>Novo em fase de apreciação</v>
          </cell>
          <cell r="L1558" t="str">
            <v>2020</v>
          </cell>
          <cell r="M1558">
            <v>8102.4800000000005</v>
          </cell>
        </row>
        <row r="1559">
          <cell r="A1559" t="str">
            <v>47</v>
          </cell>
          <cell r="B1559">
            <v>50</v>
          </cell>
          <cell r="C1559">
            <v>51181</v>
          </cell>
          <cell r="E1559">
            <v>2627</v>
          </cell>
          <cell r="I1559" t="str">
            <v>Novo em fase de apreciação</v>
          </cell>
          <cell r="L1559" t="str">
            <v>2018</v>
          </cell>
          <cell r="M1559">
            <v>395.84000000000003</v>
          </cell>
        </row>
        <row r="1560">
          <cell r="A1560" t="str">
            <v>47</v>
          </cell>
          <cell r="B1560">
            <v>50</v>
          </cell>
          <cell r="C1560">
            <v>51181</v>
          </cell>
          <cell r="E1560">
            <v>2627</v>
          </cell>
          <cell r="I1560" t="str">
            <v>Novo em fase de apreciação</v>
          </cell>
          <cell r="L1560" t="str">
            <v>2027</v>
          </cell>
          <cell r="M1560">
            <v>8282.9500000000007</v>
          </cell>
        </row>
        <row r="1561">
          <cell r="A1561" t="str">
            <v>47</v>
          </cell>
          <cell r="B1561">
            <v>50</v>
          </cell>
          <cell r="C1561">
            <v>51181</v>
          </cell>
          <cell r="E1561">
            <v>2627</v>
          </cell>
          <cell r="I1561" t="str">
            <v>Novo em fase de apreciação</v>
          </cell>
          <cell r="L1561" t="str">
            <v>2028</v>
          </cell>
          <cell r="M1561">
            <v>138.42000000000002</v>
          </cell>
        </row>
        <row r="1562">
          <cell r="A1562" t="str">
            <v>47</v>
          </cell>
          <cell r="B1562">
            <v>50</v>
          </cell>
          <cell r="C1562">
            <v>51181</v>
          </cell>
          <cell r="E1562">
            <v>2628</v>
          </cell>
          <cell r="I1562" t="str">
            <v>Novo em fase de apreciação</v>
          </cell>
          <cell r="L1562" t="str">
            <v>2033</v>
          </cell>
          <cell r="M1562">
            <v>4532.3599999999997</v>
          </cell>
        </row>
        <row r="1563">
          <cell r="A1563" t="str">
            <v>47</v>
          </cell>
          <cell r="B1563">
            <v>50</v>
          </cell>
          <cell r="C1563">
            <v>51181</v>
          </cell>
          <cell r="E1563">
            <v>2628</v>
          </cell>
          <cell r="I1563" t="str">
            <v>Novo em fase de apreciação</v>
          </cell>
          <cell r="L1563" t="str">
            <v>2026</v>
          </cell>
          <cell r="M1563">
            <v>482.06</v>
          </cell>
        </row>
        <row r="1564">
          <cell r="A1564" t="str">
            <v>47</v>
          </cell>
          <cell r="B1564">
            <v>50</v>
          </cell>
          <cell r="C1564">
            <v>51181</v>
          </cell>
          <cell r="E1564">
            <v>2628</v>
          </cell>
          <cell r="I1564" t="str">
            <v>Novo em fase de apreciação</v>
          </cell>
          <cell r="L1564" t="str">
            <v>2023</v>
          </cell>
          <cell r="M1564">
            <v>4053.53</v>
          </cell>
        </row>
        <row r="1565">
          <cell r="A1565" t="str">
            <v>47</v>
          </cell>
          <cell r="B1565">
            <v>50</v>
          </cell>
          <cell r="C1565">
            <v>51181</v>
          </cell>
          <cell r="E1565">
            <v>2628</v>
          </cell>
          <cell r="I1565" t="str">
            <v>Novo em fase de apreciação</v>
          </cell>
          <cell r="L1565" t="str">
            <v>2025</v>
          </cell>
          <cell r="M1565">
            <v>528.59</v>
          </cell>
        </row>
        <row r="1566">
          <cell r="A1566" t="str">
            <v>47</v>
          </cell>
          <cell r="B1566">
            <v>50</v>
          </cell>
          <cell r="C1566">
            <v>51181</v>
          </cell>
          <cell r="E1566">
            <v>2629</v>
          </cell>
          <cell r="I1566" t="str">
            <v>Novo em fase de apreciação</v>
          </cell>
          <cell r="L1566" t="str">
            <v>2020</v>
          </cell>
          <cell r="M1566">
            <v>7028.2</v>
          </cell>
        </row>
        <row r="1567">
          <cell r="A1567" t="str">
            <v>47</v>
          </cell>
          <cell r="B1567">
            <v>50</v>
          </cell>
          <cell r="C1567">
            <v>51181</v>
          </cell>
          <cell r="E1567">
            <v>2629</v>
          </cell>
          <cell r="I1567" t="str">
            <v>Novo em fase de apreciação</v>
          </cell>
          <cell r="L1567" t="str">
            <v>2019</v>
          </cell>
          <cell r="M1567">
            <v>7359.5</v>
          </cell>
        </row>
        <row r="1568">
          <cell r="A1568" t="str">
            <v>47</v>
          </cell>
          <cell r="B1568">
            <v>50</v>
          </cell>
          <cell r="C1568">
            <v>51181</v>
          </cell>
          <cell r="E1568">
            <v>2629</v>
          </cell>
          <cell r="I1568" t="str">
            <v>Novo em fase de apreciação</v>
          </cell>
          <cell r="L1568" t="str">
            <v>2036</v>
          </cell>
          <cell r="M1568">
            <v>799.89</v>
          </cell>
        </row>
        <row r="1569">
          <cell r="A1569" t="str">
            <v>47</v>
          </cell>
          <cell r="B1569">
            <v>50</v>
          </cell>
          <cell r="C1569">
            <v>51181</v>
          </cell>
          <cell r="E1569">
            <v>2629</v>
          </cell>
          <cell r="I1569" t="str">
            <v>Novo em fase de apreciação</v>
          </cell>
          <cell r="L1569" t="str">
            <v>2027</v>
          </cell>
          <cell r="M1569">
            <v>4528.84</v>
          </cell>
        </row>
        <row r="1570">
          <cell r="A1570" t="str">
            <v>47</v>
          </cell>
          <cell r="B1570">
            <v>50</v>
          </cell>
          <cell r="C1570">
            <v>51181</v>
          </cell>
          <cell r="E1570">
            <v>2629</v>
          </cell>
          <cell r="I1570" t="str">
            <v>Novo em fase de apreciação</v>
          </cell>
          <cell r="L1570" t="str">
            <v>2017</v>
          </cell>
          <cell r="M1570">
            <v>8003.95</v>
          </cell>
        </row>
        <row r="1571">
          <cell r="A1571" t="str">
            <v>47</v>
          </cell>
          <cell r="B1571">
            <v>50</v>
          </cell>
          <cell r="C1571">
            <v>51181</v>
          </cell>
          <cell r="E1571">
            <v>2630</v>
          </cell>
          <cell r="I1571" t="str">
            <v>Novo em fase de apreciação</v>
          </cell>
          <cell r="L1571" t="str">
            <v>2016</v>
          </cell>
          <cell r="M1571">
            <v>44771.840000000004</v>
          </cell>
        </row>
        <row r="1572">
          <cell r="A1572" t="str">
            <v>47</v>
          </cell>
          <cell r="B1572">
            <v>50</v>
          </cell>
          <cell r="C1572">
            <v>51181</v>
          </cell>
          <cell r="E1572">
            <v>2630</v>
          </cell>
          <cell r="I1572" t="str">
            <v>Novo em fase de apreciação</v>
          </cell>
          <cell r="L1572" t="str">
            <v>2036</v>
          </cell>
          <cell r="M1572">
            <v>27680.87</v>
          </cell>
        </row>
        <row r="1573">
          <cell r="A1573" t="str">
            <v>47</v>
          </cell>
          <cell r="B1573">
            <v>50</v>
          </cell>
          <cell r="C1573">
            <v>51181</v>
          </cell>
          <cell r="E1573">
            <v>2630</v>
          </cell>
          <cell r="I1573" t="str">
            <v>Novo em fase de apreciação</v>
          </cell>
          <cell r="L1573" t="str">
            <v>2021</v>
          </cell>
          <cell r="M1573">
            <v>8415.92</v>
          </cell>
        </row>
        <row r="1574">
          <cell r="A1574" t="str">
            <v>47</v>
          </cell>
          <cell r="B1574">
            <v>50</v>
          </cell>
          <cell r="C1574">
            <v>51181</v>
          </cell>
          <cell r="E1574">
            <v>2630</v>
          </cell>
          <cell r="I1574" t="str">
            <v>Novo em fase de apreciação</v>
          </cell>
          <cell r="L1574" t="str">
            <v>2035</v>
          </cell>
          <cell r="M1574">
            <v>742.73</v>
          </cell>
        </row>
        <row r="1575">
          <cell r="A1575" t="str">
            <v>47</v>
          </cell>
          <cell r="B1575">
            <v>50</v>
          </cell>
          <cell r="C1575">
            <v>51181</v>
          </cell>
          <cell r="E1575">
            <v>2630</v>
          </cell>
          <cell r="I1575" t="str">
            <v>Novo em fase de apreciação</v>
          </cell>
          <cell r="L1575" t="str">
            <v>2023</v>
          </cell>
          <cell r="M1575">
            <v>7389.17</v>
          </cell>
        </row>
        <row r="1576">
          <cell r="A1576" t="str">
            <v>47</v>
          </cell>
          <cell r="B1576">
            <v>50</v>
          </cell>
          <cell r="C1576">
            <v>51181</v>
          </cell>
          <cell r="E1576">
            <v>2630</v>
          </cell>
          <cell r="I1576" t="str">
            <v>Novo em fase de apreciação</v>
          </cell>
          <cell r="L1576" t="str">
            <v>2033</v>
          </cell>
          <cell r="M1576">
            <v>1910.8500000000001</v>
          </cell>
        </row>
        <row r="1577">
          <cell r="A1577" t="str">
            <v>47</v>
          </cell>
          <cell r="B1577">
            <v>50</v>
          </cell>
          <cell r="C1577">
            <v>51181</v>
          </cell>
          <cell r="E1577">
            <v>2632</v>
          </cell>
          <cell r="I1577" t="str">
            <v>Novo em fase de apreciação</v>
          </cell>
          <cell r="L1577" t="str">
            <v>2028</v>
          </cell>
          <cell r="M1577">
            <v>9289.0500000000011</v>
          </cell>
        </row>
        <row r="1578">
          <cell r="A1578" t="str">
            <v>47</v>
          </cell>
          <cell r="B1578">
            <v>50</v>
          </cell>
          <cell r="C1578">
            <v>51181</v>
          </cell>
          <cell r="E1578">
            <v>2632</v>
          </cell>
          <cell r="I1578" t="str">
            <v>Novo em fase de apreciação</v>
          </cell>
          <cell r="L1578" t="str">
            <v>2026</v>
          </cell>
          <cell r="M1578">
            <v>11103.75</v>
          </cell>
        </row>
        <row r="1579">
          <cell r="A1579" t="str">
            <v>47</v>
          </cell>
          <cell r="B1579">
            <v>50</v>
          </cell>
          <cell r="C1579">
            <v>51181</v>
          </cell>
          <cell r="E1579">
            <v>2632</v>
          </cell>
          <cell r="I1579" t="str">
            <v>Novo em fase de apreciação</v>
          </cell>
          <cell r="L1579" t="str">
            <v>2023</v>
          </cell>
          <cell r="M1579">
            <v>47317.93</v>
          </cell>
        </row>
        <row r="1580">
          <cell r="A1580" t="str">
            <v>47</v>
          </cell>
          <cell r="B1580">
            <v>50</v>
          </cell>
          <cell r="C1580">
            <v>51181</v>
          </cell>
          <cell r="E1580">
            <v>2632</v>
          </cell>
          <cell r="I1580" t="str">
            <v>Novo em fase de apreciação</v>
          </cell>
          <cell r="L1580" t="str">
            <v>2024</v>
          </cell>
          <cell r="M1580">
            <v>48170.3</v>
          </cell>
        </row>
        <row r="1581">
          <cell r="A1581" t="str">
            <v>47</v>
          </cell>
          <cell r="B1581">
            <v>50</v>
          </cell>
          <cell r="C1581">
            <v>51181</v>
          </cell>
          <cell r="E1581">
            <v>2632</v>
          </cell>
          <cell r="I1581" t="str">
            <v>Novo em fase de apreciação</v>
          </cell>
          <cell r="L1581" t="str">
            <v>2019</v>
          </cell>
          <cell r="M1581">
            <v>44056.71</v>
          </cell>
        </row>
        <row r="1582">
          <cell r="A1582" t="str">
            <v>47</v>
          </cell>
          <cell r="B1582">
            <v>50</v>
          </cell>
          <cell r="C1582">
            <v>51181</v>
          </cell>
          <cell r="E1582">
            <v>2632</v>
          </cell>
          <cell r="I1582" t="str">
            <v>Novo em fase de apreciação</v>
          </cell>
          <cell r="L1582" t="str">
            <v>2018</v>
          </cell>
          <cell r="M1582">
            <v>17747.95</v>
          </cell>
        </row>
        <row r="1583">
          <cell r="A1583" t="str">
            <v>47</v>
          </cell>
          <cell r="B1583">
            <v>50</v>
          </cell>
          <cell r="C1583">
            <v>51181</v>
          </cell>
          <cell r="E1583">
            <v>2632</v>
          </cell>
          <cell r="I1583" t="str">
            <v>Novo em fase de apreciação</v>
          </cell>
          <cell r="L1583" t="str">
            <v>2017</v>
          </cell>
          <cell r="M1583">
            <v>42511.38</v>
          </cell>
        </row>
        <row r="1584">
          <cell r="A1584" t="str">
            <v>47</v>
          </cell>
          <cell r="B1584">
            <v>50</v>
          </cell>
          <cell r="C1584">
            <v>51181</v>
          </cell>
          <cell r="E1584">
            <v>2634</v>
          </cell>
          <cell r="I1584" t="str">
            <v>Novo em fase de apreciação</v>
          </cell>
          <cell r="L1584" t="str">
            <v>2033</v>
          </cell>
          <cell r="M1584">
            <v>17422.82</v>
          </cell>
        </row>
        <row r="1585">
          <cell r="A1585" t="str">
            <v>47</v>
          </cell>
          <cell r="B1585">
            <v>50</v>
          </cell>
          <cell r="C1585">
            <v>51181</v>
          </cell>
          <cell r="E1585">
            <v>2634</v>
          </cell>
          <cell r="I1585" t="str">
            <v>Novo em fase de apreciação</v>
          </cell>
          <cell r="L1585" t="str">
            <v>2030</v>
          </cell>
          <cell r="M1585">
            <v>16442.72</v>
          </cell>
        </row>
        <row r="1586">
          <cell r="A1586" t="str">
            <v>47</v>
          </cell>
          <cell r="B1586">
            <v>50</v>
          </cell>
          <cell r="C1586">
            <v>51181</v>
          </cell>
          <cell r="E1586">
            <v>2634</v>
          </cell>
          <cell r="I1586" t="str">
            <v>Novo em fase de apreciação</v>
          </cell>
          <cell r="L1586" t="str">
            <v>2019</v>
          </cell>
          <cell r="M1586">
            <v>5797.56</v>
          </cell>
        </row>
        <row r="1587">
          <cell r="A1587" t="str">
            <v>47</v>
          </cell>
          <cell r="B1587">
            <v>50</v>
          </cell>
          <cell r="C1587">
            <v>51181</v>
          </cell>
          <cell r="E1587">
            <v>2634</v>
          </cell>
          <cell r="I1587" t="str">
            <v>Novo em fase de apreciação</v>
          </cell>
          <cell r="L1587" t="str">
            <v>2015</v>
          </cell>
          <cell r="M1587">
            <v>12309.78</v>
          </cell>
        </row>
        <row r="1588">
          <cell r="A1588" t="str">
            <v>47</v>
          </cell>
          <cell r="B1588">
            <v>50</v>
          </cell>
          <cell r="C1588">
            <v>51181</v>
          </cell>
          <cell r="E1588">
            <v>2634</v>
          </cell>
          <cell r="I1588" t="str">
            <v>Novo em fase de apreciação</v>
          </cell>
          <cell r="L1588" t="str">
            <v>2032</v>
          </cell>
          <cell r="M1588">
            <v>2005.47</v>
          </cell>
        </row>
        <row r="1589">
          <cell r="A1589" t="str">
            <v>47</v>
          </cell>
          <cell r="B1589">
            <v>50</v>
          </cell>
          <cell r="C1589">
            <v>51181</v>
          </cell>
          <cell r="E1589">
            <v>2634</v>
          </cell>
          <cell r="I1589" t="str">
            <v>Novo em fase de apreciação</v>
          </cell>
          <cell r="L1589" t="str">
            <v>2016</v>
          </cell>
          <cell r="M1589">
            <v>12549.65</v>
          </cell>
        </row>
        <row r="1590">
          <cell r="A1590" t="str">
            <v>47</v>
          </cell>
          <cell r="B1590">
            <v>50</v>
          </cell>
          <cell r="C1590">
            <v>51181</v>
          </cell>
          <cell r="E1590">
            <v>2635</v>
          </cell>
          <cell r="I1590" t="str">
            <v>Novo em fase de apreciação</v>
          </cell>
          <cell r="L1590" t="str">
            <v>2031</v>
          </cell>
          <cell r="M1590">
            <v>24782.06</v>
          </cell>
        </row>
        <row r="1591">
          <cell r="A1591" t="str">
            <v>47</v>
          </cell>
          <cell r="B1591">
            <v>50</v>
          </cell>
          <cell r="C1591">
            <v>51181</v>
          </cell>
          <cell r="E1591">
            <v>2635</v>
          </cell>
          <cell r="I1591" t="str">
            <v>Novo em fase de apreciação</v>
          </cell>
          <cell r="L1591" t="str">
            <v>2036</v>
          </cell>
          <cell r="M1591">
            <v>907.23</v>
          </cell>
        </row>
        <row r="1592">
          <cell r="A1592" t="str">
            <v>47</v>
          </cell>
          <cell r="B1592">
            <v>50</v>
          </cell>
          <cell r="C1592">
            <v>51181</v>
          </cell>
          <cell r="E1592">
            <v>2635</v>
          </cell>
          <cell r="I1592" t="str">
            <v>Novo em fase de apreciação</v>
          </cell>
          <cell r="L1592" t="str">
            <v>2027</v>
          </cell>
          <cell r="M1592">
            <v>22992.02</v>
          </cell>
        </row>
        <row r="1593">
          <cell r="A1593" t="str">
            <v>47</v>
          </cell>
          <cell r="B1593">
            <v>50</v>
          </cell>
          <cell r="C1593">
            <v>51181</v>
          </cell>
          <cell r="E1593">
            <v>2635</v>
          </cell>
          <cell r="I1593" t="str">
            <v>Novo em fase de apreciação</v>
          </cell>
          <cell r="L1593" t="str">
            <v>2023</v>
          </cell>
          <cell r="M1593">
            <v>21331.27</v>
          </cell>
        </row>
        <row r="1594">
          <cell r="A1594" t="str">
            <v>47</v>
          </cell>
          <cell r="B1594">
            <v>50</v>
          </cell>
          <cell r="C1594">
            <v>51181</v>
          </cell>
          <cell r="E1594">
            <v>2635</v>
          </cell>
          <cell r="I1594" t="str">
            <v>Novo em fase de apreciação</v>
          </cell>
          <cell r="L1594" t="str">
            <v>2018</v>
          </cell>
          <cell r="M1594">
            <v>19423.010000000002</v>
          </cell>
        </row>
        <row r="1595">
          <cell r="A1595" t="str">
            <v>47</v>
          </cell>
          <cell r="B1595">
            <v>50</v>
          </cell>
          <cell r="C1595">
            <v>51181</v>
          </cell>
          <cell r="E1595">
            <v>2635</v>
          </cell>
          <cell r="I1595" t="str">
            <v>Novo em fase de apreciação</v>
          </cell>
          <cell r="L1595" t="str">
            <v>2015</v>
          </cell>
          <cell r="M1595">
            <v>18474.63</v>
          </cell>
        </row>
        <row r="1596">
          <cell r="A1596" t="str">
            <v>47</v>
          </cell>
          <cell r="B1596">
            <v>50</v>
          </cell>
          <cell r="C1596">
            <v>51181</v>
          </cell>
          <cell r="E1596">
            <v>2635</v>
          </cell>
          <cell r="I1596" t="str">
            <v>Novo em fase de apreciação</v>
          </cell>
          <cell r="L1596" t="str">
            <v>2025</v>
          </cell>
          <cell r="M1596">
            <v>5977.99</v>
          </cell>
        </row>
        <row r="1597">
          <cell r="A1597" t="str">
            <v>47</v>
          </cell>
          <cell r="B1597">
            <v>50</v>
          </cell>
          <cell r="C1597">
            <v>51181</v>
          </cell>
          <cell r="E1597">
            <v>2635</v>
          </cell>
          <cell r="I1597" t="str">
            <v>Novo em fase de apreciação</v>
          </cell>
          <cell r="L1597" t="str">
            <v>2030</v>
          </cell>
          <cell r="M1597">
            <v>3802.19</v>
          </cell>
        </row>
        <row r="1598">
          <cell r="A1598" t="str">
            <v>47</v>
          </cell>
          <cell r="B1598">
            <v>50</v>
          </cell>
          <cell r="C1598">
            <v>51181</v>
          </cell>
          <cell r="E1598">
            <v>2636</v>
          </cell>
          <cell r="I1598" t="str">
            <v>Novo em fase de apreciação</v>
          </cell>
          <cell r="L1598" t="str">
            <v>2034</v>
          </cell>
          <cell r="M1598">
            <v>6675.64</v>
          </cell>
        </row>
        <row r="1599">
          <cell r="A1599" t="str">
            <v>47</v>
          </cell>
          <cell r="B1599">
            <v>50</v>
          </cell>
          <cell r="C1599">
            <v>51181</v>
          </cell>
          <cell r="E1599">
            <v>2636</v>
          </cell>
          <cell r="I1599" t="str">
            <v>Novo em fase de apreciação</v>
          </cell>
          <cell r="L1599" t="str">
            <v>2038</v>
          </cell>
          <cell r="M1599">
            <v>6929.02</v>
          </cell>
        </row>
        <row r="1600">
          <cell r="A1600" t="str">
            <v>47</v>
          </cell>
          <cell r="B1600">
            <v>50</v>
          </cell>
          <cell r="C1600">
            <v>51181</v>
          </cell>
          <cell r="E1600">
            <v>2636</v>
          </cell>
          <cell r="I1600" t="str">
            <v>Novo em fase de apreciação</v>
          </cell>
          <cell r="L1600" t="str">
            <v>2029</v>
          </cell>
          <cell r="M1600">
            <v>6371.91</v>
          </cell>
        </row>
        <row r="1601">
          <cell r="A1601" t="str">
            <v>47</v>
          </cell>
          <cell r="B1601">
            <v>50</v>
          </cell>
          <cell r="C1601">
            <v>51181</v>
          </cell>
          <cell r="E1601">
            <v>2636</v>
          </cell>
          <cell r="I1601" t="str">
            <v>Novo em fase de apreciação</v>
          </cell>
          <cell r="L1601" t="str">
            <v>2016</v>
          </cell>
          <cell r="M1601">
            <v>1332.24</v>
          </cell>
        </row>
        <row r="1602">
          <cell r="A1602" t="str">
            <v>47</v>
          </cell>
          <cell r="B1602">
            <v>50</v>
          </cell>
          <cell r="C1602">
            <v>51181</v>
          </cell>
          <cell r="E1602">
            <v>2636</v>
          </cell>
          <cell r="I1602" t="str">
            <v>Novo em fase de apreciação</v>
          </cell>
          <cell r="L1602" t="str">
            <v>2036</v>
          </cell>
          <cell r="M1602">
            <v>176.42000000000002</v>
          </cell>
        </row>
        <row r="1603">
          <cell r="A1603" t="str">
            <v>47</v>
          </cell>
          <cell r="B1603">
            <v>50</v>
          </cell>
          <cell r="C1603">
            <v>51181</v>
          </cell>
          <cell r="E1603">
            <v>2636</v>
          </cell>
          <cell r="I1603" t="str">
            <v>Novo em fase de apreciação</v>
          </cell>
          <cell r="L1603" t="str">
            <v>2027</v>
          </cell>
          <cell r="M1603">
            <v>723.24</v>
          </cell>
        </row>
        <row r="1604">
          <cell r="A1604" t="str">
            <v>47</v>
          </cell>
          <cell r="B1604">
            <v>50</v>
          </cell>
          <cell r="C1604">
            <v>51181</v>
          </cell>
          <cell r="E1604">
            <v>2637</v>
          </cell>
          <cell r="I1604" t="str">
            <v>Novo em fase de apreciação</v>
          </cell>
          <cell r="L1604" t="str">
            <v>2021</v>
          </cell>
          <cell r="M1604">
            <v>6002.5</v>
          </cell>
        </row>
        <row r="1605">
          <cell r="A1605" t="str">
            <v>47</v>
          </cell>
          <cell r="B1605">
            <v>50</v>
          </cell>
          <cell r="C1605">
            <v>51181</v>
          </cell>
          <cell r="E1605">
            <v>2637</v>
          </cell>
          <cell r="I1605" t="str">
            <v>Novo em fase de apreciação</v>
          </cell>
          <cell r="L1605" t="str">
            <v>2030</v>
          </cell>
          <cell r="M1605">
            <v>1152.01</v>
          </cell>
        </row>
        <row r="1606">
          <cell r="A1606" t="str">
            <v>47</v>
          </cell>
          <cell r="B1606">
            <v>50</v>
          </cell>
          <cell r="C1606">
            <v>51181</v>
          </cell>
          <cell r="E1606">
            <v>2637</v>
          </cell>
          <cell r="I1606" t="str">
            <v>Novo em fase de apreciação</v>
          </cell>
          <cell r="L1606" t="str">
            <v>2037</v>
          </cell>
          <cell r="M1606">
            <v>119.08</v>
          </cell>
        </row>
        <row r="1607">
          <cell r="A1607" t="str">
            <v>47</v>
          </cell>
          <cell r="B1607">
            <v>50</v>
          </cell>
          <cell r="C1607">
            <v>51181</v>
          </cell>
          <cell r="E1607">
            <v>2637</v>
          </cell>
          <cell r="I1607" t="str">
            <v>Novo em fase de apreciação</v>
          </cell>
          <cell r="L1607" t="str">
            <v>2026</v>
          </cell>
          <cell r="M1607">
            <v>6610.57</v>
          </cell>
        </row>
        <row r="1608">
          <cell r="A1608" t="str">
            <v>47</v>
          </cell>
          <cell r="B1608">
            <v>50</v>
          </cell>
          <cell r="C1608">
            <v>51181</v>
          </cell>
          <cell r="E1608">
            <v>2638</v>
          </cell>
          <cell r="I1608" t="str">
            <v>Novo em fase de apreciação</v>
          </cell>
          <cell r="L1608" t="str">
            <v>2018</v>
          </cell>
          <cell r="M1608">
            <v>23264.43</v>
          </cell>
        </row>
        <row r="1609">
          <cell r="A1609" t="str">
            <v>47</v>
          </cell>
          <cell r="B1609">
            <v>50</v>
          </cell>
          <cell r="C1609">
            <v>51181</v>
          </cell>
          <cell r="E1609">
            <v>2638</v>
          </cell>
          <cell r="I1609" t="str">
            <v>Novo em fase de apreciação</v>
          </cell>
          <cell r="L1609" t="str">
            <v>2036</v>
          </cell>
          <cell r="M1609">
            <v>1791.8600000000001</v>
          </cell>
        </row>
        <row r="1610">
          <cell r="A1610" t="str">
            <v>47</v>
          </cell>
          <cell r="B1610">
            <v>50</v>
          </cell>
          <cell r="C1610">
            <v>51181</v>
          </cell>
          <cell r="E1610">
            <v>2638</v>
          </cell>
          <cell r="I1610" t="str">
            <v>Novo em fase de apreciação</v>
          </cell>
          <cell r="L1610" t="str">
            <v>2023</v>
          </cell>
          <cell r="M1610">
            <v>25618.74</v>
          </cell>
        </row>
        <row r="1611">
          <cell r="A1611" t="str">
            <v>47</v>
          </cell>
          <cell r="B1611">
            <v>50</v>
          </cell>
          <cell r="C1611">
            <v>51198</v>
          </cell>
          <cell r="E1611">
            <v>2639</v>
          </cell>
          <cell r="I1611" t="str">
            <v>Novo em fase de apreciação</v>
          </cell>
          <cell r="L1611" t="str">
            <v>2015</v>
          </cell>
          <cell r="M1611">
            <v>354043</v>
          </cell>
        </row>
        <row r="1612">
          <cell r="A1612" t="str">
            <v>46</v>
          </cell>
          <cell r="B1612">
            <v>50</v>
          </cell>
          <cell r="C1612">
            <v>51145</v>
          </cell>
          <cell r="E1612">
            <v>2451</v>
          </cell>
          <cell r="I1612" t="str">
            <v>Novo em fase de apreciação</v>
          </cell>
          <cell r="L1612" t="str">
            <v>2016</v>
          </cell>
          <cell r="M1612">
            <v>1764706</v>
          </cell>
        </row>
        <row r="1613">
          <cell r="A1613" t="str">
            <v>46</v>
          </cell>
          <cell r="B1613">
            <v>50</v>
          </cell>
          <cell r="C1613">
            <v>51145</v>
          </cell>
          <cell r="E1613">
            <v>2451</v>
          </cell>
          <cell r="I1613" t="str">
            <v>Novo em fase de apreciação</v>
          </cell>
          <cell r="L1613" t="str">
            <v>2024</v>
          </cell>
          <cell r="M1613">
            <v>1764706</v>
          </cell>
        </row>
        <row r="1614">
          <cell r="A1614" t="str">
            <v>46</v>
          </cell>
          <cell r="B1614">
            <v>50</v>
          </cell>
          <cell r="C1614">
            <v>51145</v>
          </cell>
          <cell r="E1614">
            <v>2451</v>
          </cell>
          <cell r="I1614" t="str">
            <v>Novo em fase de apreciação</v>
          </cell>
          <cell r="L1614" t="str">
            <v>2018</v>
          </cell>
          <cell r="M1614">
            <v>1764706</v>
          </cell>
        </row>
        <row r="1615">
          <cell r="A1615" t="str">
            <v>47</v>
          </cell>
          <cell r="B1615"/>
          <cell r="C1615"/>
          <cell r="E1615">
            <v>2454</v>
          </cell>
          <cell r="I1615" t="str">
            <v>Novo em fase de apreciação</v>
          </cell>
          <cell r="L1615" t="str">
            <v>2018</v>
          </cell>
          <cell r="M1615">
            <v>510.01</v>
          </cell>
        </row>
        <row r="1616">
          <cell r="A1616" t="str">
            <v>45</v>
          </cell>
          <cell r="B1616"/>
          <cell r="C1616"/>
          <cell r="E1616">
            <v>2541</v>
          </cell>
          <cell r="I1616" t="str">
            <v>Novo em fase de apreciação</v>
          </cell>
          <cell r="L1616" t="str">
            <v>2015</v>
          </cell>
          <cell r="M1616">
            <v>23363</v>
          </cell>
        </row>
        <row r="1617">
          <cell r="A1617" t="str">
            <v>47</v>
          </cell>
          <cell r="B1617">
            <v>50</v>
          </cell>
          <cell r="C1617">
            <v>51181</v>
          </cell>
          <cell r="E1617">
            <v>2619</v>
          </cell>
          <cell r="I1617" t="str">
            <v>Novo em fase de apreciação</v>
          </cell>
          <cell r="L1617" t="str">
            <v>2025</v>
          </cell>
          <cell r="M1617">
            <v>1484.82</v>
          </cell>
        </row>
        <row r="1618">
          <cell r="A1618" t="str">
            <v>47</v>
          </cell>
          <cell r="B1618">
            <v>50</v>
          </cell>
          <cell r="C1618">
            <v>51181</v>
          </cell>
          <cell r="E1618">
            <v>2619</v>
          </cell>
          <cell r="I1618" t="str">
            <v>Novo em fase de apreciação</v>
          </cell>
          <cell r="L1618" t="str">
            <v>2015</v>
          </cell>
          <cell r="M1618">
            <v>3353.79</v>
          </cell>
        </row>
        <row r="1619">
          <cell r="A1619" t="str">
            <v>47</v>
          </cell>
          <cell r="B1619">
            <v>50</v>
          </cell>
          <cell r="C1619">
            <v>51181</v>
          </cell>
          <cell r="E1619">
            <v>2621</v>
          </cell>
          <cell r="I1619" t="str">
            <v>Novo em fase de apreciação</v>
          </cell>
          <cell r="L1619" t="str">
            <v>2031</v>
          </cell>
          <cell r="M1619">
            <v>15944.800000000001</v>
          </cell>
        </row>
        <row r="1620">
          <cell r="A1620" t="str">
            <v>47</v>
          </cell>
          <cell r="B1620">
            <v>50</v>
          </cell>
          <cell r="C1620">
            <v>51181</v>
          </cell>
          <cell r="E1620">
            <v>2621</v>
          </cell>
          <cell r="I1620" t="str">
            <v>Novo em fase de apreciação</v>
          </cell>
          <cell r="L1620" t="str">
            <v>2015</v>
          </cell>
          <cell r="M1620">
            <v>775.82</v>
          </cell>
        </row>
        <row r="1621">
          <cell r="A1621" t="str">
            <v>47</v>
          </cell>
          <cell r="B1621">
            <v>50</v>
          </cell>
          <cell r="C1621">
            <v>51181</v>
          </cell>
          <cell r="E1621">
            <v>2621</v>
          </cell>
          <cell r="I1621" t="str">
            <v>Novo em fase de apreciação</v>
          </cell>
          <cell r="L1621" t="str">
            <v>2024</v>
          </cell>
          <cell r="M1621">
            <v>387.25</v>
          </cell>
        </row>
        <row r="1622">
          <cell r="A1622" t="str">
            <v>47</v>
          </cell>
          <cell r="B1622">
            <v>50</v>
          </cell>
          <cell r="C1622">
            <v>51181</v>
          </cell>
          <cell r="E1622">
            <v>2621</v>
          </cell>
          <cell r="I1622" t="str">
            <v>Novo em fase de apreciação</v>
          </cell>
          <cell r="L1622" t="str">
            <v>2022</v>
          </cell>
          <cell r="M1622">
            <v>474.45</v>
          </cell>
        </row>
        <row r="1623">
          <cell r="A1623" t="str">
            <v>47</v>
          </cell>
          <cell r="B1623">
            <v>50</v>
          </cell>
          <cell r="C1623">
            <v>51181</v>
          </cell>
          <cell r="E1623">
            <v>2621</v>
          </cell>
          <cell r="I1623" t="str">
            <v>Novo em fase de apreciação</v>
          </cell>
          <cell r="L1623" t="str">
            <v>2018</v>
          </cell>
          <cell r="M1623">
            <v>647.38</v>
          </cell>
        </row>
        <row r="1624">
          <cell r="A1624" t="str">
            <v>47</v>
          </cell>
          <cell r="B1624">
            <v>50</v>
          </cell>
          <cell r="C1624">
            <v>51181</v>
          </cell>
          <cell r="E1624">
            <v>2624</v>
          </cell>
          <cell r="I1624" t="str">
            <v>Novo em fase de apreciação</v>
          </cell>
          <cell r="L1624" t="str">
            <v>2024</v>
          </cell>
          <cell r="M1624">
            <v>138706.21</v>
          </cell>
        </row>
        <row r="1625">
          <cell r="A1625" t="str">
            <v>47</v>
          </cell>
          <cell r="B1625">
            <v>50</v>
          </cell>
          <cell r="C1625">
            <v>51181</v>
          </cell>
          <cell r="E1625">
            <v>2624</v>
          </cell>
          <cell r="I1625" t="str">
            <v>Novo em fase de apreciação</v>
          </cell>
          <cell r="L1625" t="str">
            <v>2025</v>
          </cell>
          <cell r="M1625">
            <v>9170.52</v>
          </cell>
        </row>
        <row r="1626">
          <cell r="A1626" t="str">
            <v>47</v>
          </cell>
          <cell r="B1626">
            <v>50</v>
          </cell>
          <cell r="C1626">
            <v>51181</v>
          </cell>
          <cell r="E1626">
            <v>2624</v>
          </cell>
          <cell r="I1626" t="str">
            <v>Novo em fase de apreciação</v>
          </cell>
          <cell r="L1626" t="str">
            <v>2027</v>
          </cell>
          <cell r="M1626">
            <v>141762.73000000001</v>
          </cell>
        </row>
        <row r="1627">
          <cell r="A1627" t="str">
            <v>47</v>
          </cell>
          <cell r="B1627">
            <v>50</v>
          </cell>
          <cell r="C1627">
            <v>51181</v>
          </cell>
          <cell r="E1627">
            <v>2624</v>
          </cell>
          <cell r="I1627" t="str">
            <v>Novo em fase de apreciação</v>
          </cell>
          <cell r="L1627" t="str">
            <v>2020</v>
          </cell>
          <cell r="M1627">
            <v>14155.050000000001</v>
          </cell>
        </row>
        <row r="1628">
          <cell r="A1628" t="str">
            <v>47</v>
          </cell>
          <cell r="B1628">
            <v>50</v>
          </cell>
          <cell r="C1628">
            <v>51181</v>
          </cell>
          <cell r="E1628">
            <v>2624</v>
          </cell>
          <cell r="I1628" t="str">
            <v>Novo em fase de apreciação</v>
          </cell>
          <cell r="L1628" t="str">
            <v>2031</v>
          </cell>
          <cell r="M1628">
            <v>145943.1</v>
          </cell>
        </row>
        <row r="1629">
          <cell r="A1629" t="str">
            <v>43</v>
          </cell>
          <cell r="B1629">
            <v>50</v>
          </cell>
          <cell r="C1629">
            <v>50386</v>
          </cell>
          <cell r="E1629">
            <v>2346</v>
          </cell>
          <cell r="I1629" t="str">
            <v>Novo em fase de apreciação</v>
          </cell>
          <cell r="L1629" t="str">
            <v>2014</v>
          </cell>
          <cell r="M1629">
            <v>14640</v>
          </cell>
        </row>
        <row r="1630">
          <cell r="A1630" t="str">
            <v>45</v>
          </cell>
          <cell r="B1630">
            <v>50</v>
          </cell>
          <cell r="C1630">
            <v>50870</v>
          </cell>
          <cell r="E1630">
            <v>2391</v>
          </cell>
          <cell r="I1630" t="str">
            <v>Novo em fase de apreciação</v>
          </cell>
          <cell r="L1630" t="str">
            <v>2014</v>
          </cell>
          <cell r="M1630">
            <v>2605.92</v>
          </cell>
        </row>
        <row r="1631">
          <cell r="A1631" t="str">
            <v>45</v>
          </cell>
          <cell r="B1631">
            <v>50</v>
          </cell>
          <cell r="C1631">
            <v>50080</v>
          </cell>
          <cell r="E1631">
            <v>2402</v>
          </cell>
          <cell r="I1631" t="str">
            <v>Novo em fase de apreciação</v>
          </cell>
          <cell r="L1631" t="str">
            <v>2016</v>
          </cell>
          <cell r="M1631">
            <v>97600</v>
          </cell>
        </row>
        <row r="1632">
          <cell r="A1632" t="str">
            <v>48</v>
          </cell>
          <cell r="B1632"/>
          <cell r="C1632"/>
          <cell r="E1632">
            <v>2406</v>
          </cell>
          <cell r="I1632" t="str">
            <v>Novo em fase de apreciação</v>
          </cell>
          <cell r="L1632" t="str">
            <v>2014</v>
          </cell>
          <cell r="M1632">
            <v>0</v>
          </cell>
        </row>
        <row r="1633">
          <cell r="A1633" t="str">
            <v>48</v>
          </cell>
          <cell r="B1633"/>
          <cell r="C1633"/>
          <cell r="E1633">
            <v>2407</v>
          </cell>
          <cell r="I1633" t="str">
            <v>Novo em fase de apreciação</v>
          </cell>
          <cell r="L1633" t="str">
            <v>2014</v>
          </cell>
          <cell r="M1633">
            <v>2095.98</v>
          </cell>
        </row>
        <row r="1634">
          <cell r="A1634" t="str">
            <v>46</v>
          </cell>
          <cell r="B1634"/>
          <cell r="C1634"/>
          <cell r="E1634">
            <v>2445</v>
          </cell>
          <cell r="I1634" t="str">
            <v>Novo em fase de apreciação</v>
          </cell>
          <cell r="L1634" t="str">
            <v>2015</v>
          </cell>
          <cell r="M1634">
            <v>129897</v>
          </cell>
        </row>
        <row r="1635">
          <cell r="A1635" t="str">
            <v>46</v>
          </cell>
          <cell r="B1635"/>
          <cell r="C1635"/>
          <cell r="E1635">
            <v>2445</v>
          </cell>
          <cell r="I1635" t="str">
            <v>Novo em fase de apreciação</v>
          </cell>
          <cell r="L1635" t="str">
            <v>2022</v>
          </cell>
          <cell r="M1635">
            <v>68329</v>
          </cell>
        </row>
        <row r="1636">
          <cell r="A1636" t="str">
            <v>46</v>
          </cell>
          <cell r="B1636"/>
          <cell r="C1636"/>
          <cell r="E1636">
            <v>2448</v>
          </cell>
          <cell r="I1636" t="str">
            <v>Novo em fase de apreciação</v>
          </cell>
          <cell r="L1636" t="str">
            <v>2023</v>
          </cell>
          <cell r="M1636">
            <v>1290263</v>
          </cell>
        </row>
        <row r="1637">
          <cell r="A1637" t="str">
            <v>46</v>
          </cell>
          <cell r="B1637"/>
          <cell r="C1637"/>
          <cell r="E1637">
            <v>2448</v>
          </cell>
          <cell r="I1637" t="str">
            <v>Novo em fase de apreciação</v>
          </cell>
          <cell r="L1637" t="str">
            <v>2019</v>
          </cell>
          <cell r="M1637">
            <v>3010613</v>
          </cell>
        </row>
        <row r="1638">
          <cell r="A1638" t="str">
            <v>46</v>
          </cell>
          <cell r="B1638"/>
          <cell r="C1638"/>
          <cell r="E1638">
            <v>2449</v>
          </cell>
          <cell r="I1638" t="str">
            <v>Novo em fase de apreciação</v>
          </cell>
          <cell r="L1638" t="str">
            <v>2019</v>
          </cell>
          <cell r="M1638">
            <v>48712</v>
          </cell>
        </row>
        <row r="1639">
          <cell r="A1639" t="str">
            <v>46</v>
          </cell>
          <cell r="B1639"/>
          <cell r="C1639"/>
          <cell r="E1639">
            <v>2449</v>
          </cell>
          <cell r="I1639" t="str">
            <v>Novo em fase de apreciação</v>
          </cell>
          <cell r="L1639" t="str">
            <v>2023</v>
          </cell>
          <cell r="M1639">
            <v>33724</v>
          </cell>
        </row>
        <row r="1640">
          <cell r="A1640" t="str">
            <v>46</v>
          </cell>
          <cell r="B1640"/>
          <cell r="C1640"/>
          <cell r="E1640">
            <v>2449</v>
          </cell>
          <cell r="I1640" t="str">
            <v>Novo em fase de apreciação</v>
          </cell>
          <cell r="L1640" t="str">
            <v>2028</v>
          </cell>
          <cell r="M1640">
            <v>14988</v>
          </cell>
        </row>
        <row r="1641">
          <cell r="A1641" t="str">
            <v>46</v>
          </cell>
          <cell r="B1641"/>
          <cell r="C1641"/>
          <cell r="E1641">
            <v>2449</v>
          </cell>
          <cell r="I1641" t="str">
            <v>Novo em fase de apreciação</v>
          </cell>
          <cell r="L1641" t="str">
            <v>2017</v>
          </cell>
          <cell r="M1641">
            <v>56206</v>
          </cell>
        </row>
        <row r="1642">
          <cell r="A1642" t="str">
            <v>46</v>
          </cell>
          <cell r="B1642"/>
          <cell r="C1642"/>
          <cell r="E1642">
            <v>2449</v>
          </cell>
          <cell r="I1642" t="str">
            <v>Novo em fase de apreciação</v>
          </cell>
          <cell r="L1642" t="str">
            <v>2018</v>
          </cell>
          <cell r="M1642">
            <v>52459</v>
          </cell>
        </row>
        <row r="1643">
          <cell r="A1643" t="str">
            <v>46</v>
          </cell>
          <cell r="B1643"/>
          <cell r="C1643"/>
          <cell r="E1643">
            <v>2450</v>
          </cell>
          <cell r="I1643" t="str">
            <v>Novo em fase de apreciação</v>
          </cell>
          <cell r="L1643" t="str">
            <v>2016</v>
          </cell>
          <cell r="M1643">
            <v>113762</v>
          </cell>
        </row>
        <row r="1644">
          <cell r="A1644" t="str">
            <v>46</v>
          </cell>
          <cell r="B1644"/>
          <cell r="C1644"/>
          <cell r="E1644">
            <v>2450</v>
          </cell>
          <cell r="I1644" t="str">
            <v>Novo em fase de apreciação</v>
          </cell>
          <cell r="L1644" t="str">
            <v>2015</v>
          </cell>
          <cell r="M1644">
            <v>340080</v>
          </cell>
        </row>
        <row r="1645">
          <cell r="A1645" t="str">
            <v>46</v>
          </cell>
          <cell r="B1645"/>
          <cell r="C1645"/>
          <cell r="E1645">
            <v>2479</v>
          </cell>
          <cell r="I1645" t="str">
            <v>Novo em fase de apreciação</v>
          </cell>
          <cell r="L1645" t="str">
            <v>2015</v>
          </cell>
          <cell r="M1645">
            <v>20375</v>
          </cell>
        </row>
        <row r="1646">
          <cell r="A1646" t="str">
            <v>44</v>
          </cell>
          <cell r="B1646"/>
          <cell r="C1646"/>
          <cell r="E1646">
            <v>2431</v>
          </cell>
          <cell r="I1646" t="str">
            <v>Novo em fase de apreciação</v>
          </cell>
          <cell r="L1646" t="str">
            <v>2033</v>
          </cell>
          <cell r="M1646">
            <v>2728.63</v>
          </cell>
        </row>
        <row r="1647">
          <cell r="A1647" t="str">
            <v>44</v>
          </cell>
          <cell r="B1647"/>
          <cell r="C1647"/>
          <cell r="E1647">
            <v>2431</v>
          </cell>
          <cell r="I1647" t="str">
            <v>Novo em fase de apreciação</v>
          </cell>
          <cell r="L1647" t="str">
            <v>2032</v>
          </cell>
          <cell r="M1647">
            <v>2728.63</v>
          </cell>
        </row>
        <row r="1648">
          <cell r="A1648" t="str">
            <v>44</v>
          </cell>
          <cell r="B1648"/>
          <cell r="C1648"/>
          <cell r="E1648">
            <v>2431</v>
          </cell>
          <cell r="I1648" t="str">
            <v>Novo em fase de apreciação</v>
          </cell>
          <cell r="L1648" t="str">
            <v>2019</v>
          </cell>
          <cell r="M1648">
            <v>2728.63</v>
          </cell>
        </row>
        <row r="1649">
          <cell r="A1649" t="str">
            <v>44</v>
          </cell>
          <cell r="B1649"/>
          <cell r="C1649"/>
          <cell r="E1649">
            <v>2431</v>
          </cell>
          <cell r="I1649" t="str">
            <v>Novo em fase de apreciação</v>
          </cell>
          <cell r="L1649" t="str">
            <v>2016</v>
          </cell>
          <cell r="M1649">
            <v>1364.29</v>
          </cell>
        </row>
        <row r="1650">
          <cell r="A1650" t="str">
            <v>44</v>
          </cell>
          <cell r="B1650"/>
          <cell r="C1650"/>
          <cell r="E1650">
            <v>2433</v>
          </cell>
          <cell r="I1650" t="str">
            <v>Novo em fase de apreciação</v>
          </cell>
          <cell r="L1650" t="str">
            <v>2028</v>
          </cell>
          <cell r="M1650">
            <v>34198.050000000003</v>
          </cell>
        </row>
        <row r="1651">
          <cell r="A1651" t="str">
            <v>44</v>
          </cell>
          <cell r="B1651"/>
          <cell r="C1651"/>
          <cell r="E1651">
            <v>2433</v>
          </cell>
          <cell r="I1651" t="str">
            <v>Novo em fase de apreciação</v>
          </cell>
          <cell r="L1651" t="str">
            <v>2026</v>
          </cell>
          <cell r="M1651">
            <v>34198.050000000003</v>
          </cell>
        </row>
        <row r="1652">
          <cell r="A1652" t="str">
            <v>44</v>
          </cell>
          <cell r="B1652"/>
          <cell r="C1652"/>
          <cell r="E1652">
            <v>2433</v>
          </cell>
          <cell r="I1652" t="str">
            <v>Novo em fase de apreciação</v>
          </cell>
          <cell r="L1652" t="str">
            <v>2018</v>
          </cell>
          <cell r="M1652">
            <v>34198.050000000003</v>
          </cell>
        </row>
        <row r="1653">
          <cell r="A1653" t="str">
            <v>45</v>
          </cell>
          <cell r="B1653">
            <v>50</v>
          </cell>
          <cell r="C1653">
            <v>50048</v>
          </cell>
          <cell r="E1653">
            <v>2434</v>
          </cell>
          <cell r="I1653" t="str">
            <v>Novo em fase de apreciação</v>
          </cell>
          <cell r="L1653" t="str">
            <v>2017</v>
          </cell>
          <cell r="M1653">
            <v>3004.4900000000002</v>
          </cell>
        </row>
        <row r="1654">
          <cell r="A1654" t="str">
            <v>44</v>
          </cell>
          <cell r="B1654"/>
          <cell r="C1654"/>
          <cell r="E1654">
            <v>2459</v>
          </cell>
          <cell r="I1654" t="str">
            <v>Novo em fase de apreciação</v>
          </cell>
          <cell r="L1654" t="str">
            <v>2026</v>
          </cell>
          <cell r="M1654">
            <v>29539.65</v>
          </cell>
        </row>
        <row r="1655">
          <cell r="A1655" t="str">
            <v>44</v>
          </cell>
          <cell r="B1655"/>
          <cell r="C1655"/>
          <cell r="E1655">
            <v>2459</v>
          </cell>
          <cell r="I1655" t="str">
            <v>Novo em fase de apreciação</v>
          </cell>
          <cell r="L1655" t="str">
            <v>2025</v>
          </cell>
          <cell r="M1655">
            <v>29539.65</v>
          </cell>
        </row>
        <row r="1656">
          <cell r="A1656" t="str">
            <v>44</v>
          </cell>
          <cell r="B1656"/>
          <cell r="C1656"/>
          <cell r="E1656">
            <v>2459</v>
          </cell>
          <cell r="I1656" t="str">
            <v>Novo em fase de apreciação</v>
          </cell>
          <cell r="L1656" t="str">
            <v>2016</v>
          </cell>
          <cell r="M1656">
            <v>14769.95</v>
          </cell>
        </row>
        <row r="1657">
          <cell r="A1657" t="str">
            <v>43</v>
          </cell>
          <cell r="B1657">
            <v>50</v>
          </cell>
          <cell r="C1657">
            <v>50386</v>
          </cell>
          <cell r="E1657">
            <v>2472</v>
          </cell>
          <cell r="I1657" t="str">
            <v>Novo em fase de apreciação</v>
          </cell>
          <cell r="L1657" t="str">
            <v>2015</v>
          </cell>
          <cell r="M1657">
            <v>11183.35</v>
          </cell>
        </row>
        <row r="1658">
          <cell r="A1658" t="str">
            <v>47</v>
          </cell>
          <cell r="B1658"/>
          <cell r="C1658"/>
          <cell r="E1658">
            <v>2554</v>
          </cell>
          <cell r="I1658" t="str">
            <v>Novo em fase de apreciação</v>
          </cell>
          <cell r="L1658" t="str">
            <v>2015</v>
          </cell>
          <cell r="M1658">
            <v>7964.16</v>
          </cell>
        </row>
        <row r="1659">
          <cell r="A1659" t="str">
            <v>48</v>
          </cell>
          <cell r="B1659"/>
          <cell r="C1659"/>
          <cell r="E1659">
            <v>2535</v>
          </cell>
          <cell r="I1659" t="str">
            <v>Novo em fase de apreciação</v>
          </cell>
          <cell r="L1659" t="str">
            <v>2017</v>
          </cell>
          <cell r="M1659">
            <v>20000</v>
          </cell>
        </row>
        <row r="1660">
          <cell r="A1660" t="str">
            <v>47</v>
          </cell>
          <cell r="B1660"/>
          <cell r="C1660"/>
          <cell r="E1660">
            <v>2557</v>
          </cell>
          <cell r="I1660" t="str">
            <v>Novo em fase de apreciação</v>
          </cell>
          <cell r="L1660" t="str">
            <v>2017</v>
          </cell>
          <cell r="M1660">
            <v>39585.11</v>
          </cell>
        </row>
        <row r="1661">
          <cell r="A1661" t="str">
            <v>47</v>
          </cell>
          <cell r="B1661"/>
          <cell r="C1661"/>
          <cell r="E1661">
            <v>2559</v>
          </cell>
          <cell r="I1661" t="str">
            <v>Novo em fase de apreciação</v>
          </cell>
          <cell r="L1661" t="str">
            <v>2015</v>
          </cell>
          <cell r="M1661">
            <v>31438.82</v>
          </cell>
        </row>
        <row r="1662">
          <cell r="A1662" t="str">
            <v>47</v>
          </cell>
          <cell r="B1662">
            <v>50</v>
          </cell>
          <cell r="C1662">
            <v>51181</v>
          </cell>
          <cell r="E1662">
            <v>2608</v>
          </cell>
          <cell r="I1662" t="str">
            <v>Novo em fase de apreciação</v>
          </cell>
          <cell r="L1662" t="str">
            <v>2017</v>
          </cell>
          <cell r="M1662">
            <v>2857142.84</v>
          </cell>
        </row>
        <row r="1663">
          <cell r="A1663" t="str">
            <v>47</v>
          </cell>
          <cell r="B1663"/>
          <cell r="C1663"/>
          <cell r="E1663">
            <v>1730</v>
          </cell>
          <cell r="I1663" t="str">
            <v>Novo em fase de apreciação</v>
          </cell>
          <cell r="L1663" t="str">
            <v>2013</v>
          </cell>
          <cell r="M1663">
            <v>30178</v>
          </cell>
        </row>
        <row r="1664">
          <cell r="A1664" t="str">
            <v>45</v>
          </cell>
          <cell r="B1664">
            <v>50</v>
          </cell>
          <cell r="C1664">
            <v>51048</v>
          </cell>
          <cell r="E1664">
            <v>1981</v>
          </cell>
          <cell r="I1664" t="str">
            <v>Novo em fase de apreciação</v>
          </cell>
          <cell r="L1664" t="str">
            <v>2015</v>
          </cell>
          <cell r="M1664">
            <v>662335.53</v>
          </cell>
        </row>
        <row r="1665">
          <cell r="A1665" t="str">
            <v>45</v>
          </cell>
          <cell r="B1665">
            <v>50</v>
          </cell>
          <cell r="C1665">
            <v>51013</v>
          </cell>
          <cell r="E1665">
            <v>1984</v>
          </cell>
          <cell r="I1665" t="str">
            <v>Novo em fase de apreciação</v>
          </cell>
          <cell r="L1665" t="str">
            <v>2015</v>
          </cell>
          <cell r="M1665">
            <v>350102.78</v>
          </cell>
        </row>
        <row r="1666">
          <cell r="A1666" t="str">
            <v>44</v>
          </cell>
          <cell r="B1666">
            <v>50</v>
          </cell>
          <cell r="C1666">
            <v>50153</v>
          </cell>
          <cell r="E1666">
            <v>2069</v>
          </cell>
          <cell r="I1666" t="str">
            <v>Novo em fase de apreciação</v>
          </cell>
          <cell r="L1666" t="str">
            <v>2015</v>
          </cell>
          <cell r="M1666">
            <v>35567.379999999997</v>
          </cell>
        </row>
        <row r="1667">
          <cell r="A1667" t="str">
            <v>44</v>
          </cell>
          <cell r="B1667">
            <v>50</v>
          </cell>
          <cell r="C1667">
            <v>50153</v>
          </cell>
          <cell r="E1667">
            <v>2069</v>
          </cell>
          <cell r="I1667" t="str">
            <v>Novo em fase de apreciação</v>
          </cell>
          <cell r="L1667" t="str">
            <v>2014</v>
          </cell>
          <cell r="M1667">
            <v>15000</v>
          </cell>
        </row>
        <row r="1668">
          <cell r="A1668" t="str">
            <v>44</v>
          </cell>
          <cell r="B1668">
            <v>50</v>
          </cell>
          <cell r="C1668">
            <v>50153</v>
          </cell>
          <cell r="E1668">
            <v>2073</v>
          </cell>
          <cell r="I1668" t="str">
            <v>Novo em fase de apreciação</v>
          </cell>
          <cell r="L1668" t="str">
            <v>2014</v>
          </cell>
          <cell r="M1668">
            <v>134106</v>
          </cell>
        </row>
        <row r="1669">
          <cell r="A1669" t="str">
            <v>43</v>
          </cell>
          <cell r="B1669">
            <v>50</v>
          </cell>
          <cell r="C1669">
            <v>50994</v>
          </cell>
          <cell r="E1669">
            <v>2079</v>
          </cell>
          <cell r="I1669" t="str">
            <v>Novo em fase de apreciação</v>
          </cell>
          <cell r="L1669" t="str">
            <v>2015</v>
          </cell>
          <cell r="M1669">
            <v>4809486.21</v>
          </cell>
        </row>
        <row r="1670">
          <cell r="A1670" t="str">
            <v>48</v>
          </cell>
          <cell r="B1670"/>
          <cell r="C1670"/>
          <cell r="E1670">
            <v>2093</v>
          </cell>
          <cell r="I1670" t="str">
            <v>Novo em fase de apreciação</v>
          </cell>
          <cell r="L1670" t="str">
            <v>2015</v>
          </cell>
          <cell r="M1670">
            <v>3161.7200000000003</v>
          </cell>
        </row>
        <row r="1671">
          <cell r="A1671" t="str">
            <v>44</v>
          </cell>
          <cell r="B1671"/>
          <cell r="C1671"/>
          <cell r="E1671">
            <v>2305</v>
          </cell>
          <cell r="I1671" t="str">
            <v>Novo em fase de apreciação</v>
          </cell>
          <cell r="L1671" t="str">
            <v>2015</v>
          </cell>
          <cell r="M1671">
            <v>1454.05</v>
          </cell>
        </row>
        <row r="1672">
          <cell r="A1672" t="str">
            <v>46</v>
          </cell>
          <cell r="B1672">
            <v>50</v>
          </cell>
          <cell r="C1672">
            <v>51246</v>
          </cell>
          <cell r="E1672">
            <v>2344</v>
          </cell>
          <cell r="I1672" t="str">
            <v>Novo em fase de apreciação</v>
          </cell>
          <cell r="L1672" t="str">
            <v>2014</v>
          </cell>
          <cell r="M1672">
            <v>0</v>
          </cell>
        </row>
        <row r="1673">
          <cell r="A1673" t="str">
            <v>44</v>
          </cell>
          <cell r="B1673"/>
          <cell r="C1673"/>
          <cell r="E1673">
            <v>2137</v>
          </cell>
          <cell r="I1673" t="str">
            <v>Novo em fase de apreciação</v>
          </cell>
          <cell r="L1673" t="str">
            <v>2016</v>
          </cell>
          <cell r="M1673">
            <v>807042.99</v>
          </cell>
        </row>
        <row r="1674">
          <cell r="A1674" t="str">
            <v>44</v>
          </cell>
          <cell r="B1674"/>
          <cell r="C1674"/>
          <cell r="E1674">
            <v>2137</v>
          </cell>
          <cell r="I1674" t="str">
            <v>Novo em fase de apreciação</v>
          </cell>
          <cell r="L1674" t="str">
            <v>2017</v>
          </cell>
          <cell r="M1674">
            <v>1105298.01</v>
          </cell>
        </row>
        <row r="1675">
          <cell r="A1675" t="str">
            <v>43</v>
          </cell>
          <cell r="B1675"/>
          <cell r="C1675"/>
          <cell r="E1675">
            <v>2394</v>
          </cell>
          <cell r="I1675" t="str">
            <v>Novo em fase de apreciação</v>
          </cell>
          <cell r="L1675" t="str">
            <v>2016</v>
          </cell>
          <cell r="M1675">
            <v>2620</v>
          </cell>
        </row>
        <row r="1676">
          <cell r="A1676" t="str">
            <v>45</v>
          </cell>
          <cell r="B1676">
            <v>50</v>
          </cell>
          <cell r="C1676">
            <v>50951</v>
          </cell>
          <cell r="E1676">
            <v>2150</v>
          </cell>
          <cell r="I1676" t="str">
            <v>Novo em fase de apreciação</v>
          </cell>
          <cell r="L1676" t="str">
            <v>2016</v>
          </cell>
          <cell r="M1676">
            <v>12434.24</v>
          </cell>
        </row>
        <row r="1677">
          <cell r="A1677" t="str">
            <v>45</v>
          </cell>
          <cell r="B1677">
            <v>50</v>
          </cell>
          <cell r="C1677">
            <v>50032</v>
          </cell>
          <cell r="E1677">
            <v>2250</v>
          </cell>
          <cell r="I1677" t="str">
            <v>Novo em fase de apreciação</v>
          </cell>
          <cell r="L1677" t="str">
            <v>2014</v>
          </cell>
          <cell r="M1677">
            <v>0</v>
          </cell>
        </row>
        <row r="1678">
          <cell r="A1678" t="str">
            <v>44</v>
          </cell>
          <cell r="B1678"/>
          <cell r="C1678"/>
          <cell r="E1678">
            <v>2125</v>
          </cell>
          <cell r="I1678" t="str">
            <v>Novo em fase de apreciação</v>
          </cell>
          <cell r="L1678" t="str">
            <v>2018</v>
          </cell>
          <cell r="M1678">
            <v>282250.59000000003</v>
          </cell>
        </row>
        <row r="1679">
          <cell r="A1679" t="str">
            <v>47</v>
          </cell>
          <cell r="B1679">
            <v>50</v>
          </cell>
          <cell r="C1679">
            <v>50158</v>
          </cell>
          <cell r="E1679">
            <v>1314</v>
          </cell>
          <cell r="I1679" t="str">
            <v>Novo em fase de apreciação</v>
          </cell>
          <cell r="L1679" t="str">
            <v>2016</v>
          </cell>
          <cell r="M1679">
            <v>814.65</v>
          </cell>
        </row>
        <row r="1680">
          <cell r="A1680" t="str">
            <v>47</v>
          </cell>
          <cell r="B1680">
            <v>50</v>
          </cell>
          <cell r="C1680">
            <v>50158</v>
          </cell>
          <cell r="E1680">
            <v>1314</v>
          </cell>
          <cell r="I1680" t="str">
            <v>Novo em fase de apreciação</v>
          </cell>
          <cell r="L1680" t="str">
            <v>2014</v>
          </cell>
          <cell r="M1680">
            <v>814.64</v>
          </cell>
        </row>
        <row r="1681">
          <cell r="A1681" t="str">
            <v>45</v>
          </cell>
          <cell r="B1681">
            <v>50</v>
          </cell>
          <cell r="C1681">
            <v>50195</v>
          </cell>
          <cell r="E1681">
            <v>1329</v>
          </cell>
          <cell r="I1681" t="str">
            <v>Novo em fase de apreciação</v>
          </cell>
          <cell r="L1681" t="str">
            <v>2013</v>
          </cell>
          <cell r="M1681">
            <v>0</v>
          </cell>
        </row>
        <row r="1682">
          <cell r="A1682" t="str">
            <v>48</v>
          </cell>
          <cell r="B1682"/>
          <cell r="C1682"/>
          <cell r="E1682">
            <v>1182</v>
          </cell>
          <cell r="I1682" t="str">
            <v>Novo em fase de apreciação</v>
          </cell>
          <cell r="L1682" t="str">
            <v>2012</v>
          </cell>
          <cell r="M1682">
            <v>1864.49</v>
          </cell>
        </row>
        <row r="1683">
          <cell r="A1683" t="str">
            <v>47</v>
          </cell>
          <cell r="B1683"/>
          <cell r="C1683"/>
          <cell r="E1683">
            <v>1719</v>
          </cell>
          <cell r="I1683" t="str">
            <v>Novo em fase de apreciação</v>
          </cell>
          <cell r="L1683" t="str">
            <v>2014</v>
          </cell>
          <cell r="M1683">
            <v>562908</v>
          </cell>
        </row>
        <row r="1684">
          <cell r="A1684" t="str">
            <v>45</v>
          </cell>
          <cell r="B1684"/>
          <cell r="C1684"/>
          <cell r="E1684">
            <v>1565</v>
          </cell>
          <cell r="I1684" t="str">
            <v>Novo em fase de apreciação</v>
          </cell>
          <cell r="L1684" t="str">
            <v>2015</v>
          </cell>
          <cell r="M1684">
            <v>43800</v>
          </cell>
        </row>
        <row r="1685">
          <cell r="A1685" t="str">
            <v>45</v>
          </cell>
          <cell r="B1685"/>
          <cell r="C1685"/>
          <cell r="E1685">
            <v>1565</v>
          </cell>
          <cell r="I1685" t="str">
            <v>Novo em fase de apreciação</v>
          </cell>
          <cell r="L1685" t="str">
            <v>2016</v>
          </cell>
          <cell r="M1685">
            <v>36828</v>
          </cell>
        </row>
        <row r="1686">
          <cell r="A1686" t="str">
            <v>45</v>
          </cell>
          <cell r="B1686"/>
          <cell r="C1686"/>
          <cell r="E1686">
            <v>1565</v>
          </cell>
          <cell r="I1686" t="str">
            <v>Novo em fase de apreciação</v>
          </cell>
          <cell r="L1686" t="str">
            <v>2015</v>
          </cell>
          <cell r="M1686">
            <v>28577</v>
          </cell>
        </row>
        <row r="1687">
          <cell r="A1687" t="str">
            <v>45</v>
          </cell>
          <cell r="B1687">
            <v>50</v>
          </cell>
          <cell r="C1687">
            <v>50190</v>
          </cell>
          <cell r="E1687">
            <v>1335</v>
          </cell>
          <cell r="I1687" t="str">
            <v>Novo em fase de apreciação</v>
          </cell>
          <cell r="L1687" t="str">
            <v>2014</v>
          </cell>
          <cell r="M1687">
            <v>0</v>
          </cell>
        </row>
        <row r="1688">
          <cell r="A1688" t="str">
            <v>45</v>
          </cell>
          <cell r="B1688">
            <v>50</v>
          </cell>
          <cell r="C1688">
            <v>50068</v>
          </cell>
          <cell r="E1688">
            <v>1849</v>
          </cell>
          <cell r="I1688" t="str">
            <v>Novo em fase de apreciação</v>
          </cell>
          <cell r="L1688" t="str">
            <v>2015</v>
          </cell>
          <cell r="M1688">
            <v>1146.8</v>
          </cell>
        </row>
        <row r="1689">
          <cell r="A1689" t="str">
            <v>45</v>
          </cell>
          <cell r="B1689">
            <v>50</v>
          </cell>
          <cell r="C1689">
            <v>50299</v>
          </cell>
          <cell r="E1689">
            <v>1841</v>
          </cell>
          <cell r="I1689" t="str">
            <v>Novo em fase de apreciação</v>
          </cell>
          <cell r="L1689" t="str">
            <v>2012</v>
          </cell>
          <cell r="M1689">
            <v>259788.26</v>
          </cell>
        </row>
        <row r="1690">
          <cell r="A1690" t="str">
            <v>45</v>
          </cell>
          <cell r="B1690">
            <v>50</v>
          </cell>
          <cell r="C1690">
            <v>50061</v>
          </cell>
          <cell r="E1690">
            <v>1873</v>
          </cell>
          <cell r="I1690" t="str">
            <v>Novo em fase de apreciação</v>
          </cell>
          <cell r="L1690" t="str">
            <v>2016</v>
          </cell>
          <cell r="M1690">
            <v>22570.010000000002</v>
          </cell>
        </row>
        <row r="1691">
          <cell r="A1691" t="str">
            <v>44</v>
          </cell>
          <cell r="B1691"/>
          <cell r="C1691"/>
          <cell r="E1691">
            <v>1834</v>
          </cell>
          <cell r="I1691" t="str">
            <v>Novo em fase de apreciação</v>
          </cell>
          <cell r="L1691" t="str">
            <v>2018</v>
          </cell>
          <cell r="M1691">
            <v>360447.71</v>
          </cell>
        </row>
        <row r="1692">
          <cell r="A1692" t="str">
            <v>44</v>
          </cell>
          <cell r="B1692"/>
          <cell r="C1692"/>
          <cell r="E1692">
            <v>1834</v>
          </cell>
          <cell r="I1692" t="str">
            <v>Novo em fase de apreciação</v>
          </cell>
          <cell r="L1692" t="str">
            <v>2032</v>
          </cell>
          <cell r="M1692">
            <v>360447.71</v>
          </cell>
        </row>
        <row r="1693">
          <cell r="A1693" t="str">
            <v>43</v>
          </cell>
          <cell r="B1693">
            <v>50</v>
          </cell>
          <cell r="C1693">
            <v>50243</v>
          </cell>
          <cell r="E1693">
            <v>1914</v>
          </cell>
          <cell r="I1693" t="str">
            <v>Novo em fase de apreciação</v>
          </cell>
          <cell r="L1693" t="str">
            <v>2015</v>
          </cell>
          <cell r="M1693">
            <v>1561600</v>
          </cell>
        </row>
        <row r="1694">
          <cell r="A1694" t="str">
            <v>48</v>
          </cell>
          <cell r="B1694"/>
          <cell r="C1694"/>
          <cell r="E1694">
            <v>1942</v>
          </cell>
          <cell r="I1694" t="str">
            <v>Novo em fase de apreciação</v>
          </cell>
          <cell r="L1694" t="str">
            <v>2014</v>
          </cell>
          <cell r="M1694">
            <v>75443.38</v>
          </cell>
        </row>
        <row r="1695">
          <cell r="A1695" t="str">
            <v>48</v>
          </cell>
          <cell r="B1695">
            <v>50</v>
          </cell>
          <cell r="C1695">
            <v>50361</v>
          </cell>
          <cell r="E1695">
            <v>951</v>
          </cell>
          <cell r="I1695" t="str">
            <v>Reprogramação em aprovação</v>
          </cell>
          <cell r="L1695" t="str">
            <v>2013</v>
          </cell>
          <cell r="M1695">
            <v>200000</v>
          </cell>
        </row>
        <row r="1696">
          <cell r="A1696" t="str">
            <v>43</v>
          </cell>
          <cell r="B1696">
            <v>50</v>
          </cell>
          <cell r="C1696">
            <v>51017</v>
          </cell>
          <cell r="E1696">
            <v>1855</v>
          </cell>
          <cell r="I1696" t="str">
            <v>Reprogramação em aprovação</v>
          </cell>
          <cell r="L1696" t="str">
            <v>2014</v>
          </cell>
          <cell r="M1696">
            <v>0</v>
          </cell>
        </row>
        <row r="1697">
          <cell r="A1697" t="str">
            <v>43</v>
          </cell>
          <cell r="B1697">
            <v>50</v>
          </cell>
          <cell r="C1697">
            <v>51023</v>
          </cell>
          <cell r="E1697">
            <v>1856</v>
          </cell>
          <cell r="I1697" t="str">
            <v>Reprogramação em aprovação</v>
          </cell>
          <cell r="L1697" t="str">
            <v>2015</v>
          </cell>
          <cell r="M1697">
            <v>8358498.7800000003</v>
          </cell>
        </row>
        <row r="1698">
          <cell r="A1698" t="str">
            <v>48</v>
          </cell>
          <cell r="B1698">
            <v>50</v>
          </cell>
          <cell r="C1698"/>
          <cell r="E1698">
            <v>695</v>
          </cell>
          <cell r="I1698" t="str">
            <v>Em execução</v>
          </cell>
          <cell r="L1698" t="str">
            <v>2013</v>
          </cell>
          <cell r="M1698">
            <v>4145.49</v>
          </cell>
        </row>
        <row r="1699">
          <cell r="A1699" t="str">
            <v>46</v>
          </cell>
          <cell r="B1699">
            <v>50</v>
          </cell>
          <cell r="C1699">
            <v>50528</v>
          </cell>
          <cell r="E1699">
            <v>703</v>
          </cell>
          <cell r="I1699" t="str">
            <v>Em execução</v>
          </cell>
          <cell r="L1699" t="str">
            <v>2012</v>
          </cell>
          <cell r="M1699">
            <v>553428.31000000006</v>
          </cell>
        </row>
        <row r="1700">
          <cell r="A1700" t="str">
            <v>48</v>
          </cell>
          <cell r="B1700">
            <v>50</v>
          </cell>
          <cell r="C1700"/>
          <cell r="E1700">
            <v>712</v>
          </cell>
          <cell r="I1700" t="str">
            <v>Em execução</v>
          </cell>
          <cell r="L1700" t="str">
            <v>2013</v>
          </cell>
          <cell r="M1700">
            <v>6649.47</v>
          </cell>
        </row>
        <row r="1701">
          <cell r="A1701" t="str">
            <v>48</v>
          </cell>
          <cell r="B1701">
            <v>50</v>
          </cell>
          <cell r="C1701">
            <v>50598</v>
          </cell>
          <cell r="E1701">
            <v>716</v>
          </cell>
          <cell r="I1701" t="str">
            <v>Em execução</v>
          </cell>
          <cell r="L1701" t="str">
            <v>2020</v>
          </cell>
          <cell r="M1701">
            <v>11603.59</v>
          </cell>
        </row>
        <row r="1702">
          <cell r="A1702" t="str">
            <v>48</v>
          </cell>
          <cell r="B1702">
            <v>50</v>
          </cell>
          <cell r="C1702">
            <v>50598</v>
          </cell>
          <cell r="E1702">
            <v>716</v>
          </cell>
          <cell r="I1702" t="str">
            <v>Em execução</v>
          </cell>
          <cell r="L1702" t="str">
            <v>2021</v>
          </cell>
          <cell r="M1702">
            <v>11603.6</v>
          </cell>
        </row>
        <row r="1703">
          <cell r="A1703" t="str">
            <v>46</v>
          </cell>
          <cell r="B1703">
            <v>50</v>
          </cell>
          <cell r="C1703">
            <v>50528</v>
          </cell>
          <cell r="E1703">
            <v>722</v>
          </cell>
          <cell r="I1703" t="str">
            <v>Em execução</v>
          </cell>
          <cell r="L1703" t="str">
            <v>2016</v>
          </cell>
          <cell r="M1703">
            <v>258462</v>
          </cell>
        </row>
        <row r="1704">
          <cell r="A1704" t="str">
            <v>48</v>
          </cell>
          <cell r="B1704"/>
          <cell r="C1704"/>
          <cell r="E1704">
            <v>1249</v>
          </cell>
          <cell r="I1704" t="str">
            <v>Em execução</v>
          </cell>
          <cell r="L1704" t="str">
            <v>2014</v>
          </cell>
          <cell r="M1704">
            <v>21250</v>
          </cell>
        </row>
        <row r="1705">
          <cell r="A1705" t="str">
            <v>44</v>
          </cell>
          <cell r="B1705"/>
          <cell r="C1705"/>
          <cell r="E1705">
            <v>1089</v>
          </cell>
          <cell r="I1705" t="str">
            <v>Em execução</v>
          </cell>
          <cell r="L1705" t="str">
            <v>2015</v>
          </cell>
          <cell r="M1705">
            <v>5157993.13</v>
          </cell>
        </row>
        <row r="1706">
          <cell r="A1706" t="str">
            <v>44</v>
          </cell>
          <cell r="B1706"/>
          <cell r="C1706"/>
          <cell r="E1706">
            <v>1090</v>
          </cell>
          <cell r="I1706" t="str">
            <v>Em execução</v>
          </cell>
          <cell r="L1706" t="str">
            <v>2019</v>
          </cell>
          <cell r="M1706">
            <v>567121.92000000004</v>
          </cell>
        </row>
        <row r="1707">
          <cell r="A1707" t="str">
            <v>44</v>
          </cell>
          <cell r="B1707"/>
          <cell r="C1707"/>
          <cell r="E1707">
            <v>1090</v>
          </cell>
          <cell r="I1707" t="str">
            <v>Em execução</v>
          </cell>
          <cell r="L1707" t="str">
            <v>2014</v>
          </cell>
          <cell r="M1707">
            <v>454481.26</v>
          </cell>
        </row>
        <row r="1708">
          <cell r="A1708" t="str">
            <v>44</v>
          </cell>
          <cell r="B1708"/>
          <cell r="C1708"/>
          <cell r="E1708">
            <v>1091</v>
          </cell>
          <cell r="I1708" t="str">
            <v>Em execução</v>
          </cell>
          <cell r="L1708" t="str">
            <v>2016</v>
          </cell>
          <cell r="M1708">
            <v>3262150.06</v>
          </cell>
        </row>
        <row r="1709">
          <cell r="A1709" t="str">
            <v>44</v>
          </cell>
          <cell r="B1709"/>
          <cell r="C1709"/>
          <cell r="E1709">
            <v>1091</v>
          </cell>
          <cell r="I1709" t="str">
            <v>Em execução</v>
          </cell>
          <cell r="L1709" t="str">
            <v>2015</v>
          </cell>
          <cell r="M1709">
            <v>287244.19</v>
          </cell>
        </row>
        <row r="1710">
          <cell r="A1710" t="str">
            <v>44</v>
          </cell>
          <cell r="B1710"/>
          <cell r="C1710"/>
          <cell r="E1710">
            <v>1092</v>
          </cell>
          <cell r="I1710" t="str">
            <v>Em execução</v>
          </cell>
          <cell r="L1710" t="str">
            <v>2029</v>
          </cell>
          <cell r="M1710">
            <v>25886.58</v>
          </cell>
        </row>
        <row r="1711">
          <cell r="A1711" t="str">
            <v>44</v>
          </cell>
          <cell r="B1711"/>
          <cell r="C1711"/>
          <cell r="E1711">
            <v>1092</v>
          </cell>
          <cell r="I1711" t="str">
            <v>Em execução</v>
          </cell>
          <cell r="L1711" t="str">
            <v>2021</v>
          </cell>
          <cell r="M1711">
            <v>1866667</v>
          </cell>
        </row>
        <row r="1712">
          <cell r="A1712" t="str">
            <v>44</v>
          </cell>
          <cell r="B1712"/>
          <cell r="C1712"/>
          <cell r="E1712">
            <v>1092</v>
          </cell>
          <cell r="I1712" t="str">
            <v>Em execução</v>
          </cell>
          <cell r="L1712" t="str">
            <v>2030</v>
          </cell>
          <cell r="M1712">
            <v>1866667</v>
          </cell>
        </row>
        <row r="1713">
          <cell r="A1713" t="str">
            <v>44</v>
          </cell>
          <cell r="B1713"/>
          <cell r="C1713"/>
          <cell r="E1713">
            <v>1092</v>
          </cell>
          <cell r="I1713" t="str">
            <v>Em execução</v>
          </cell>
          <cell r="L1713" t="str">
            <v>2030</v>
          </cell>
          <cell r="M1713">
            <v>16470.939999999999</v>
          </cell>
        </row>
        <row r="1714">
          <cell r="A1714" t="str">
            <v>44</v>
          </cell>
          <cell r="B1714"/>
          <cell r="C1714"/>
          <cell r="E1714">
            <v>1092</v>
          </cell>
          <cell r="I1714" t="str">
            <v>Em execução</v>
          </cell>
          <cell r="L1714" t="str">
            <v>2012</v>
          </cell>
          <cell r="M1714">
            <v>429099.72000000003</v>
          </cell>
        </row>
        <row r="1715">
          <cell r="A1715" t="str">
            <v>44</v>
          </cell>
          <cell r="B1715"/>
          <cell r="C1715"/>
          <cell r="E1715">
            <v>1092</v>
          </cell>
          <cell r="I1715" t="str">
            <v>Em execução</v>
          </cell>
          <cell r="L1715" t="str">
            <v>2024</v>
          </cell>
          <cell r="M1715">
            <v>72964.820000000007</v>
          </cell>
        </row>
        <row r="1716">
          <cell r="A1716" t="str">
            <v>44</v>
          </cell>
          <cell r="B1716"/>
          <cell r="C1716"/>
          <cell r="E1716">
            <v>1092</v>
          </cell>
          <cell r="I1716" t="str">
            <v>Em execução</v>
          </cell>
          <cell r="L1716" t="str">
            <v>2028</v>
          </cell>
          <cell r="M1716">
            <v>1866667</v>
          </cell>
        </row>
        <row r="1717">
          <cell r="A1717" t="str">
            <v>44</v>
          </cell>
          <cell r="B1717"/>
          <cell r="C1717"/>
          <cell r="E1717">
            <v>1092</v>
          </cell>
          <cell r="I1717" t="str">
            <v>Em execução</v>
          </cell>
          <cell r="L1717" t="str">
            <v>2027</v>
          </cell>
          <cell r="M1717">
            <v>44717.88</v>
          </cell>
        </row>
        <row r="1718">
          <cell r="A1718" t="str">
            <v>44</v>
          </cell>
          <cell r="B1718"/>
          <cell r="C1718"/>
          <cell r="E1718">
            <v>1093</v>
          </cell>
          <cell r="I1718" t="str">
            <v>Em execução</v>
          </cell>
          <cell r="L1718" t="str">
            <v>2018</v>
          </cell>
          <cell r="M1718">
            <v>2400000</v>
          </cell>
        </row>
        <row r="1719">
          <cell r="A1719" t="str">
            <v>44</v>
          </cell>
          <cell r="B1719"/>
          <cell r="C1719"/>
          <cell r="E1719">
            <v>1093</v>
          </cell>
          <cell r="I1719" t="str">
            <v>Em execução</v>
          </cell>
          <cell r="L1719" t="str">
            <v>2024</v>
          </cell>
          <cell r="M1719">
            <v>2400000</v>
          </cell>
        </row>
        <row r="1720">
          <cell r="A1720" t="str">
            <v>44</v>
          </cell>
          <cell r="B1720"/>
          <cell r="C1720"/>
          <cell r="E1720">
            <v>1093</v>
          </cell>
          <cell r="I1720" t="str">
            <v>Em execução</v>
          </cell>
          <cell r="L1720" t="str">
            <v>2024</v>
          </cell>
          <cell r="M1720">
            <v>218564</v>
          </cell>
        </row>
        <row r="1721">
          <cell r="A1721" t="str">
            <v>44</v>
          </cell>
          <cell r="B1721"/>
          <cell r="C1721"/>
          <cell r="E1721">
            <v>1093</v>
          </cell>
          <cell r="I1721" t="str">
            <v>Em execução</v>
          </cell>
          <cell r="L1721" t="str">
            <v>2030</v>
          </cell>
          <cell r="M1721">
            <v>2400000</v>
          </cell>
        </row>
        <row r="1722">
          <cell r="A1722" t="str">
            <v>44</v>
          </cell>
          <cell r="B1722"/>
          <cell r="C1722"/>
          <cell r="E1722">
            <v>1094</v>
          </cell>
          <cell r="I1722" t="str">
            <v>Em execução</v>
          </cell>
          <cell r="L1722" t="str">
            <v>2030</v>
          </cell>
          <cell r="M1722">
            <v>1066667</v>
          </cell>
        </row>
        <row r="1723">
          <cell r="A1723" t="str">
            <v>44</v>
          </cell>
          <cell r="B1723"/>
          <cell r="C1723"/>
          <cell r="E1723">
            <v>1094</v>
          </cell>
          <cell r="I1723" t="str">
            <v>Em execução</v>
          </cell>
          <cell r="L1723" t="str">
            <v>2023</v>
          </cell>
          <cell r="M1723">
            <v>47075</v>
          </cell>
        </row>
        <row r="1724">
          <cell r="A1724" t="str">
            <v>44</v>
          </cell>
          <cell r="B1724"/>
          <cell r="C1724"/>
          <cell r="E1724">
            <v>1094</v>
          </cell>
          <cell r="I1724" t="str">
            <v>Em execução</v>
          </cell>
          <cell r="L1724" t="str">
            <v>2020</v>
          </cell>
          <cell r="M1724">
            <v>63216</v>
          </cell>
        </row>
        <row r="1725">
          <cell r="A1725" t="str">
            <v>44</v>
          </cell>
          <cell r="B1725"/>
          <cell r="C1725"/>
          <cell r="E1725">
            <v>1094</v>
          </cell>
          <cell r="I1725" t="str">
            <v>Em execução</v>
          </cell>
          <cell r="L1725" t="str">
            <v>2015</v>
          </cell>
          <cell r="M1725">
            <v>80706</v>
          </cell>
        </row>
        <row r="1726">
          <cell r="A1726" t="str">
            <v>44</v>
          </cell>
          <cell r="B1726"/>
          <cell r="C1726"/>
          <cell r="E1726">
            <v>1095</v>
          </cell>
          <cell r="I1726" t="str">
            <v>Em execução</v>
          </cell>
          <cell r="L1726" t="str">
            <v>2030</v>
          </cell>
          <cell r="M1726">
            <v>9177</v>
          </cell>
        </row>
        <row r="1727">
          <cell r="A1727" t="str">
            <v>44</v>
          </cell>
          <cell r="B1727"/>
          <cell r="C1727"/>
          <cell r="E1727">
            <v>1095</v>
          </cell>
          <cell r="I1727" t="str">
            <v>Em execução</v>
          </cell>
          <cell r="L1727" t="str">
            <v>2021</v>
          </cell>
          <cell r="M1727">
            <v>1000000</v>
          </cell>
        </row>
        <row r="1728">
          <cell r="A1728" t="str">
            <v>44</v>
          </cell>
          <cell r="B1728"/>
          <cell r="C1728"/>
          <cell r="E1728">
            <v>1095</v>
          </cell>
          <cell r="I1728" t="str">
            <v>Em execução</v>
          </cell>
          <cell r="L1728" t="str">
            <v>2026</v>
          </cell>
          <cell r="M1728">
            <v>30160</v>
          </cell>
        </row>
        <row r="1729">
          <cell r="A1729" t="str">
            <v>44</v>
          </cell>
          <cell r="B1729"/>
          <cell r="C1729"/>
          <cell r="E1729">
            <v>1095</v>
          </cell>
          <cell r="I1729" t="str">
            <v>Em execução</v>
          </cell>
          <cell r="L1729" t="str">
            <v>2019</v>
          </cell>
          <cell r="M1729">
            <v>1000000</v>
          </cell>
        </row>
        <row r="1730">
          <cell r="A1730" t="str">
            <v>44</v>
          </cell>
          <cell r="B1730"/>
          <cell r="C1730"/>
          <cell r="E1730">
            <v>1096</v>
          </cell>
          <cell r="I1730" t="str">
            <v>Em execução</v>
          </cell>
          <cell r="L1730" t="str">
            <v>2020</v>
          </cell>
          <cell r="M1730">
            <v>219437</v>
          </cell>
        </row>
        <row r="1731">
          <cell r="A1731" t="str">
            <v>44</v>
          </cell>
          <cell r="B1731"/>
          <cell r="C1731"/>
          <cell r="E1731">
            <v>1096</v>
          </cell>
          <cell r="I1731" t="str">
            <v>Em execução</v>
          </cell>
          <cell r="L1731" t="str">
            <v>2025</v>
          </cell>
          <cell r="M1731">
            <v>117367</v>
          </cell>
        </row>
        <row r="1732">
          <cell r="A1732" t="str">
            <v>44</v>
          </cell>
          <cell r="B1732"/>
          <cell r="C1732"/>
          <cell r="E1732">
            <v>1096</v>
          </cell>
          <cell r="I1732" t="str">
            <v>Em execução</v>
          </cell>
          <cell r="L1732" t="str">
            <v>2016</v>
          </cell>
          <cell r="M1732">
            <v>1833333</v>
          </cell>
        </row>
        <row r="1733">
          <cell r="A1733" t="str">
            <v>44</v>
          </cell>
          <cell r="B1733"/>
          <cell r="C1733"/>
          <cell r="E1733">
            <v>1096</v>
          </cell>
          <cell r="I1733" t="str">
            <v>Em execução</v>
          </cell>
          <cell r="L1733" t="str">
            <v>2030</v>
          </cell>
          <cell r="M1733">
            <v>15297</v>
          </cell>
        </row>
        <row r="1734">
          <cell r="A1734" t="str">
            <v>44</v>
          </cell>
          <cell r="B1734"/>
          <cell r="C1734"/>
          <cell r="E1734">
            <v>1096</v>
          </cell>
          <cell r="I1734" t="str">
            <v>Em execução</v>
          </cell>
          <cell r="L1734" t="str">
            <v>2025</v>
          </cell>
          <cell r="M1734">
            <v>1833333</v>
          </cell>
        </row>
        <row r="1735">
          <cell r="A1735" t="str">
            <v>44</v>
          </cell>
          <cell r="B1735"/>
          <cell r="C1735"/>
          <cell r="E1735">
            <v>1096</v>
          </cell>
          <cell r="I1735" t="str">
            <v>Em execução</v>
          </cell>
          <cell r="L1735" t="str">
            <v>2024</v>
          </cell>
          <cell r="M1735">
            <v>137781</v>
          </cell>
        </row>
        <row r="1736">
          <cell r="A1736" t="str">
            <v>44</v>
          </cell>
          <cell r="B1736"/>
          <cell r="C1736"/>
          <cell r="E1736">
            <v>1096</v>
          </cell>
          <cell r="I1736" t="str">
            <v>Em execução</v>
          </cell>
          <cell r="L1736" t="str">
            <v>2019</v>
          </cell>
          <cell r="M1736">
            <v>239851</v>
          </cell>
        </row>
        <row r="1737">
          <cell r="A1737" t="str">
            <v>44</v>
          </cell>
          <cell r="B1737"/>
          <cell r="C1737"/>
          <cell r="E1737">
            <v>1096</v>
          </cell>
          <cell r="I1737" t="str">
            <v>Em execução</v>
          </cell>
          <cell r="L1737" t="str">
            <v>2017</v>
          </cell>
          <cell r="M1737">
            <v>1833333</v>
          </cell>
        </row>
        <row r="1738">
          <cell r="A1738" t="str">
            <v>44</v>
          </cell>
          <cell r="B1738"/>
          <cell r="C1738"/>
          <cell r="E1738">
            <v>1097</v>
          </cell>
          <cell r="I1738" t="str">
            <v>Em execução</v>
          </cell>
          <cell r="L1738" t="str">
            <v>2030</v>
          </cell>
          <cell r="M1738">
            <v>14708</v>
          </cell>
        </row>
        <row r="1739">
          <cell r="A1739" t="str">
            <v>44</v>
          </cell>
          <cell r="B1739"/>
          <cell r="C1739"/>
          <cell r="E1739">
            <v>1097</v>
          </cell>
          <cell r="I1739" t="str">
            <v>Em execução</v>
          </cell>
          <cell r="L1739" t="str">
            <v>2022</v>
          </cell>
          <cell r="M1739">
            <v>1833333</v>
          </cell>
        </row>
        <row r="1740">
          <cell r="A1740" t="str">
            <v>44</v>
          </cell>
          <cell r="B1740"/>
          <cell r="C1740"/>
          <cell r="E1740">
            <v>1097</v>
          </cell>
          <cell r="I1740" t="str">
            <v>Em execução</v>
          </cell>
          <cell r="L1740" t="str">
            <v>2016</v>
          </cell>
          <cell r="M1740">
            <v>1833333</v>
          </cell>
        </row>
        <row r="1741">
          <cell r="A1741" t="str">
            <v>44</v>
          </cell>
          <cell r="B1741"/>
          <cell r="C1741"/>
          <cell r="E1741">
            <v>1097</v>
          </cell>
          <cell r="I1741" t="str">
            <v>Em execução</v>
          </cell>
          <cell r="L1741" t="str">
            <v>2028</v>
          </cell>
          <cell r="M1741">
            <v>1833333</v>
          </cell>
        </row>
        <row r="1742">
          <cell r="A1742" t="str">
            <v>44</v>
          </cell>
          <cell r="B1742"/>
          <cell r="C1742"/>
          <cell r="E1742">
            <v>1097</v>
          </cell>
          <cell r="I1742" t="str">
            <v>Em execução</v>
          </cell>
          <cell r="L1742" t="str">
            <v>2024</v>
          </cell>
          <cell r="M1742">
            <v>1833333</v>
          </cell>
        </row>
        <row r="1743">
          <cell r="A1743" t="str">
            <v>44</v>
          </cell>
          <cell r="B1743"/>
          <cell r="C1743"/>
          <cell r="E1743">
            <v>1097</v>
          </cell>
          <cell r="I1743" t="str">
            <v>Em execução</v>
          </cell>
          <cell r="L1743" t="str">
            <v>2028</v>
          </cell>
          <cell r="M1743">
            <v>53966</v>
          </cell>
        </row>
        <row r="1744">
          <cell r="A1744" t="str">
            <v>44</v>
          </cell>
          <cell r="B1744"/>
          <cell r="C1744"/>
          <cell r="E1744">
            <v>1098</v>
          </cell>
          <cell r="I1744" t="str">
            <v>Em execução</v>
          </cell>
          <cell r="L1744" t="str">
            <v>2016</v>
          </cell>
          <cell r="M1744">
            <v>666667</v>
          </cell>
        </row>
        <row r="1745">
          <cell r="A1745" t="str">
            <v>44</v>
          </cell>
          <cell r="B1745"/>
          <cell r="C1745"/>
          <cell r="E1745">
            <v>1098</v>
          </cell>
          <cell r="I1745" t="str">
            <v>Em execução</v>
          </cell>
          <cell r="L1745" t="str">
            <v>2021</v>
          </cell>
          <cell r="M1745">
            <v>79795</v>
          </cell>
        </row>
        <row r="1746">
          <cell r="A1746" t="str">
            <v>44</v>
          </cell>
          <cell r="B1746"/>
          <cell r="C1746"/>
          <cell r="E1746">
            <v>1098</v>
          </cell>
          <cell r="I1746" t="str">
            <v>Em execução</v>
          </cell>
          <cell r="L1746" t="str">
            <v>2025</v>
          </cell>
          <cell r="M1746">
            <v>666667</v>
          </cell>
        </row>
        <row r="1747">
          <cell r="A1747" t="str">
            <v>44</v>
          </cell>
          <cell r="B1747"/>
          <cell r="C1747"/>
          <cell r="E1747">
            <v>1099</v>
          </cell>
          <cell r="I1747" t="str">
            <v>Em execução</v>
          </cell>
          <cell r="L1747" t="str">
            <v>2015</v>
          </cell>
          <cell r="M1747">
            <v>294433</v>
          </cell>
        </row>
        <row r="1748">
          <cell r="A1748" t="str">
            <v>44</v>
          </cell>
          <cell r="B1748"/>
          <cell r="C1748"/>
          <cell r="E1748">
            <v>1099</v>
          </cell>
          <cell r="I1748" t="str">
            <v>Em execução</v>
          </cell>
          <cell r="L1748" t="str">
            <v>2022</v>
          </cell>
          <cell r="M1748">
            <v>171739</v>
          </cell>
        </row>
        <row r="1749">
          <cell r="A1749" t="str">
            <v>44</v>
          </cell>
          <cell r="B1749"/>
          <cell r="C1749"/>
          <cell r="E1749">
            <v>1099</v>
          </cell>
          <cell r="I1749" t="str">
            <v>Em execução</v>
          </cell>
          <cell r="L1749" t="str">
            <v>2023</v>
          </cell>
          <cell r="M1749">
            <v>152110</v>
          </cell>
        </row>
        <row r="1750">
          <cell r="A1750" t="str">
            <v>44</v>
          </cell>
          <cell r="B1750"/>
          <cell r="C1750"/>
          <cell r="E1750">
            <v>1099</v>
          </cell>
          <cell r="I1750" t="str">
            <v>Em execução</v>
          </cell>
          <cell r="L1750" t="str">
            <v>2029</v>
          </cell>
          <cell r="M1750">
            <v>34337</v>
          </cell>
        </row>
        <row r="1751">
          <cell r="A1751" t="str">
            <v>44</v>
          </cell>
          <cell r="B1751"/>
          <cell r="C1751"/>
          <cell r="E1751">
            <v>1099</v>
          </cell>
          <cell r="I1751" t="str">
            <v>Em execução</v>
          </cell>
          <cell r="L1751" t="str">
            <v>2014</v>
          </cell>
          <cell r="M1751">
            <v>294433</v>
          </cell>
        </row>
        <row r="1752">
          <cell r="A1752" t="str">
            <v>44</v>
          </cell>
          <cell r="B1752"/>
          <cell r="C1752"/>
          <cell r="E1752">
            <v>1101</v>
          </cell>
          <cell r="I1752" t="str">
            <v>Em execução</v>
          </cell>
          <cell r="L1752" t="str">
            <v>2015</v>
          </cell>
          <cell r="M1752">
            <v>70.95</v>
          </cell>
        </row>
        <row r="1753">
          <cell r="A1753" t="str">
            <v>44</v>
          </cell>
          <cell r="B1753"/>
          <cell r="C1753"/>
          <cell r="E1753">
            <v>1103</v>
          </cell>
          <cell r="I1753" t="str">
            <v>Em execução</v>
          </cell>
          <cell r="L1753" t="str">
            <v>2025</v>
          </cell>
          <cell r="M1753">
            <v>669955.93000000005</v>
          </cell>
        </row>
        <row r="1754">
          <cell r="A1754" t="str">
            <v>44</v>
          </cell>
          <cell r="B1754"/>
          <cell r="C1754"/>
          <cell r="E1754">
            <v>1103</v>
          </cell>
          <cell r="I1754" t="str">
            <v>Em execução</v>
          </cell>
          <cell r="L1754" t="str">
            <v>2017</v>
          </cell>
          <cell r="M1754">
            <v>1296688.8899999999</v>
          </cell>
        </row>
        <row r="1755">
          <cell r="A1755" t="str">
            <v>44</v>
          </cell>
          <cell r="B1755"/>
          <cell r="C1755"/>
          <cell r="E1755">
            <v>1117</v>
          </cell>
          <cell r="I1755" t="str">
            <v>Em execução</v>
          </cell>
          <cell r="L1755" t="str">
            <v>2012</v>
          </cell>
          <cell r="M1755">
            <v>785874</v>
          </cell>
        </row>
        <row r="1756">
          <cell r="A1756" t="str">
            <v>44</v>
          </cell>
          <cell r="B1756"/>
          <cell r="C1756"/>
          <cell r="E1756">
            <v>1117</v>
          </cell>
          <cell r="I1756" t="str">
            <v>Em execução</v>
          </cell>
          <cell r="L1756" t="str">
            <v>2014</v>
          </cell>
          <cell r="M1756">
            <v>770414</v>
          </cell>
        </row>
        <row r="1757">
          <cell r="A1757" t="str">
            <v>44</v>
          </cell>
          <cell r="B1757"/>
          <cell r="C1757"/>
          <cell r="E1757">
            <v>1117</v>
          </cell>
          <cell r="I1757" t="str">
            <v>Em execução</v>
          </cell>
          <cell r="L1757" t="str">
            <v>2022</v>
          </cell>
          <cell r="M1757">
            <v>59263</v>
          </cell>
        </row>
        <row r="1758">
          <cell r="A1758" t="str">
            <v>44</v>
          </cell>
          <cell r="B1758"/>
          <cell r="C1758"/>
          <cell r="E1758">
            <v>1119</v>
          </cell>
          <cell r="I1758" t="str">
            <v>Em execução</v>
          </cell>
          <cell r="L1758" t="str">
            <v>2012</v>
          </cell>
          <cell r="M1758">
            <v>463329</v>
          </cell>
        </row>
        <row r="1759">
          <cell r="A1759" t="str">
            <v>44</v>
          </cell>
          <cell r="B1759"/>
          <cell r="C1759"/>
          <cell r="E1759">
            <v>1119</v>
          </cell>
          <cell r="I1759" t="str">
            <v>Em execução</v>
          </cell>
          <cell r="L1759" t="str">
            <v>2014</v>
          </cell>
          <cell r="M1759">
            <v>815257</v>
          </cell>
        </row>
        <row r="1760">
          <cell r="A1760" t="str">
            <v>45</v>
          </cell>
          <cell r="B1760">
            <v>50</v>
          </cell>
          <cell r="C1760">
            <v>50210</v>
          </cell>
          <cell r="E1760">
            <v>1121</v>
          </cell>
          <cell r="I1760" t="str">
            <v>Em execução</v>
          </cell>
          <cell r="L1760" t="str">
            <v>2015</v>
          </cell>
          <cell r="M1760">
            <v>70442.100000000006</v>
          </cell>
        </row>
        <row r="1761">
          <cell r="A1761" t="str">
            <v>45</v>
          </cell>
          <cell r="B1761">
            <v>50</v>
          </cell>
          <cell r="C1761">
            <v>50210</v>
          </cell>
          <cell r="E1761">
            <v>1121</v>
          </cell>
          <cell r="I1761" t="str">
            <v>Em execução</v>
          </cell>
          <cell r="L1761" t="str">
            <v>2013</v>
          </cell>
          <cell r="M1761">
            <v>29350.880000000001</v>
          </cell>
        </row>
        <row r="1762">
          <cell r="A1762" t="str">
            <v>44</v>
          </cell>
          <cell r="B1762">
            <v>50</v>
          </cell>
          <cell r="C1762">
            <v>50735</v>
          </cell>
          <cell r="E1762">
            <v>1213</v>
          </cell>
          <cell r="I1762" t="str">
            <v>Em execução</v>
          </cell>
          <cell r="L1762" t="str">
            <v>2015</v>
          </cell>
          <cell r="M1762">
            <v>820000</v>
          </cell>
        </row>
        <row r="1763">
          <cell r="A1763" t="str">
            <v>46</v>
          </cell>
          <cell r="B1763">
            <v>50</v>
          </cell>
          <cell r="C1763">
            <v>50414</v>
          </cell>
          <cell r="E1763">
            <v>1287</v>
          </cell>
          <cell r="I1763" t="str">
            <v>Em execução</v>
          </cell>
          <cell r="L1763" t="str">
            <v>2013</v>
          </cell>
          <cell r="M1763">
            <v>18903.170000000002</v>
          </cell>
        </row>
        <row r="1764">
          <cell r="A1764" t="str">
            <v>47</v>
          </cell>
          <cell r="B1764"/>
          <cell r="C1764"/>
          <cell r="E1764">
            <v>1288</v>
          </cell>
          <cell r="I1764" t="str">
            <v>Em execução</v>
          </cell>
          <cell r="L1764" t="str">
            <v>2013</v>
          </cell>
          <cell r="M1764">
            <v>1220</v>
          </cell>
        </row>
        <row r="1765">
          <cell r="A1765" t="str">
            <v>45</v>
          </cell>
          <cell r="B1765">
            <v>50</v>
          </cell>
          <cell r="C1765">
            <v>50007</v>
          </cell>
          <cell r="E1765">
            <v>1297</v>
          </cell>
          <cell r="I1765" t="str">
            <v>Em execução</v>
          </cell>
          <cell r="L1765" t="str">
            <v>2015</v>
          </cell>
          <cell r="M1765">
            <v>4998.1900000000005</v>
          </cell>
        </row>
        <row r="1766">
          <cell r="A1766" t="str">
            <v>48</v>
          </cell>
          <cell r="B1766"/>
          <cell r="C1766"/>
          <cell r="E1766">
            <v>1319</v>
          </cell>
          <cell r="I1766" t="str">
            <v>Em execução</v>
          </cell>
          <cell r="L1766" t="str">
            <v>2014</v>
          </cell>
          <cell r="M1766">
            <v>3174444.56</v>
          </cell>
        </row>
        <row r="1767">
          <cell r="A1767" t="str">
            <v>48</v>
          </cell>
          <cell r="B1767"/>
          <cell r="C1767"/>
          <cell r="E1767">
            <v>1319</v>
          </cell>
          <cell r="I1767" t="str">
            <v>Em execução</v>
          </cell>
          <cell r="L1767" t="str">
            <v>2013</v>
          </cell>
          <cell r="M1767">
            <v>1871010.15</v>
          </cell>
        </row>
        <row r="1768">
          <cell r="A1768" t="str">
            <v>46</v>
          </cell>
          <cell r="B1768">
            <v>50</v>
          </cell>
          <cell r="C1768">
            <v>50193</v>
          </cell>
          <cell r="E1768">
            <v>730</v>
          </cell>
          <cell r="I1768" t="str">
            <v>Em execução</v>
          </cell>
          <cell r="L1768" t="str">
            <v>2012</v>
          </cell>
          <cell r="M1768">
            <v>200.82</v>
          </cell>
        </row>
        <row r="1769">
          <cell r="A1769" t="str">
            <v>45</v>
          </cell>
          <cell r="B1769"/>
          <cell r="C1769"/>
          <cell r="E1769">
            <v>748</v>
          </cell>
          <cell r="I1769" t="str">
            <v>Em execução</v>
          </cell>
          <cell r="L1769" t="str">
            <v>2013</v>
          </cell>
          <cell r="M1769">
            <v>1256.75</v>
          </cell>
        </row>
        <row r="1770">
          <cell r="A1770" t="str">
            <v>48</v>
          </cell>
          <cell r="B1770">
            <v>50</v>
          </cell>
          <cell r="C1770">
            <v>50692</v>
          </cell>
          <cell r="E1770">
            <v>749</v>
          </cell>
          <cell r="I1770" t="str">
            <v>Em execução</v>
          </cell>
          <cell r="L1770" t="str">
            <v>2015</v>
          </cell>
          <cell r="M1770">
            <v>30224</v>
          </cell>
        </row>
        <row r="1771">
          <cell r="A1771" t="str">
            <v>48</v>
          </cell>
          <cell r="B1771">
            <v>50</v>
          </cell>
          <cell r="C1771"/>
          <cell r="E1771">
            <v>648</v>
          </cell>
          <cell r="I1771" t="str">
            <v>Em execução</v>
          </cell>
          <cell r="L1771" t="str">
            <v>2012</v>
          </cell>
          <cell r="M1771">
            <v>458456.22000000003</v>
          </cell>
        </row>
        <row r="1772">
          <cell r="A1772" t="str">
            <v>48</v>
          </cell>
          <cell r="B1772">
            <v>50</v>
          </cell>
          <cell r="C1772"/>
          <cell r="E1772">
            <v>651</v>
          </cell>
          <cell r="I1772" t="str">
            <v>Em execução</v>
          </cell>
          <cell r="L1772" t="str">
            <v>2017</v>
          </cell>
          <cell r="M1772">
            <v>8353</v>
          </cell>
        </row>
        <row r="1773">
          <cell r="A1773" t="str">
            <v>48</v>
          </cell>
          <cell r="B1773">
            <v>50</v>
          </cell>
          <cell r="C1773">
            <v>50598</v>
          </cell>
          <cell r="E1773">
            <v>662</v>
          </cell>
          <cell r="I1773" t="str">
            <v>Em execução</v>
          </cell>
          <cell r="L1773" t="str">
            <v>2015</v>
          </cell>
          <cell r="M1773">
            <v>45615.29</v>
          </cell>
        </row>
        <row r="1774">
          <cell r="A1774" t="str">
            <v>48</v>
          </cell>
          <cell r="B1774">
            <v>50</v>
          </cell>
          <cell r="C1774">
            <v>50598</v>
          </cell>
          <cell r="E1774">
            <v>670</v>
          </cell>
          <cell r="I1774" t="str">
            <v>Em execução</v>
          </cell>
          <cell r="L1774" t="str">
            <v>2017</v>
          </cell>
          <cell r="M1774">
            <v>19667.53</v>
          </cell>
        </row>
        <row r="1775">
          <cell r="A1775" t="str">
            <v>48</v>
          </cell>
          <cell r="B1775">
            <v>50</v>
          </cell>
          <cell r="C1775">
            <v>50692</v>
          </cell>
          <cell r="E1775">
            <v>687</v>
          </cell>
          <cell r="I1775" t="str">
            <v>Em execução</v>
          </cell>
          <cell r="L1775" t="str">
            <v>2018</v>
          </cell>
          <cell r="M1775">
            <v>384930.48</v>
          </cell>
        </row>
        <row r="1776">
          <cell r="A1776" t="str">
            <v>48</v>
          </cell>
          <cell r="B1776">
            <v>50</v>
          </cell>
          <cell r="C1776">
            <v>50692</v>
          </cell>
          <cell r="E1776">
            <v>687</v>
          </cell>
          <cell r="I1776" t="str">
            <v>Em execução</v>
          </cell>
          <cell r="L1776" t="str">
            <v>2014</v>
          </cell>
          <cell r="M1776">
            <v>405468.12</v>
          </cell>
        </row>
        <row r="1777">
          <cell r="A1777" t="str">
            <v>46</v>
          </cell>
          <cell r="B1777">
            <v>50</v>
          </cell>
          <cell r="C1777">
            <v>50193</v>
          </cell>
          <cell r="E1777">
            <v>1221</v>
          </cell>
          <cell r="I1777" t="str">
            <v>Em execução</v>
          </cell>
          <cell r="L1777" t="str">
            <v>2016</v>
          </cell>
          <cell r="M1777">
            <v>1776.32</v>
          </cell>
        </row>
        <row r="1778">
          <cell r="A1778" t="str">
            <v>48</v>
          </cell>
          <cell r="B1778">
            <v>50</v>
          </cell>
          <cell r="C1778">
            <v>50692</v>
          </cell>
          <cell r="E1778">
            <v>924</v>
          </cell>
          <cell r="I1778" t="str">
            <v>Em execução</v>
          </cell>
          <cell r="L1778" t="str">
            <v>2014</v>
          </cell>
          <cell r="M1778">
            <v>652464.14</v>
          </cell>
        </row>
        <row r="1779">
          <cell r="A1779" t="str">
            <v>48</v>
          </cell>
          <cell r="B1779">
            <v>50</v>
          </cell>
          <cell r="C1779">
            <v>50692</v>
          </cell>
          <cell r="E1779">
            <v>924</v>
          </cell>
          <cell r="I1779" t="str">
            <v>Em execução</v>
          </cell>
          <cell r="L1779" t="str">
            <v>2012</v>
          </cell>
          <cell r="M1779">
            <v>2208846.9900000002</v>
          </cell>
        </row>
        <row r="1780">
          <cell r="A1780" t="str">
            <v>48</v>
          </cell>
          <cell r="B1780">
            <v>50</v>
          </cell>
          <cell r="C1780">
            <v>50598</v>
          </cell>
          <cell r="E1780">
            <v>928</v>
          </cell>
          <cell r="I1780" t="str">
            <v>Em execução</v>
          </cell>
          <cell r="L1780" t="str">
            <v>2014</v>
          </cell>
          <cell r="M1780">
            <v>28420</v>
          </cell>
        </row>
        <row r="1781">
          <cell r="A1781" t="str">
            <v>45</v>
          </cell>
          <cell r="B1781">
            <v>50</v>
          </cell>
          <cell r="C1781">
            <v>50017</v>
          </cell>
          <cell r="E1781">
            <v>930</v>
          </cell>
          <cell r="I1781" t="str">
            <v>Em execução</v>
          </cell>
          <cell r="L1781" t="str">
            <v>2016</v>
          </cell>
          <cell r="M1781">
            <v>0</v>
          </cell>
        </row>
        <row r="1782">
          <cell r="A1782" t="str">
            <v>45</v>
          </cell>
          <cell r="B1782">
            <v>50</v>
          </cell>
          <cell r="C1782">
            <v>50017</v>
          </cell>
          <cell r="E1782">
            <v>930</v>
          </cell>
          <cell r="I1782" t="str">
            <v>Em execução</v>
          </cell>
          <cell r="L1782" t="str">
            <v>2015</v>
          </cell>
          <cell r="M1782">
            <v>0</v>
          </cell>
        </row>
        <row r="1783">
          <cell r="A1783" t="str">
            <v>45</v>
          </cell>
          <cell r="B1783">
            <v>50</v>
          </cell>
          <cell r="C1783"/>
          <cell r="E1783">
            <v>931</v>
          </cell>
          <cell r="I1783" t="str">
            <v>Em execução</v>
          </cell>
          <cell r="L1783" t="str">
            <v>2014</v>
          </cell>
          <cell r="M1783">
            <v>14491.18</v>
          </cell>
        </row>
        <row r="1784">
          <cell r="A1784" t="str">
            <v>43</v>
          </cell>
          <cell r="B1784">
            <v>50</v>
          </cell>
          <cell r="C1784">
            <v>50463</v>
          </cell>
          <cell r="E1784">
            <v>940</v>
          </cell>
          <cell r="I1784" t="str">
            <v>Em execução</v>
          </cell>
          <cell r="L1784" t="str">
            <v>2014</v>
          </cell>
          <cell r="M1784">
            <v>0</v>
          </cell>
        </row>
        <row r="1785">
          <cell r="A1785" t="str">
            <v>43</v>
          </cell>
          <cell r="B1785">
            <v>50</v>
          </cell>
          <cell r="C1785"/>
          <cell r="E1785">
            <v>941</v>
          </cell>
          <cell r="I1785" t="str">
            <v>Em execução</v>
          </cell>
          <cell r="L1785" t="str">
            <v>2011</v>
          </cell>
          <cell r="M1785">
            <v>875717.95000000007</v>
          </cell>
        </row>
        <row r="1786">
          <cell r="A1786" t="str">
            <v>43</v>
          </cell>
          <cell r="B1786">
            <v>50</v>
          </cell>
          <cell r="C1786"/>
          <cell r="E1786">
            <v>941</v>
          </cell>
          <cell r="I1786" t="str">
            <v>Em execução</v>
          </cell>
          <cell r="L1786" t="str">
            <v>2017</v>
          </cell>
          <cell r="M1786">
            <v>47595.63</v>
          </cell>
        </row>
        <row r="1787">
          <cell r="A1787" t="str">
            <v>48</v>
          </cell>
          <cell r="B1787">
            <v>50</v>
          </cell>
          <cell r="C1787">
            <v>50692</v>
          </cell>
          <cell r="E1787">
            <v>953</v>
          </cell>
          <cell r="I1787" t="str">
            <v>Em execução</v>
          </cell>
          <cell r="L1787" t="str">
            <v>2017</v>
          </cell>
          <cell r="M1787">
            <v>49219.35</v>
          </cell>
        </row>
        <row r="1788">
          <cell r="A1788" t="str">
            <v>48</v>
          </cell>
          <cell r="B1788">
            <v>50</v>
          </cell>
          <cell r="C1788">
            <v>50694</v>
          </cell>
          <cell r="E1788">
            <v>956</v>
          </cell>
          <cell r="I1788" t="str">
            <v>Em execução</v>
          </cell>
          <cell r="L1788" t="str">
            <v>2013</v>
          </cell>
          <cell r="M1788">
            <v>0</v>
          </cell>
        </row>
        <row r="1789">
          <cell r="A1789" t="str">
            <v>48</v>
          </cell>
          <cell r="B1789">
            <v>50</v>
          </cell>
          <cell r="C1789">
            <v>50598</v>
          </cell>
          <cell r="E1789">
            <v>960</v>
          </cell>
          <cell r="I1789" t="str">
            <v>Em execução</v>
          </cell>
          <cell r="L1789" t="str">
            <v>2015</v>
          </cell>
          <cell r="M1789">
            <v>32308.670000000002</v>
          </cell>
        </row>
        <row r="1790">
          <cell r="A1790" t="str">
            <v>48</v>
          </cell>
          <cell r="B1790">
            <v>50</v>
          </cell>
          <cell r="C1790">
            <v>50598</v>
          </cell>
          <cell r="E1790">
            <v>960</v>
          </cell>
          <cell r="I1790" t="str">
            <v>Em execução</v>
          </cell>
          <cell r="L1790" t="str">
            <v>2014</v>
          </cell>
          <cell r="M1790">
            <v>32308.670000000002</v>
          </cell>
        </row>
        <row r="1791">
          <cell r="A1791" t="str">
            <v>48</v>
          </cell>
          <cell r="B1791">
            <v>50</v>
          </cell>
          <cell r="C1791">
            <v>50598</v>
          </cell>
          <cell r="E1791">
            <v>960</v>
          </cell>
          <cell r="I1791" t="str">
            <v>Em execução</v>
          </cell>
          <cell r="L1791" t="str">
            <v>2013</v>
          </cell>
          <cell r="M1791">
            <v>32308.670000000002</v>
          </cell>
        </row>
        <row r="1792">
          <cell r="A1792" t="str">
            <v>48</v>
          </cell>
          <cell r="B1792">
            <v>50</v>
          </cell>
          <cell r="C1792">
            <v>50598</v>
          </cell>
          <cell r="E1792">
            <v>961</v>
          </cell>
          <cell r="I1792" t="str">
            <v>Em execução</v>
          </cell>
          <cell r="L1792" t="str">
            <v>2014</v>
          </cell>
          <cell r="M1792">
            <v>6127.08</v>
          </cell>
        </row>
        <row r="1793">
          <cell r="A1793" t="str">
            <v>48</v>
          </cell>
          <cell r="B1793">
            <v>50</v>
          </cell>
          <cell r="C1793">
            <v>50692</v>
          </cell>
          <cell r="E1793">
            <v>962</v>
          </cell>
          <cell r="I1793" t="str">
            <v>Em execução</v>
          </cell>
          <cell r="L1793" t="str">
            <v>2021</v>
          </cell>
          <cell r="M1793">
            <v>44418.65</v>
          </cell>
        </row>
        <row r="1794">
          <cell r="A1794" t="str">
            <v>46</v>
          </cell>
          <cell r="B1794"/>
          <cell r="C1794"/>
          <cell r="E1794">
            <v>966</v>
          </cell>
          <cell r="I1794" t="str">
            <v>Em execução</v>
          </cell>
          <cell r="L1794" t="str">
            <v>2013</v>
          </cell>
          <cell r="M1794">
            <v>3786</v>
          </cell>
        </row>
        <row r="1795">
          <cell r="A1795" t="str">
            <v>48</v>
          </cell>
          <cell r="B1795">
            <v>50</v>
          </cell>
          <cell r="C1795">
            <v>50694</v>
          </cell>
          <cell r="E1795">
            <v>976</v>
          </cell>
          <cell r="I1795" t="str">
            <v>Em execução</v>
          </cell>
          <cell r="L1795" t="str">
            <v>2011</v>
          </cell>
          <cell r="M1795">
            <v>448918.11</v>
          </cell>
        </row>
        <row r="1796">
          <cell r="A1796" t="str">
            <v>48</v>
          </cell>
          <cell r="B1796">
            <v>50</v>
          </cell>
          <cell r="C1796">
            <v>50694</v>
          </cell>
          <cell r="E1796">
            <v>977</v>
          </cell>
          <cell r="I1796" t="str">
            <v>Em execução</v>
          </cell>
          <cell r="L1796" t="str">
            <v>2011</v>
          </cell>
          <cell r="M1796">
            <v>981.65</v>
          </cell>
        </row>
        <row r="1797">
          <cell r="A1797" t="str">
            <v>46</v>
          </cell>
          <cell r="B1797">
            <v>50</v>
          </cell>
          <cell r="C1797">
            <v>50083</v>
          </cell>
          <cell r="E1797">
            <v>979</v>
          </cell>
          <cell r="I1797" t="str">
            <v>Em execução</v>
          </cell>
          <cell r="L1797" t="str">
            <v>2011</v>
          </cell>
          <cell r="M1797">
            <v>177800</v>
          </cell>
        </row>
        <row r="1798">
          <cell r="A1798" t="str">
            <v>44</v>
          </cell>
          <cell r="B1798"/>
          <cell r="C1798"/>
          <cell r="E1798">
            <v>987</v>
          </cell>
          <cell r="I1798" t="str">
            <v>Em execução</v>
          </cell>
          <cell r="L1798" t="str">
            <v>2012</v>
          </cell>
          <cell r="M1798">
            <v>493.6</v>
          </cell>
        </row>
        <row r="1799">
          <cell r="A1799" t="str">
            <v>48</v>
          </cell>
          <cell r="B1799">
            <v>50</v>
          </cell>
          <cell r="C1799">
            <v>50692</v>
          </cell>
          <cell r="E1799">
            <v>992</v>
          </cell>
          <cell r="I1799" t="str">
            <v>Em execução</v>
          </cell>
          <cell r="L1799" t="str">
            <v>2013</v>
          </cell>
          <cell r="M1799">
            <v>354931.25</v>
          </cell>
        </row>
        <row r="1800">
          <cell r="A1800" t="str">
            <v>43</v>
          </cell>
          <cell r="B1800"/>
          <cell r="C1800"/>
          <cell r="E1800">
            <v>1001</v>
          </cell>
          <cell r="I1800" t="str">
            <v>Em execução</v>
          </cell>
          <cell r="L1800" t="str">
            <v>2015</v>
          </cell>
          <cell r="M1800">
            <v>6886.17</v>
          </cell>
        </row>
        <row r="1801">
          <cell r="A1801" t="str">
            <v>48</v>
          </cell>
          <cell r="B1801">
            <v>50</v>
          </cell>
          <cell r="C1801">
            <v>50665</v>
          </cell>
          <cell r="E1801">
            <v>1227</v>
          </cell>
          <cell r="I1801" t="str">
            <v>Em execução</v>
          </cell>
          <cell r="L1801" t="str">
            <v>2013</v>
          </cell>
          <cell r="M1801">
            <v>90270.82</v>
          </cell>
        </row>
        <row r="1802">
          <cell r="A1802" t="str">
            <v>48</v>
          </cell>
          <cell r="B1802">
            <v>50</v>
          </cell>
          <cell r="C1802"/>
          <cell r="E1802">
            <v>1006</v>
          </cell>
          <cell r="I1802" t="str">
            <v>Em execução</v>
          </cell>
          <cell r="L1802" t="str">
            <v>2012</v>
          </cell>
          <cell r="M1802">
            <v>480761.59</v>
          </cell>
        </row>
        <row r="1803">
          <cell r="A1803" t="str">
            <v>48</v>
          </cell>
          <cell r="B1803">
            <v>50</v>
          </cell>
          <cell r="C1803">
            <v>50598</v>
          </cell>
          <cell r="E1803">
            <v>1020</v>
          </cell>
          <cell r="I1803" t="str">
            <v>Em execução</v>
          </cell>
          <cell r="L1803" t="str">
            <v>2012</v>
          </cell>
          <cell r="M1803">
            <v>30318.65</v>
          </cell>
        </row>
        <row r="1804">
          <cell r="A1804" t="str">
            <v>48</v>
          </cell>
          <cell r="B1804">
            <v>50</v>
          </cell>
          <cell r="C1804">
            <v>50598</v>
          </cell>
          <cell r="E1804">
            <v>1021</v>
          </cell>
          <cell r="I1804" t="str">
            <v>Em execução</v>
          </cell>
          <cell r="L1804" t="str">
            <v>2023</v>
          </cell>
          <cell r="M1804">
            <v>22343.93</v>
          </cell>
        </row>
        <row r="1805">
          <cell r="A1805" t="str">
            <v>48</v>
          </cell>
          <cell r="B1805">
            <v>50</v>
          </cell>
          <cell r="C1805">
            <v>50598</v>
          </cell>
          <cell r="E1805">
            <v>1021</v>
          </cell>
          <cell r="I1805" t="str">
            <v>Em execução</v>
          </cell>
          <cell r="L1805" t="str">
            <v>2012</v>
          </cell>
          <cell r="M1805">
            <v>67031.790000000008</v>
          </cell>
        </row>
        <row r="1806">
          <cell r="A1806" t="str">
            <v>46</v>
          </cell>
          <cell r="B1806"/>
          <cell r="C1806"/>
          <cell r="E1806">
            <v>1032</v>
          </cell>
          <cell r="I1806" t="str">
            <v>Em execução</v>
          </cell>
          <cell r="L1806" t="str">
            <v>2021</v>
          </cell>
          <cell r="M1806">
            <v>2809064.19</v>
          </cell>
        </row>
        <row r="1807">
          <cell r="A1807" t="str">
            <v>46</v>
          </cell>
          <cell r="B1807"/>
          <cell r="C1807"/>
          <cell r="E1807">
            <v>1032</v>
          </cell>
          <cell r="I1807" t="str">
            <v>Em execução</v>
          </cell>
          <cell r="L1807" t="str">
            <v>2018</v>
          </cell>
          <cell r="M1807">
            <v>2497247.84</v>
          </cell>
        </row>
        <row r="1808">
          <cell r="A1808" t="str">
            <v>45</v>
          </cell>
          <cell r="B1808">
            <v>50</v>
          </cell>
          <cell r="C1808">
            <v>50025</v>
          </cell>
          <cell r="E1808">
            <v>1155</v>
          </cell>
          <cell r="I1808" t="str">
            <v>Em execução</v>
          </cell>
          <cell r="L1808" t="str">
            <v>2014</v>
          </cell>
          <cell r="M1808">
            <v>0</v>
          </cell>
        </row>
        <row r="1809">
          <cell r="A1809" t="str">
            <v>48</v>
          </cell>
          <cell r="B1809">
            <v>50</v>
          </cell>
          <cell r="C1809">
            <v>50694</v>
          </cell>
          <cell r="E1809">
            <v>1033</v>
          </cell>
          <cell r="I1809" t="str">
            <v>Em execução</v>
          </cell>
          <cell r="L1809" t="str">
            <v>2012</v>
          </cell>
          <cell r="M1809">
            <v>18423</v>
          </cell>
        </row>
        <row r="1810">
          <cell r="A1810" t="str">
            <v>43</v>
          </cell>
          <cell r="B1810">
            <v>50</v>
          </cell>
          <cell r="C1810"/>
          <cell r="E1810">
            <v>1037</v>
          </cell>
          <cell r="I1810" t="str">
            <v>Em execução</v>
          </cell>
          <cell r="L1810" t="str">
            <v>2013</v>
          </cell>
          <cell r="M1810">
            <v>36087.599999999999</v>
          </cell>
        </row>
        <row r="1811">
          <cell r="A1811" t="str">
            <v>45</v>
          </cell>
          <cell r="B1811">
            <v>50</v>
          </cell>
          <cell r="C1811">
            <v>50017</v>
          </cell>
          <cell r="E1811">
            <v>1038</v>
          </cell>
          <cell r="I1811" t="str">
            <v>Em execução</v>
          </cell>
          <cell r="L1811" t="str">
            <v>2012</v>
          </cell>
          <cell r="M1811">
            <v>24003.600000000002</v>
          </cell>
        </row>
        <row r="1812">
          <cell r="A1812" t="str">
            <v>46</v>
          </cell>
          <cell r="B1812">
            <v>50</v>
          </cell>
          <cell r="C1812">
            <v>50193</v>
          </cell>
          <cell r="E1812">
            <v>1047</v>
          </cell>
          <cell r="I1812" t="str">
            <v>Em execução</v>
          </cell>
          <cell r="L1812" t="str">
            <v>2011</v>
          </cell>
          <cell r="M1812">
            <v>17004.78</v>
          </cell>
        </row>
        <row r="1813">
          <cell r="A1813" t="str">
            <v>43</v>
          </cell>
          <cell r="B1813"/>
          <cell r="C1813"/>
          <cell r="E1813">
            <v>1231</v>
          </cell>
          <cell r="I1813" t="str">
            <v>Em execução</v>
          </cell>
          <cell r="L1813" t="str">
            <v>2013</v>
          </cell>
          <cell r="M1813">
            <v>1728.55</v>
          </cell>
        </row>
        <row r="1814">
          <cell r="A1814" t="str">
            <v>44</v>
          </cell>
          <cell r="B1814"/>
          <cell r="C1814"/>
          <cell r="E1814">
            <v>1054</v>
          </cell>
          <cell r="I1814" t="str">
            <v>Em execução</v>
          </cell>
          <cell r="L1814" t="str">
            <v>2014</v>
          </cell>
          <cell r="M1814">
            <v>50306392.060000002</v>
          </cell>
        </row>
        <row r="1815">
          <cell r="A1815" t="str">
            <v>44</v>
          </cell>
          <cell r="B1815"/>
          <cell r="C1815"/>
          <cell r="E1815">
            <v>1054</v>
          </cell>
          <cell r="I1815" t="str">
            <v>Em execução</v>
          </cell>
          <cell r="L1815" t="str">
            <v>2020</v>
          </cell>
          <cell r="M1815">
            <v>43880952.380000003</v>
          </cell>
        </row>
        <row r="1816">
          <cell r="A1816" t="str">
            <v>44</v>
          </cell>
          <cell r="B1816"/>
          <cell r="C1816"/>
          <cell r="E1816">
            <v>1054</v>
          </cell>
          <cell r="I1816" t="str">
            <v>Em execução</v>
          </cell>
          <cell r="L1816" t="str">
            <v>2031</v>
          </cell>
          <cell r="M1816">
            <v>7437142.8600000003</v>
          </cell>
        </row>
        <row r="1817">
          <cell r="A1817" t="str">
            <v>44</v>
          </cell>
          <cell r="B1817"/>
          <cell r="C1817"/>
          <cell r="E1817">
            <v>1054</v>
          </cell>
          <cell r="I1817" t="str">
            <v>Em execução</v>
          </cell>
          <cell r="L1817" t="str">
            <v>2029</v>
          </cell>
          <cell r="M1817">
            <v>85714285.709999993</v>
          </cell>
        </row>
        <row r="1818">
          <cell r="A1818" t="str">
            <v>44</v>
          </cell>
          <cell r="B1818"/>
          <cell r="C1818"/>
          <cell r="E1818">
            <v>1055</v>
          </cell>
          <cell r="I1818" t="str">
            <v>Em execução</v>
          </cell>
          <cell r="L1818" t="str">
            <v>2013</v>
          </cell>
          <cell r="M1818">
            <v>10266666.6</v>
          </cell>
        </row>
        <row r="1819">
          <cell r="A1819" t="str">
            <v>44</v>
          </cell>
          <cell r="B1819"/>
          <cell r="C1819"/>
          <cell r="E1819">
            <v>1055</v>
          </cell>
          <cell r="I1819" t="str">
            <v>Em execução</v>
          </cell>
          <cell r="L1819" t="str">
            <v>2018</v>
          </cell>
          <cell r="M1819">
            <v>10266666.6</v>
          </cell>
        </row>
        <row r="1820">
          <cell r="A1820" t="str">
            <v>44</v>
          </cell>
          <cell r="B1820"/>
          <cell r="C1820"/>
          <cell r="E1820">
            <v>1055</v>
          </cell>
          <cell r="I1820" t="str">
            <v>Em execução</v>
          </cell>
          <cell r="L1820" t="str">
            <v>2012</v>
          </cell>
          <cell r="M1820">
            <v>0</v>
          </cell>
        </row>
        <row r="1821">
          <cell r="A1821" t="str">
            <v>46</v>
          </cell>
          <cell r="B1821">
            <v>50</v>
          </cell>
          <cell r="C1821">
            <v>50193</v>
          </cell>
          <cell r="E1821">
            <v>1056</v>
          </cell>
          <cell r="I1821" t="str">
            <v>Em execução</v>
          </cell>
          <cell r="L1821" t="str">
            <v>2015</v>
          </cell>
          <cell r="M1821">
            <v>34.42</v>
          </cell>
        </row>
        <row r="1822">
          <cell r="A1822" t="str">
            <v>46</v>
          </cell>
          <cell r="B1822">
            <v>50</v>
          </cell>
          <cell r="C1822">
            <v>50193</v>
          </cell>
          <cell r="E1822">
            <v>1056</v>
          </cell>
          <cell r="I1822" t="str">
            <v>Em execução</v>
          </cell>
          <cell r="L1822" t="str">
            <v>2012</v>
          </cell>
          <cell r="M1822">
            <v>34.42</v>
          </cell>
        </row>
        <row r="1823">
          <cell r="A1823" t="str">
            <v>46</v>
          </cell>
          <cell r="B1823">
            <v>50</v>
          </cell>
          <cell r="C1823">
            <v>50193</v>
          </cell>
          <cell r="E1823">
            <v>1056</v>
          </cell>
          <cell r="I1823" t="str">
            <v>Em execução</v>
          </cell>
          <cell r="L1823" t="str">
            <v>2014</v>
          </cell>
          <cell r="M1823">
            <v>34.42</v>
          </cell>
        </row>
        <row r="1824">
          <cell r="A1824" t="str">
            <v>46</v>
          </cell>
          <cell r="B1824">
            <v>50</v>
          </cell>
          <cell r="C1824">
            <v>50203</v>
          </cell>
          <cell r="E1824">
            <v>759</v>
          </cell>
          <cell r="I1824" t="str">
            <v>Em execução</v>
          </cell>
          <cell r="L1824" t="str">
            <v>2011</v>
          </cell>
          <cell r="M1824">
            <v>9077.74</v>
          </cell>
        </row>
        <row r="1825">
          <cell r="A1825" t="str">
            <v>48</v>
          </cell>
          <cell r="B1825">
            <v>50</v>
          </cell>
          <cell r="C1825"/>
          <cell r="E1825">
            <v>766</v>
          </cell>
          <cell r="I1825" t="str">
            <v>Em execução</v>
          </cell>
          <cell r="L1825" t="str">
            <v>2013</v>
          </cell>
          <cell r="M1825">
            <v>12800.24</v>
          </cell>
        </row>
        <row r="1826">
          <cell r="A1826" t="str">
            <v>44</v>
          </cell>
          <cell r="B1826">
            <v>50</v>
          </cell>
          <cell r="C1826">
            <v>50164</v>
          </cell>
          <cell r="E1826">
            <v>1150</v>
          </cell>
          <cell r="I1826" t="str">
            <v>Em execução</v>
          </cell>
          <cell r="L1826" t="str">
            <v>2014</v>
          </cell>
          <cell r="M1826">
            <v>0</v>
          </cell>
        </row>
        <row r="1827">
          <cell r="A1827" t="str">
            <v>44</v>
          </cell>
          <cell r="B1827">
            <v>50</v>
          </cell>
          <cell r="C1827">
            <v>50164</v>
          </cell>
          <cell r="E1827">
            <v>1150</v>
          </cell>
          <cell r="I1827" t="str">
            <v>Em execução</v>
          </cell>
          <cell r="L1827" t="str">
            <v>2015</v>
          </cell>
          <cell r="M1827">
            <v>3769.8</v>
          </cell>
        </row>
        <row r="1828">
          <cell r="A1828" t="str">
            <v>44</v>
          </cell>
          <cell r="B1828">
            <v>50</v>
          </cell>
          <cell r="C1828">
            <v>50170</v>
          </cell>
          <cell r="E1828">
            <v>1151</v>
          </cell>
          <cell r="I1828" t="str">
            <v>Em execução</v>
          </cell>
          <cell r="L1828" t="str">
            <v>2013</v>
          </cell>
          <cell r="M1828">
            <v>33.480000000000004</v>
          </cell>
        </row>
        <row r="1829">
          <cell r="A1829" t="str">
            <v>46</v>
          </cell>
          <cell r="B1829">
            <v>50</v>
          </cell>
          <cell r="C1829">
            <v>50193</v>
          </cell>
          <cell r="E1829">
            <v>1238</v>
          </cell>
          <cell r="I1829" t="str">
            <v>Em execução</v>
          </cell>
          <cell r="L1829" t="str">
            <v>2013</v>
          </cell>
          <cell r="M1829">
            <v>7625</v>
          </cell>
        </row>
        <row r="1830">
          <cell r="A1830" t="str">
            <v>48</v>
          </cell>
          <cell r="B1830">
            <v>50</v>
          </cell>
          <cell r="C1830">
            <v>50692</v>
          </cell>
          <cell r="E1830">
            <v>783</v>
          </cell>
          <cell r="I1830" t="str">
            <v>Em execução</v>
          </cell>
          <cell r="L1830" t="str">
            <v>2016</v>
          </cell>
          <cell r="M1830">
            <v>15003.630000000001</v>
          </cell>
        </row>
        <row r="1831">
          <cell r="A1831" t="str">
            <v>48</v>
          </cell>
          <cell r="B1831">
            <v>50</v>
          </cell>
          <cell r="C1831">
            <v>50692</v>
          </cell>
          <cell r="E1831">
            <v>784</v>
          </cell>
          <cell r="I1831" t="str">
            <v>Em execução</v>
          </cell>
          <cell r="L1831" t="str">
            <v>2013</v>
          </cell>
          <cell r="M1831">
            <v>15034.06</v>
          </cell>
        </row>
        <row r="1832">
          <cell r="A1832" t="str">
            <v>48</v>
          </cell>
          <cell r="B1832">
            <v>50</v>
          </cell>
          <cell r="C1832">
            <v>50694</v>
          </cell>
          <cell r="E1832">
            <v>785</v>
          </cell>
          <cell r="I1832" t="str">
            <v>Em execução</v>
          </cell>
          <cell r="L1832" t="str">
            <v>2012</v>
          </cell>
          <cell r="M1832">
            <v>49449.93</v>
          </cell>
        </row>
        <row r="1833">
          <cell r="A1833" t="str">
            <v>48</v>
          </cell>
          <cell r="B1833">
            <v>50</v>
          </cell>
          <cell r="C1833">
            <v>50694</v>
          </cell>
          <cell r="E1833">
            <v>786</v>
          </cell>
          <cell r="I1833" t="str">
            <v>Em execução</v>
          </cell>
          <cell r="L1833" t="str">
            <v>2012</v>
          </cell>
          <cell r="M1833">
            <v>0</v>
          </cell>
        </row>
        <row r="1834">
          <cell r="A1834" t="str">
            <v>47</v>
          </cell>
          <cell r="B1834">
            <v>50</v>
          </cell>
          <cell r="C1834">
            <v>50643</v>
          </cell>
          <cell r="E1834">
            <v>787</v>
          </cell>
          <cell r="I1834" t="str">
            <v>Em execução</v>
          </cell>
          <cell r="L1834" t="str">
            <v>2010</v>
          </cell>
          <cell r="M1834">
            <v>0</v>
          </cell>
        </row>
        <row r="1835">
          <cell r="A1835" t="str">
            <v>47</v>
          </cell>
          <cell r="B1835">
            <v>50</v>
          </cell>
          <cell r="C1835">
            <v>50643</v>
          </cell>
          <cell r="E1835">
            <v>787</v>
          </cell>
          <cell r="I1835" t="str">
            <v>Em execução</v>
          </cell>
          <cell r="L1835" t="str">
            <v>2015</v>
          </cell>
          <cell r="M1835">
            <v>988022.36</v>
          </cell>
        </row>
        <row r="1836">
          <cell r="A1836" t="str">
            <v>48</v>
          </cell>
          <cell r="B1836"/>
          <cell r="C1836"/>
          <cell r="E1836">
            <v>1241</v>
          </cell>
          <cell r="I1836" t="str">
            <v>Em execução</v>
          </cell>
          <cell r="L1836" t="str">
            <v>2014</v>
          </cell>
          <cell r="M1836">
            <v>99244.92</v>
          </cell>
        </row>
        <row r="1837">
          <cell r="A1837" t="str">
            <v>44</v>
          </cell>
          <cell r="B1837">
            <v>50</v>
          </cell>
          <cell r="C1837">
            <v>50730</v>
          </cell>
          <cell r="E1837">
            <v>792</v>
          </cell>
          <cell r="I1837" t="str">
            <v>Em execução</v>
          </cell>
          <cell r="L1837" t="str">
            <v>2024</v>
          </cell>
          <cell r="M1837">
            <v>27726021.129999999</v>
          </cell>
        </row>
        <row r="1838">
          <cell r="A1838" t="str">
            <v>44</v>
          </cell>
          <cell r="B1838">
            <v>50</v>
          </cell>
          <cell r="C1838">
            <v>50730</v>
          </cell>
          <cell r="E1838">
            <v>792</v>
          </cell>
          <cell r="I1838" t="str">
            <v>Em execução</v>
          </cell>
          <cell r="L1838" t="str">
            <v>2021</v>
          </cell>
          <cell r="M1838">
            <v>26219465.870000001</v>
          </cell>
        </row>
        <row r="1839">
          <cell r="A1839" t="str">
            <v>44</v>
          </cell>
          <cell r="B1839">
            <v>50</v>
          </cell>
          <cell r="C1839">
            <v>50730</v>
          </cell>
          <cell r="E1839">
            <v>792</v>
          </cell>
          <cell r="I1839" t="str">
            <v>Em execução</v>
          </cell>
          <cell r="L1839" t="str">
            <v>2013</v>
          </cell>
          <cell r="M1839">
            <v>71426915.670000002</v>
          </cell>
        </row>
        <row r="1840">
          <cell r="A1840" t="str">
            <v>44</v>
          </cell>
          <cell r="B1840">
            <v>50</v>
          </cell>
          <cell r="C1840">
            <v>50730</v>
          </cell>
          <cell r="E1840">
            <v>792</v>
          </cell>
          <cell r="I1840" t="str">
            <v>Em execução</v>
          </cell>
          <cell r="L1840" t="str">
            <v>2010</v>
          </cell>
          <cell r="M1840">
            <v>488625057.70999998</v>
          </cell>
        </row>
        <row r="1841">
          <cell r="A1841" t="str">
            <v>44</v>
          </cell>
          <cell r="B1841">
            <v>50</v>
          </cell>
          <cell r="C1841">
            <v>50730</v>
          </cell>
          <cell r="E1841">
            <v>792</v>
          </cell>
          <cell r="I1841" t="str">
            <v>Em execução</v>
          </cell>
          <cell r="L1841" t="str">
            <v>2014</v>
          </cell>
          <cell r="M1841">
            <v>78097633.480000004</v>
          </cell>
        </row>
        <row r="1842">
          <cell r="A1842" t="str">
            <v>44</v>
          </cell>
          <cell r="B1842">
            <v>50</v>
          </cell>
          <cell r="C1842">
            <v>50730</v>
          </cell>
          <cell r="E1842">
            <v>792</v>
          </cell>
          <cell r="I1842" t="str">
            <v>Em execução</v>
          </cell>
          <cell r="L1842" t="str">
            <v>2023</v>
          </cell>
          <cell r="M1842">
            <v>27164793.18</v>
          </cell>
        </row>
        <row r="1843">
          <cell r="A1843" t="str">
            <v>48</v>
          </cell>
          <cell r="B1843">
            <v>50</v>
          </cell>
          <cell r="C1843">
            <v>50694</v>
          </cell>
          <cell r="E1843">
            <v>796</v>
          </cell>
          <cell r="I1843" t="str">
            <v>Em execução</v>
          </cell>
          <cell r="L1843" t="str">
            <v>2012</v>
          </cell>
          <cell r="M1843">
            <v>224141.58000000002</v>
          </cell>
        </row>
        <row r="1844">
          <cell r="A1844" t="str">
            <v>48</v>
          </cell>
          <cell r="B1844">
            <v>50</v>
          </cell>
          <cell r="C1844">
            <v>50306</v>
          </cell>
          <cell r="E1844">
            <v>797</v>
          </cell>
          <cell r="I1844" t="str">
            <v>Em execução</v>
          </cell>
          <cell r="L1844" t="str">
            <v>2018</v>
          </cell>
          <cell r="M1844">
            <v>430000</v>
          </cell>
        </row>
        <row r="1845">
          <cell r="A1845" t="str">
            <v>48</v>
          </cell>
          <cell r="B1845">
            <v>50</v>
          </cell>
          <cell r="C1845">
            <v>50306</v>
          </cell>
          <cell r="E1845">
            <v>797</v>
          </cell>
          <cell r="I1845" t="str">
            <v>Em execução</v>
          </cell>
          <cell r="L1845" t="str">
            <v>2024</v>
          </cell>
          <cell r="M1845">
            <v>520000</v>
          </cell>
        </row>
        <row r="1846">
          <cell r="A1846" t="str">
            <v>48</v>
          </cell>
          <cell r="B1846">
            <v>50</v>
          </cell>
          <cell r="C1846">
            <v>50306</v>
          </cell>
          <cell r="E1846">
            <v>797</v>
          </cell>
          <cell r="I1846" t="str">
            <v>Em execução</v>
          </cell>
          <cell r="L1846" t="str">
            <v>2027</v>
          </cell>
          <cell r="M1846">
            <v>520000</v>
          </cell>
        </row>
        <row r="1847">
          <cell r="A1847" t="str">
            <v>48</v>
          </cell>
          <cell r="B1847">
            <v>50</v>
          </cell>
          <cell r="C1847">
            <v>50306</v>
          </cell>
          <cell r="E1847">
            <v>797</v>
          </cell>
          <cell r="I1847" t="str">
            <v>Em execução</v>
          </cell>
          <cell r="L1847" t="str">
            <v>2019</v>
          </cell>
          <cell r="M1847">
            <v>430000</v>
          </cell>
        </row>
        <row r="1848">
          <cell r="A1848" t="str">
            <v>48</v>
          </cell>
          <cell r="B1848">
            <v>50</v>
          </cell>
          <cell r="C1848">
            <v>50598</v>
          </cell>
          <cell r="E1848">
            <v>801</v>
          </cell>
          <cell r="I1848" t="str">
            <v>Em execução</v>
          </cell>
          <cell r="L1848" t="str">
            <v>2024</v>
          </cell>
          <cell r="M1848">
            <v>51838.54</v>
          </cell>
        </row>
        <row r="1849">
          <cell r="A1849" t="str">
            <v>48</v>
          </cell>
          <cell r="B1849">
            <v>50</v>
          </cell>
          <cell r="C1849">
            <v>50694</v>
          </cell>
          <cell r="E1849">
            <v>802</v>
          </cell>
          <cell r="I1849" t="str">
            <v>Em execução</v>
          </cell>
          <cell r="L1849" t="str">
            <v>2011</v>
          </cell>
          <cell r="M1849">
            <v>64461.37</v>
          </cell>
        </row>
        <row r="1850">
          <cell r="A1850" t="str">
            <v>46</v>
          </cell>
          <cell r="B1850">
            <v>50</v>
          </cell>
          <cell r="C1850">
            <v>50686</v>
          </cell>
          <cell r="E1850">
            <v>1128</v>
          </cell>
          <cell r="I1850" t="str">
            <v>Em execução</v>
          </cell>
          <cell r="L1850" t="str">
            <v>2012</v>
          </cell>
          <cell r="M1850">
            <v>3542.4</v>
          </cell>
        </row>
        <row r="1851">
          <cell r="A1851" t="str">
            <v>46</v>
          </cell>
          <cell r="B1851">
            <v>50</v>
          </cell>
          <cell r="C1851">
            <v>50686</v>
          </cell>
          <cell r="E1851">
            <v>1128</v>
          </cell>
          <cell r="I1851" t="str">
            <v>Em execução</v>
          </cell>
          <cell r="L1851" t="str">
            <v>2013</v>
          </cell>
          <cell r="M1851">
            <v>10546.39</v>
          </cell>
        </row>
        <row r="1852">
          <cell r="A1852" t="str">
            <v>45</v>
          </cell>
          <cell r="B1852">
            <v>50</v>
          </cell>
          <cell r="C1852">
            <v>50123</v>
          </cell>
          <cell r="E1852">
            <v>809</v>
          </cell>
          <cell r="I1852" t="str">
            <v>Em execução</v>
          </cell>
          <cell r="L1852" t="str">
            <v>2008</v>
          </cell>
          <cell r="M1852">
            <v>12000</v>
          </cell>
        </row>
        <row r="1853">
          <cell r="A1853" t="str">
            <v>45</v>
          </cell>
          <cell r="B1853">
            <v>50</v>
          </cell>
          <cell r="C1853">
            <v>50123</v>
          </cell>
          <cell r="E1853">
            <v>809</v>
          </cell>
          <cell r="I1853" t="str">
            <v>Em execução</v>
          </cell>
          <cell r="L1853" t="str">
            <v>2011</v>
          </cell>
          <cell r="M1853">
            <v>12373.01</v>
          </cell>
        </row>
        <row r="1854">
          <cell r="A1854" t="str">
            <v>45</v>
          </cell>
          <cell r="B1854">
            <v>50</v>
          </cell>
          <cell r="C1854">
            <v>50123</v>
          </cell>
          <cell r="E1854">
            <v>809</v>
          </cell>
          <cell r="I1854" t="str">
            <v>Em execução</v>
          </cell>
          <cell r="L1854" t="str">
            <v>2009</v>
          </cell>
          <cell r="M1854">
            <v>12336</v>
          </cell>
        </row>
        <row r="1855">
          <cell r="A1855" t="str">
            <v>48</v>
          </cell>
          <cell r="B1855">
            <v>50</v>
          </cell>
          <cell r="C1855"/>
          <cell r="E1855">
            <v>810</v>
          </cell>
          <cell r="I1855" t="str">
            <v>Em execução</v>
          </cell>
          <cell r="L1855" t="str">
            <v>2012</v>
          </cell>
          <cell r="M1855">
            <v>465280.75</v>
          </cell>
        </row>
        <row r="1856">
          <cell r="A1856" t="str">
            <v>43</v>
          </cell>
          <cell r="B1856">
            <v>50</v>
          </cell>
          <cell r="C1856"/>
          <cell r="E1856">
            <v>815</v>
          </cell>
          <cell r="I1856" t="str">
            <v>Em execução</v>
          </cell>
          <cell r="L1856" t="str">
            <v>2018</v>
          </cell>
          <cell r="M1856">
            <v>26873.52</v>
          </cell>
        </row>
        <row r="1857">
          <cell r="A1857" t="str">
            <v>43</v>
          </cell>
          <cell r="B1857">
            <v>50</v>
          </cell>
          <cell r="C1857"/>
          <cell r="E1857">
            <v>815</v>
          </cell>
          <cell r="I1857" t="str">
            <v>Em execução</v>
          </cell>
          <cell r="L1857" t="str">
            <v>2019</v>
          </cell>
          <cell r="M1857">
            <v>26873.52</v>
          </cell>
        </row>
        <row r="1858">
          <cell r="A1858" t="str">
            <v>48</v>
          </cell>
          <cell r="B1858">
            <v>50</v>
          </cell>
          <cell r="C1858"/>
          <cell r="E1858">
            <v>816</v>
          </cell>
          <cell r="I1858" t="str">
            <v>Em execução</v>
          </cell>
          <cell r="L1858" t="str">
            <v>2011</v>
          </cell>
          <cell r="M1858">
            <v>13920</v>
          </cell>
        </row>
        <row r="1859">
          <cell r="A1859" t="str">
            <v>44</v>
          </cell>
          <cell r="B1859"/>
          <cell r="C1859"/>
          <cell r="E1859">
            <v>820</v>
          </cell>
          <cell r="I1859" t="str">
            <v>Em execução</v>
          </cell>
          <cell r="L1859" t="str">
            <v>2019</v>
          </cell>
          <cell r="M1859">
            <v>252542.14</v>
          </cell>
        </row>
        <row r="1860">
          <cell r="A1860" t="str">
            <v>44</v>
          </cell>
          <cell r="B1860"/>
          <cell r="C1860"/>
          <cell r="E1860">
            <v>820</v>
          </cell>
          <cell r="I1860" t="str">
            <v>Em execução</v>
          </cell>
          <cell r="L1860" t="str">
            <v>2018</v>
          </cell>
          <cell r="M1860">
            <v>387502.62</v>
          </cell>
        </row>
        <row r="1861">
          <cell r="A1861" t="str">
            <v>44</v>
          </cell>
          <cell r="B1861"/>
          <cell r="C1861"/>
          <cell r="E1861">
            <v>820</v>
          </cell>
          <cell r="I1861" t="str">
            <v>Em execução</v>
          </cell>
          <cell r="L1861" t="str">
            <v>2014</v>
          </cell>
          <cell r="M1861">
            <v>2196498.62</v>
          </cell>
        </row>
        <row r="1862">
          <cell r="A1862" t="str">
            <v>44</v>
          </cell>
          <cell r="B1862"/>
          <cell r="C1862"/>
          <cell r="E1862">
            <v>820</v>
          </cell>
          <cell r="I1862" t="str">
            <v>Em execução</v>
          </cell>
          <cell r="L1862" t="str">
            <v>2012</v>
          </cell>
          <cell r="M1862">
            <v>0</v>
          </cell>
        </row>
        <row r="1863">
          <cell r="A1863" t="str">
            <v>48</v>
          </cell>
          <cell r="B1863">
            <v>50</v>
          </cell>
          <cell r="C1863"/>
          <cell r="E1863">
            <v>844</v>
          </cell>
          <cell r="I1863" t="str">
            <v>Em execução</v>
          </cell>
          <cell r="L1863" t="str">
            <v>2012</v>
          </cell>
          <cell r="M1863">
            <v>259672.06</v>
          </cell>
        </row>
        <row r="1864">
          <cell r="A1864" t="str">
            <v>48</v>
          </cell>
          <cell r="B1864">
            <v>50</v>
          </cell>
          <cell r="C1864">
            <v>50598</v>
          </cell>
          <cell r="E1864">
            <v>848</v>
          </cell>
          <cell r="I1864" t="str">
            <v>Em execução</v>
          </cell>
          <cell r="L1864" t="str">
            <v>2013</v>
          </cell>
          <cell r="M1864">
            <v>11529</v>
          </cell>
        </row>
        <row r="1865">
          <cell r="A1865" t="str">
            <v>48</v>
          </cell>
          <cell r="B1865">
            <v>50</v>
          </cell>
          <cell r="C1865">
            <v>50598</v>
          </cell>
          <cell r="E1865">
            <v>849</v>
          </cell>
          <cell r="I1865" t="str">
            <v>Em execução</v>
          </cell>
          <cell r="L1865" t="str">
            <v>2015</v>
          </cell>
          <cell r="M1865">
            <v>5433.95</v>
          </cell>
        </row>
        <row r="1866">
          <cell r="A1866" t="str">
            <v>48</v>
          </cell>
          <cell r="B1866">
            <v>50</v>
          </cell>
          <cell r="C1866">
            <v>50598</v>
          </cell>
          <cell r="E1866">
            <v>849</v>
          </cell>
          <cell r="I1866" t="str">
            <v>Em execução</v>
          </cell>
          <cell r="L1866" t="str">
            <v>2013</v>
          </cell>
          <cell r="M1866">
            <v>5433.95</v>
          </cell>
        </row>
        <row r="1867">
          <cell r="A1867" t="str">
            <v>48</v>
          </cell>
          <cell r="B1867">
            <v>50</v>
          </cell>
          <cell r="C1867">
            <v>50598</v>
          </cell>
          <cell r="E1867">
            <v>853</v>
          </cell>
          <cell r="I1867" t="str">
            <v>Em execução</v>
          </cell>
          <cell r="L1867" t="str">
            <v>2021</v>
          </cell>
          <cell r="M1867">
            <v>19501.34</v>
          </cell>
        </row>
        <row r="1868">
          <cell r="A1868" t="str">
            <v>48</v>
          </cell>
          <cell r="B1868">
            <v>50</v>
          </cell>
          <cell r="C1868">
            <v>50598</v>
          </cell>
          <cell r="E1868">
            <v>854</v>
          </cell>
          <cell r="I1868" t="str">
            <v>Em execução</v>
          </cell>
          <cell r="L1868" t="str">
            <v>2021</v>
          </cell>
          <cell r="M1868">
            <v>26580.690000000002</v>
          </cell>
        </row>
        <row r="1869">
          <cell r="A1869" t="str">
            <v>48</v>
          </cell>
          <cell r="B1869">
            <v>50</v>
          </cell>
          <cell r="C1869">
            <v>50598</v>
          </cell>
          <cell r="E1869">
            <v>854</v>
          </cell>
          <cell r="I1869" t="str">
            <v>Em execução</v>
          </cell>
          <cell r="L1869" t="str">
            <v>2019</v>
          </cell>
          <cell r="M1869">
            <v>26580.71</v>
          </cell>
        </row>
        <row r="1870">
          <cell r="A1870" t="str">
            <v>48</v>
          </cell>
          <cell r="B1870">
            <v>50</v>
          </cell>
          <cell r="C1870">
            <v>50598</v>
          </cell>
          <cell r="E1870">
            <v>855</v>
          </cell>
          <cell r="I1870" t="str">
            <v>Em execução</v>
          </cell>
          <cell r="L1870" t="str">
            <v>2018</v>
          </cell>
          <cell r="M1870">
            <v>3745.11</v>
          </cell>
        </row>
        <row r="1871">
          <cell r="A1871" t="str">
            <v>48</v>
          </cell>
          <cell r="B1871">
            <v>50</v>
          </cell>
          <cell r="C1871">
            <v>50598</v>
          </cell>
          <cell r="E1871">
            <v>855</v>
          </cell>
          <cell r="I1871" t="str">
            <v>Em execução</v>
          </cell>
          <cell r="L1871" t="str">
            <v>2019</v>
          </cell>
          <cell r="M1871">
            <v>3745.11</v>
          </cell>
        </row>
        <row r="1872">
          <cell r="A1872" t="str">
            <v>48</v>
          </cell>
          <cell r="B1872">
            <v>50</v>
          </cell>
          <cell r="C1872">
            <v>50598</v>
          </cell>
          <cell r="E1872">
            <v>855</v>
          </cell>
          <cell r="I1872" t="str">
            <v>Em execução</v>
          </cell>
          <cell r="L1872" t="str">
            <v>2014</v>
          </cell>
          <cell r="M1872">
            <v>3745.11</v>
          </cell>
        </row>
        <row r="1873">
          <cell r="A1873" t="str">
            <v>48</v>
          </cell>
          <cell r="B1873">
            <v>50</v>
          </cell>
          <cell r="C1873">
            <v>50598</v>
          </cell>
          <cell r="E1873">
            <v>856</v>
          </cell>
          <cell r="I1873" t="str">
            <v>Em execução</v>
          </cell>
          <cell r="L1873" t="str">
            <v>2016</v>
          </cell>
          <cell r="M1873">
            <v>9114</v>
          </cell>
        </row>
        <row r="1874">
          <cell r="A1874" t="str">
            <v>44</v>
          </cell>
          <cell r="B1874">
            <v>50</v>
          </cell>
          <cell r="C1874"/>
          <cell r="E1874">
            <v>874</v>
          </cell>
          <cell r="I1874" t="str">
            <v>Em execução</v>
          </cell>
          <cell r="L1874" t="str">
            <v>2013</v>
          </cell>
          <cell r="M1874">
            <v>483415.95</v>
          </cell>
        </row>
        <row r="1875">
          <cell r="A1875" t="str">
            <v>44</v>
          </cell>
          <cell r="B1875">
            <v>50</v>
          </cell>
          <cell r="C1875">
            <v>50730</v>
          </cell>
          <cell r="E1875">
            <v>880</v>
          </cell>
          <cell r="I1875" t="str">
            <v>Em execução</v>
          </cell>
          <cell r="L1875" t="str">
            <v>2019</v>
          </cell>
          <cell r="M1875">
            <v>58683620</v>
          </cell>
        </row>
        <row r="1876">
          <cell r="A1876" t="str">
            <v>45</v>
          </cell>
          <cell r="B1876">
            <v>50</v>
          </cell>
          <cell r="C1876">
            <v>50123</v>
          </cell>
          <cell r="E1876">
            <v>882</v>
          </cell>
          <cell r="I1876" t="str">
            <v>Em execução</v>
          </cell>
          <cell r="L1876" t="str">
            <v>2016</v>
          </cell>
          <cell r="M1876">
            <v>13328</v>
          </cell>
        </row>
        <row r="1877">
          <cell r="A1877" t="str">
            <v>44</v>
          </cell>
          <cell r="B1877">
            <v>50</v>
          </cell>
          <cell r="C1877"/>
          <cell r="E1877">
            <v>885</v>
          </cell>
          <cell r="I1877" t="str">
            <v>Em execução</v>
          </cell>
          <cell r="L1877" t="str">
            <v>2014</v>
          </cell>
          <cell r="M1877">
            <v>456163.18</v>
          </cell>
        </row>
        <row r="1878">
          <cell r="A1878" t="str">
            <v>44</v>
          </cell>
          <cell r="B1878">
            <v>50</v>
          </cell>
          <cell r="C1878"/>
          <cell r="E1878">
            <v>885</v>
          </cell>
          <cell r="I1878" t="str">
            <v>Em execução</v>
          </cell>
          <cell r="L1878" t="str">
            <v>2011</v>
          </cell>
          <cell r="M1878">
            <v>708648.76</v>
          </cell>
        </row>
        <row r="1879">
          <cell r="A1879" t="str">
            <v>44</v>
          </cell>
          <cell r="B1879">
            <v>50</v>
          </cell>
          <cell r="C1879"/>
          <cell r="E1879">
            <v>890</v>
          </cell>
          <cell r="I1879" t="str">
            <v>Em execução</v>
          </cell>
          <cell r="L1879" t="str">
            <v>2014</v>
          </cell>
          <cell r="M1879">
            <v>174589.43</v>
          </cell>
        </row>
        <row r="1880">
          <cell r="A1880" t="str">
            <v>45</v>
          </cell>
          <cell r="B1880">
            <v>50</v>
          </cell>
          <cell r="C1880">
            <v>50101</v>
          </cell>
          <cell r="E1880">
            <v>894</v>
          </cell>
          <cell r="I1880" t="str">
            <v>Em execução</v>
          </cell>
          <cell r="L1880" t="str">
            <v>2018</v>
          </cell>
          <cell r="M1880">
            <v>1638540.66</v>
          </cell>
        </row>
        <row r="1881">
          <cell r="A1881" t="str">
            <v>45</v>
          </cell>
          <cell r="B1881">
            <v>50</v>
          </cell>
          <cell r="C1881">
            <v>50101</v>
          </cell>
          <cell r="E1881">
            <v>894</v>
          </cell>
          <cell r="I1881" t="str">
            <v>Em execução</v>
          </cell>
          <cell r="L1881" t="str">
            <v>2012</v>
          </cell>
          <cell r="M1881">
            <v>1802037.59</v>
          </cell>
        </row>
        <row r="1882">
          <cell r="A1882" t="str">
            <v>45</v>
          </cell>
          <cell r="B1882">
            <v>50</v>
          </cell>
          <cell r="C1882">
            <v>50101</v>
          </cell>
          <cell r="E1882">
            <v>894</v>
          </cell>
          <cell r="I1882" t="str">
            <v>Em execução</v>
          </cell>
          <cell r="L1882" t="str">
            <v>2016</v>
          </cell>
          <cell r="M1882">
            <v>1638540.66</v>
          </cell>
        </row>
        <row r="1883">
          <cell r="A1883" t="str">
            <v>44</v>
          </cell>
          <cell r="B1883">
            <v>50</v>
          </cell>
          <cell r="C1883"/>
          <cell r="E1883">
            <v>899</v>
          </cell>
          <cell r="I1883" t="str">
            <v>Em execução</v>
          </cell>
          <cell r="L1883" t="str">
            <v>2014</v>
          </cell>
          <cell r="M1883">
            <v>419537.39</v>
          </cell>
        </row>
        <row r="1884">
          <cell r="A1884" t="str">
            <v>48</v>
          </cell>
          <cell r="B1884">
            <v>50</v>
          </cell>
          <cell r="C1884">
            <v>50694</v>
          </cell>
          <cell r="E1884">
            <v>902</v>
          </cell>
          <cell r="I1884" t="str">
            <v>Em execução</v>
          </cell>
          <cell r="L1884" t="str">
            <v>2012</v>
          </cell>
          <cell r="M1884">
            <v>8706.33</v>
          </cell>
        </row>
        <row r="1885">
          <cell r="A1885" t="str">
            <v>48</v>
          </cell>
          <cell r="B1885">
            <v>50</v>
          </cell>
          <cell r="C1885"/>
          <cell r="E1885">
            <v>905</v>
          </cell>
          <cell r="I1885" t="str">
            <v>Em execução</v>
          </cell>
          <cell r="L1885" t="str">
            <v>2012</v>
          </cell>
          <cell r="M1885">
            <v>314727</v>
          </cell>
        </row>
        <row r="1886">
          <cell r="A1886" t="str">
            <v>48</v>
          </cell>
          <cell r="B1886">
            <v>50</v>
          </cell>
          <cell r="C1886">
            <v>50598</v>
          </cell>
          <cell r="E1886">
            <v>906</v>
          </cell>
          <cell r="I1886" t="str">
            <v>Em execução</v>
          </cell>
          <cell r="L1886" t="str">
            <v>2023</v>
          </cell>
          <cell r="M1886">
            <v>23602.600000000002</v>
          </cell>
        </row>
        <row r="1887">
          <cell r="A1887" t="str">
            <v>48</v>
          </cell>
          <cell r="B1887">
            <v>50</v>
          </cell>
          <cell r="C1887">
            <v>50598</v>
          </cell>
          <cell r="E1887">
            <v>906</v>
          </cell>
          <cell r="I1887" t="str">
            <v>Em execução</v>
          </cell>
          <cell r="L1887" t="str">
            <v>2024</v>
          </cell>
          <cell r="M1887">
            <v>23602.600000000002</v>
          </cell>
        </row>
        <row r="1888">
          <cell r="A1888" t="str">
            <v>43</v>
          </cell>
          <cell r="B1888"/>
          <cell r="C1888"/>
          <cell r="E1888">
            <v>349</v>
          </cell>
          <cell r="I1888" t="str">
            <v>Em execução</v>
          </cell>
          <cell r="L1888" t="str">
            <v>2012</v>
          </cell>
          <cell r="M1888">
            <v>2151.8000000000002</v>
          </cell>
        </row>
        <row r="1889">
          <cell r="A1889" t="str">
            <v>43</v>
          </cell>
          <cell r="B1889"/>
          <cell r="C1889"/>
          <cell r="E1889">
            <v>349</v>
          </cell>
          <cell r="I1889" t="str">
            <v>Em execução</v>
          </cell>
          <cell r="L1889" t="str">
            <v>2014</v>
          </cell>
          <cell r="M1889">
            <v>0</v>
          </cell>
        </row>
        <row r="1890">
          <cell r="A1890" t="str">
            <v>43</v>
          </cell>
          <cell r="B1890">
            <v>50</v>
          </cell>
          <cell r="C1890">
            <v>50236</v>
          </cell>
          <cell r="E1890">
            <v>362</v>
          </cell>
          <cell r="I1890" t="str">
            <v>Em execução</v>
          </cell>
          <cell r="L1890" t="str">
            <v>2012</v>
          </cell>
          <cell r="M1890">
            <v>38367</v>
          </cell>
        </row>
        <row r="1891">
          <cell r="A1891" t="str">
            <v>48</v>
          </cell>
          <cell r="B1891">
            <v>50</v>
          </cell>
          <cell r="C1891"/>
          <cell r="E1891">
            <v>383</v>
          </cell>
          <cell r="I1891" t="str">
            <v>Em execução</v>
          </cell>
          <cell r="L1891" t="str">
            <v>2012</v>
          </cell>
          <cell r="M1891">
            <v>55680</v>
          </cell>
        </row>
        <row r="1892">
          <cell r="A1892" t="str">
            <v>44</v>
          </cell>
          <cell r="B1892">
            <v>50</v>
          </cell>
          <cell r="C1892">
            <v>50153</v>
          </cell>
          <cell r="E1892">
            <v>1195</v>
          </cell>
          <cell r="I1892" t="str">
            <v>Em execução</v>
          </cell>
          <cell r="L1892" t="str">
            <v>2012</v>
          </cell>
          <cell r="M1892">
            <v>0</v>
          </cell>
        </row>
        <row r="1893">
          <cell r="A1893" t="str">
            <v>48</v>
          </cell>
          <cell r="B1893"/>
          <cell r="C1893"/>
          <cell r="E1893">
            <v>1244</v>
          </cell>
          <cell r="I1893" t="str">
            <v>Em execução</v>
          </cell>
          <cell r="L1893" t="str">
            <v>2014</v>
          </cell>
          <cell r="M1893">
            <v>21000</v>
          </cell>
        </row>
        <row r="1894">
          <cell r="A1894" t="str">
            <v>48</v>
          </cell>
          <cell r="B1894"/>
          <cell r="C1894"/>
          <cell r="E1894">
            <v>1247</v>
          </cell>
          <cell r="I1894" t="str">
            <v>Em execução</v>
          </cell>
          <cell r="L1894" t="str">
            <v>2014</v>
          </cell>
          <cell r="M1894">
            <v>35583</v>
          </cell>
        </row>
        <row r="1895">
          <cell r="A1895" t="str">
            <v>48</v>
          </cell>
          <cell r="B1895"/>
          <cell r="C1895"/>
          <cell r="E1895">
            <v>1248</v>
          </cell>
          <cell r="I1895" t="str">
            <v>Em execução</v>
          </cell>
          <cell r="L1895" t="str">
            <v>2013</v>
          </cell>
          <cell r="M1895">
            <v>59475</v>
          </cell>
        </row>
        <row r="1896">
          <cell r="A1896" t="str">
            <v>46</v>
          </cell>
          <cell r="B1896">
            <v>50</v>
          </cell>
          <cell r="C1896">
            <v>50193</v>
          </cell>
          <cell r="E1896">
            <v>1255</v>
          </cell>
          <cell r="I1896" t="str">
            <v>Em execução</v>
          </cell>
          <cell r="L1896" t="str">
            <v>2013</v>
          </cell>
          <cell r="M1896">
            <v>8784.26</v>
          </cell>
        </row>
        <row r="1897">
          <cell r="A1897" t="str">
            <v>43</v>
          </cell>
          <cell r="B1897">
            <v>50</v>
          </cell>
          <cell r="C1897">
            <v>50257</v>
          </cell>
          <cell r="E1897">
            <v>1273</v>
          </cell>
          <cell r="I1897" t="str">
            <v>Em execução</v>
          </cell>
          <cell r="L1897" t="str">
            <v>2013</v>
          </cell>
          <cell r="M1897">
            <v>187844.73</v>
          </cell>
        </row>
        <row r="1898">
          <cell r="A1898" t="str">
            <v>45</v>
          </cell>
          <cell r="B1898">
            <v>50</v>
          </cell>
          <cell r="C1898">
            <v>50008</v>
          </cell>
          <cell r="E1898">
            <v>404</v>
          </cell>
          <cell r="I1898" t="str">
            <v>Em execução</v>
          </cell>
          <cell r="L1898" t="str">
            <v>2009</v>
          </cell>
          <cell r="M1898">
            <v>2090.11</v>
          </cell>
        </row>
        <row r="1899">
          <cell r="A1899" t="str">
            <v>48</v>
          </cell>
          <cell r="B1899">
            <v>50</v>
          </cell>
          <cell r="C1899"/>
          <cell r="E1899">
            <v>414</v>
          </cell>
          <cell r="I1899" t="str">
            <v>Em execução</v>
          </cell>
          <cell r="L1899" t="str">
            <v>2012</v>
          </cell>
          <cell r="M1899">
            <v>3171.52</v>
          </cell>
        </row>
        <row r="1900">
          <cell r="A1900" t="str">
            <v>43</v>
          </cell>
          <cell r="B1900">
            <v>50</v>
          </cell>
          <cell r="C1900">
            <v>50411</v>
          </cell>
          <cell r="E1900">
            <v>424</v>
          </cell>
          <cell r="I1900" t="str">
            <v>Em execução</v>
          </cell>
          <cell r="L1900" t="str">
            <v>2013</v>
          </cell>
          <cell r="M1900">
            <v>231.8</v>
          </cell>
        </row>
        <row r="1901">
          <cell r="A1901" t="str">
            <v>48</v>
          </cell>
          <cell r="B1901">
            <v>50</v>
          </cell>
          <cell r="C1901"/>
          <cell r="E1901">
            <v>426</v>
          </cell>
          <cell r="I1901" t="str">
            <v>Em execução</v>
          </cell>
          <cell r="L1901" t="str">
            <v>2012</v>
          </cell>
          <cell r="M1901">
            <v>10501</v>
          </cell>
        </row>
        <row r="1902">
          <cell r="A1902" t="str">
            <v>48</v>
          </cell>
          <cell r="B1902">
            <v>50</v>
          </cell>
          <cell r="C1902"/>
          <cell r="E1902">
            <v>426</v>
          </cell>
          <cell r="I1902" t="str">
            <v>Em execução</v>
          </cell>
          <cell r="L1902" t="str">
            <v>2013</v>
          </cell>
          <cell r="M1902">
            <v>21577</v>
          </cell>
        </row>
        <row r="1903">
          <cell r="A1903" t="str">
            <v>46</v>
          </cell>
          <cell r="B1903">
            <v>50</v>
          </cell>
          <cell r="C1903">
            <v>50193</v>
          </cell>
          <cell r="E1903">
            <v>573</v>
          </cell>
          <cell r="I1903" t="str">
            <v>Em execução</v>
          </cell>
          <cell r="L1903" t="str">
            <v>2011</v>
          </cell>
          <cell r="M1903">
            <v>20726.41</v>
          </cell>
        </row>
        <row r="1904">
          <cell r="A1904" t="str">
            <v>48</v>
          </cell>
          <cell r="B1904">
            <v>50</v>
          </cell>
          <cell r="C1904">
            <v>50694</v>
          </cell>
          <cell r="E1904">
            <v>575</v>
          </cell>
          <cell r="I1904" t="str">
            <v>Em execução</v>
          </cell>
          <cell r="L1904" t="str">
            <v>2012</v>
          </cell>
          <cell r="M1904">
            <v>0</v>
          </cell>
        </row>
        <row r="1905">
          <cell r="A1905" t="str">
            <v>48</v>
          </cell>
          <cell r="B1905">
            <v>50</v>
          </cell>
          <cell r="C1905">
            <v>50694</v>
          </cell>
          <cell r="E1905">
            <v>575</v>
          </cell>
          <cell r="I1905" t="str">
            <v>Em execução</v>
          </cell>
          <cell r="L1905" t="str">
            <v>2012</v>
          </cell>
          <cell r="M1905">
            <v>5542.07</v>
          </cell>
        </row>
        <row r="1906">
          <cell r="A1906" t="str">
            <v>48</v>
          </cell>
          <cell r="B1906">
            <v>50</v>
          </cell>
          <cell r="C1906">
            <v>50694</v>
          </cell>
          <cell r="E1906">
            <v>583</v>
          </cell>
          <cell r="I1906" t="str">
            <v>Em execução</v>
          </cell>
          <cell r="L1906" t="str">
            <v>2011</v>
          </cell>
          <cell r="M1906">
            <v>11964.08</v>
          </cell>
        </row>
        <row r="1907">
          <cell r="A1907" t="str">
            <v>48</v>
          </cell>
          <cell r="B1907">
            <v>50</v>
          </cell>
          <cell r="C1907"/>
          <cell r="E1907">
            <v>585</v>
          </cell>
          <cell r="I1907" t="str">
            <v>Em execução</v>
          </cell>
          <cell r="L1907" t="str">
            <v>2013</v>
          </cell>
          <cell r="M1907">
            <v>2539.8200000000002</v>
          </cell>
        </row>
        <row r="1908">
          <cell r="A1908" t="str">
            <v>44</v>
          </cell>
          <cell r="B1908"/>
          <cell r="C1908"/>
          <cell r="E1908">
            <v>1207</v>
          </cell>
          <cell r="I1908" t="str">
            <v>Em execução</v>
          </cell>
          <cell r="L1908" t="str">
            <v>2013</v>
          </cell>
          <cell r="M1908">
            <v>0</v>
          </cell>
        </row>
        <row r="1909">
          <cell r="A1909" t="str">
            <v>48</v>
          </cell>
          <cell r="B1909"/>
          <cell r="C1909"/>
          <cell r="E1909">
            <v>590</v>
          </cell>
          <cell r="I1909" t="str">
            <v>Em execução</v>
          </cell>
          <cell r="L1909" t="str">
            <v>2020</v>
          </cell>
          <cell r="M1909">
            <v>13975.48</v>
          </cell>
        </row>
        <row r="1910">
          <cell r="A1910" t="str">
            <v>43</v>
          </cell>
          <cell r="B1910">
            <v>50</v>
          </cell>
          <cell r="C1910"/>
          <cell r="E1910">
            <v>596</v>
          </cell>
          <cell r="I1910" t="str">
            <v>Em execução</v>
          </cell>
          <cell r="L1910" t="str">
            <v>2017</v>
          </cell>
          <cell r="M1910">
            <v>0</v>
          </cell>
        </row>
        <row r="1911">
          <cell r="A1911" t="str">
            <v>43</v>
          </cell>
          <cell r="B1911">
            <v>50</v>
          </cell>
          <cell r="C1911"/>
          <cell r="E1911">
            <v>596</v>
          </cell>
          <cell r="I1911" t="str">
            <v>Em execução</v>
          </cell>
          <cell r="L1911" t="str">
            <v>2016</v>
          </cell>
          <cell r="M1911">
            <v>0</v>
          </cell>
        </row>
        <row r="1912">
          <cell r="A1912" t="str">
            <v>43</v>
          </cell>
          <cell r="B1912">
            <v>50</v>
          </cell>
          <cell r="C1912">
            <v>50422</v>
          </cell>
          <cell r="E1912">
            <v>1258</v>
          </cell>
          <cell r="I1912" t="str">
            <v>Em execução</v>
          </cell>
          <cell r="L1912" t="str">
            <v>2014</v>
          </cell>
          <cell r="M1912">
            <v>271895.74</v>
          </cell>
        </row>
        <row r="1913">
          <cell r="A1913" t="str">
            <v>45</v>
          </cell>
          <cell r="B1913">
            <v>50</v>
          </cell>
          <cell r="C1913">
            <v>50123</v>
          </cell>
          <cell r="E1913">
            <v>609</v>
          </cell>
          <cell r="I1913" t="str">
            <v>Em execução</v>
          </cell>
          <cell r="L1913" t="str">
            <v>2014</v>
          </cell>
          <cell r="M1913">
            <v>9441</v>
          </cell>
        </row>
        <row r="1914">
          <cell r="A1914" t="str">
            <v>45</v>
          </cell>
          <cell r="B1914">
            <v>50</v>
          </cell>
          <cell r="C1914">
            <v>50123</v>
          </cell>
          <cell r="E1914">
            <v>609</v>
          </cell>
          <cell r="I1914" t="str">
            <v>Em execução</v>
          </cell>
          <cell r="L1914" t="str">
            <v>2011</v>
          </cell>
          <cell r="M1914">
            <v>8764.2100000000009</v>
          </cell>
        </row>
        <row r="1915">
          <cell r="A1915" t="str">
            <v>48</v>
          </cell>
          <cell r="B1915">
            <v>50</v>
          </cell>
          <cell r="C1915">
            <v>50694</v>
          </cell>
          <cell r="E1915">
            <v>612</v>
          </cell>
          <cell r="I1915" t="str">
            <v>Em execução</v>
          </cell>
          <cell r="L1915" t="str">
            <v>2012</v>
          </cell>
          <cell r="M1915">
            <v>27728.79</v>
          </cell>
        </row>
        <row r="1916">
          <cell r="A1916" t="str">
            <v>48</v>
          </cell>
          <cell r="B1916">
            <v>50</v>
          </cell>
          <cell r="C1916">
            <v>50692</v>
          </cell>
          <cell r="E1916">
            <v>614</v>
          </cell>
          <cell r="I1916" t="str">
            <v>Em execução</v>
          </cell>
          <cell r="L1916" t="str">
            <v>2020</v>
          </cell>
          <cell r="M1916">
            <v>5156.67</v>
          </cell>
        </row>
        <row r="1917">
          <cell r="A1917" t="str">
            <v>48</v>
          </cell>
          <cell r="B1917">
            <v>50</v>
          </cell>
          <cell r="C1917">
            <v>50692</v>
          </cell>
          <cell r="E1917">
            <v>614</v>
          </cell>
          <cell r="I1917" t="str">
            <v>Em execução</v>
          </cell>
          <cell r="L1917" t="str">
            <v>2016</v>
          </cell>
          <cell r="M1917">
            <v>20626.28</v>
          </cell>
        </row>
        <row r="1918">
          <cell r="A1918" t="str">
            <v>48</v>
          </cell>
          <cell r="B1918">
            <v>50</v>
          </cell>
          <cell r="C1918">
            <v>50692</v>
          </cell>
          <cell r="E1918">
            <v>614</v>
          </cell>
          <cell r="I1918" t="str">
            <v>Em execução</v>
          </cell>
          <cell r="L1918" t="str">
            <v>2018</v>
          </cell>
          <cell r="M1918">
            <v>20626.28</v>
          </cell>
        </row>
        <row r="1919">
          <cell r="A1919" t="str">
            <v>48</v>
          </cell>
          <cell r="B1919">
            <v>50</v>
          </cell>
          <cell r="C1919">
            <v>50692</v>
          </cell>
          <cell r="E1919">
            <v>614</v>
          </cell>
          <cell r="I1919" t="str">
            <v>Em execução</v>
          </cell>
          <cell r="L1919" t="str">
            <v>2017</v>
          </cell>
          <cell r="M1919">
            <v>20626.28</v>
          </cell>
        </row>
        <row r="1920">
          <cell r="A1920" t="str">
            <v>48</v>
          </cell>
          <cell r="B1920">
            <v>50</v>
          </cell>
          <cell r="C1920">
            <v>50692</v>
          </cell>
          <cell r="E1920">
            <v>615</v>
          </cell>
          <cell r="I1920" t="str">
            <v>Em execução</v>
          </cell>
          <cell r="L1920" t="str">
            <v>2018</v>
          </cell>
          <cell r="M1920">
            <v>53745.42</v>
          </cell>
        </row>
        <row r="1921">
          <cell r="A1921" t="str">
            <v>48</v>
          </cell>
          <cell r="B1921">
            <v>50</v>
          </cell>
          <cell r="C1921">
            <v>50692</v>
          </cell>
          <cell r="E1921">
            <v>617</v>
          </cell>
          <cell r="I1921" t="str">
            <v>Em execução</v>
          </cell>
          <cell r="L1921" t="str">
            <v>2013</v>
          </cell>
          <cell r="M1921">
            <v>70262.710000000006</v>
          </cell>
        </row>
        <row r="1922">
          <cell r="A1922" t="str">
            <v>48</v>
          </cell>
          <cell r="B1922">
            <v>50</v>
          </cell>
          <cell r="C1922">
            <v>50694</v>
          </cell>
          <cell r="E1922">
            <v>618</v>
          </cell>
          <cell r="I1922" t="str">
            <v>Em execução</v>
          </cell>
          <cell r="L1922" t="str">
            <v>2012</v>
          </cell>
          <cell r="M1922">
            <v>185936.48</v>
          </cell>
        </row>
        <row r="1923">
          <cell r="A1923" t="str">
            <v>48</v>
          </cell>
          <cell r="B1923"/>
          <cell r="C1923"/>
          <cell r="E1923">
            <v>1205</v>
          </cell>
          <cell r="I1923" t="str">
            <v>Em execução</v>
          </cell>
          <cell r="L1923" t="str">
            <v>2014</v>
          </cell>
          <cell r="M1923">
            <v>2745</v>
          </cell>
        </row>
        <row r="1924">
          <cell r="A1924" t="str">
            <v>46</v>
          </cell>
          <cell r="B1924">
            <v>50</v>
          </cell>
          <cell r="C1924">
            <v>50528</v>
          </cell>
          <cell r="E1924">
            <v>624</v>
          </cell>
          <cell r="I1924" t="str">
            <v>Em execução</v>
          </cell>
          <cell r="L1924" t="str">
            <v>2016</v>
          </cell>
          <cell r="M1924">
            <v>1225471.08</v>
          </cell>
        </row>
        <row r="1925">
          <cell r="A1925" t="str">
            <v>48</v>
          </cell>
          <cell r="B1925">
            <v>50</v>
          </cell>
          <cell r="C1925">
            <v>50692</v>
          </cell>
          <cell r="E1925">
            <v>626</v>
          </cell>
          <cell r="I1925" t="str">
            <v>Em execução</v>
          </cell>
          <cell r="L1925" t="str">
            <v>2013</v>
          </cell>
          <cell r="M1925">
            <v>190970.82</v>
          </cell>
        </row>
        <row r="1926">
          <cell r="A1926" t="str">
            <v>48</v>
          </cell>
          <cell r="B1926">
            <v>50</v>
          </cell>
          <cell r="C1926">
            <v>50692</v>
          </cell>
          <cell r="E1926">
            <v>627</v>
          </cell>
          <cell r="I1926" t="str">
            <v>Em execução</v>
          </cell>
          <cell r="L1926" t="str">
            <v>2016</v>
          </cell>
          <cell r="M1926">
            <v>30405.95</v>
          </cell>
        </row>
        <row r="1927">
          <cell r="A1927" t="str">
            <v>48</v>
          </cell>
          <cell r="B1927">
            <v>50</v>
          </cell>
          <cell r="C1927"/>
          <cell r="E1927">
            <v>630</v>
          </cell>
          <cell r="I1927" t="str">
            <v>Em execução</v>
          </cell>
          <cell r="L1927" t="str">
            <v>2012</v>
          </cell>
          <cell r="M1927">
            <v>297807.43</v>
          </cell>
        </row>
        <row r="1928">
          <cell r="A1928" t="str">
            <v>48</v>
          </cell>
          <cell r="B1928">
            <v>50</v>
          </cell>
          <cell r="C1928"/>
          <cell r="E1928">
            <v>635</v>
          </cell>
          <cell r="I1928" t="str">
            <v>Em execução</v>
          </cell>
          <cell r="L1928" t="str">
            <v>2012</v>
          </cell>
          <cell r="M1928">
            <v>1268839.29</v>
          </cell>
        </row>
        <row r="1929">
          <cell r="A1929" t="str">
            <v>48</v>
          </cell>
          <cell r="B1929">
            <v>50</v>
          </cell>
          <cell r="C1929">
            <v>50692</v>
          </cell>
          <cell r="E1929">
            <v>640</v>
          </cell>
          <cell r="I1929" t="str">
            <v>Em execução</v>
          </cell>
          <cell r="L1929" t="str">
            <v>2013</v>
          </cell>
          <cell r="M1929">
            <v>414423.76</v>
          </cell>
        </row>
        <row r="1930">
          <cell r="A1930" t="str">
            <v>48</v>
          </cell>
          <cell r="B1930">
            <v>50</v>
          </cell>
          <cell r="C1930">
            <v>50694</v>
          </cell>
          <cell r="E1930">
            <v>643</v>
          </cell>
          <cell r="I1930" t="str">
            <v>Em execução</v>
          </cell>
          <cell r="L1930" t="str">
            <v>2012</v>
          </cell>
          <cell r="M1930">
            <v>0</v>
          </cell>
        </row>
        <row r="1931">
          <cell r="A1931" t="str">
            <v>45</v>
          </cell>
          <cell r="B1931"/>
          <cell r="C1931"/>
          <cell r="E1931">
            <v>1061</v>
          </cell>
          <cell r="I1931" t="str">
            <v>Em execução</v>
          </cell>
          <cell r="L1931" t="str">
            <v>2013</v>
          </cell>
          <cell r="M1931">
            <v>3507.5</v>
          </cell>
        </row>
        <row r="1932">
          <cell r="A1932" t="str">
            <v>45</v>
          </cell>
          <cell r="B1932"/>
          <cell r="C1932"/>
          <cell r="E1932">
            <v>1061</v>
          </cell>
          <cell r="I1932" t="str">
            <v>Em execução</v>
          </cell>
          <cell r="L1932" t="str">
            <v>2012</v>
          </cell>
          <cell r="M1932">
            <v>0</v>
          </cell>
        </row>
        <row r="1933">
          <cell r="A1933" t="str">
            <v>45</v>
          </cell>
          <cell r="B1933"/>
          <cell r="C1933"/>
          <cell r="E1933">
            <v>1061</v>
          </cell>
          <cell r="I1933" t="str">
            <v>Em execução</v>
          </cell>
          <cell r="L1933" t="str">
            <v>2011</v>
          </cell>
          <cell r="M1933">
            <v>0</v>
          </cell>
        </row>
        <row r="1934">
          <cell r="A1934" t="str">
            <v>45</v>
          </cell>
          <cell r="B1934">
            <v>50</v>
          </cell>
          <cell r="C1934">
            <v>50123</v>
          </cell>
          <cell r="E1934">
            <v>1063</v>
          </cell>
          <cell r="I1934" t="str">
            <v>Em execução</v>
          </cell>
          <cell r="L1934" t="str">
            <v>2016</v>
          </cell>
          <cell r="M1934">
            <v>9441</v>
          </cell>
        </row>
        <row r="1935">
          <cell r="A1935" t="str">
            <v>44</v>
          </cell>
          <cell r="B1935"/>
          <cell r="C1935"/>
          <cell r="E1935">
            <v>1065</v>
          </cell>
          <cell r="I1935" t="str">
            <v>Em execução</v>
          </cell>
          <cell r="L1935" t="str">
            <v>2017</v>
          </cell>
          <cell r="M1935">
            <v>1600000</v>
          </cell>
        </row>
        <row r="1936">
          <cell r="A1936" t="str">
            <v>44</v>
          </cell>
          <cell r="B1936"/>
          <cell r="C1936"/>
          <cell r="E1936">
            <v>1065</v>
          </cell>
          <cell r="I1936" t="str">
            <v>Em execução</v>
          </cell>
          <cell r="L1936" t="str">
            <v>2014</v>
          </cell>
          <cell r="M1936">
            <v>1600000</v>
          </cell>
        </row>
        <row r="1937">
          <cell r="A1937" t="str">
            <v>44</v>
          </cell>
          <cell r="B1937"/>
          <cell r="C1937"/>
          <cell r="E1937">
            <v>1066</v>
          </cell>
          <cell r="I1937" t="str">
            <v>Em execução</v>
          </cell>
          <cell r="L1937" t="str">
            <v>2013</v>
          </cell>
          <cell r="M1937">
            <v>368609.66000000003</v>
          </cell>
        </row>
        <row r="1938">
          <cell r="A1938" t="str">
            <v>44</v>
          </cell>
          <cell r="B1938"/>
          <cell r="C1938"/>
          <cell r="E1938">
            <v>1066</v>
          </cell>
          <cell r="I1938" t="str">
            <v>Em execução</v>
          </cell>
          <cell r="L1938" t="str">
            <v>2019</v>
          </cell>
          <cell r="M1938">
            <v>967407.94000000006</v>
          </cell>
        </row>
        <row r="1939">
          <cell r="A1939" t="str">
            <v>44</v>
          </cell>
          <cell r="B1939"/>
          <cell r="C1939"/>
          <cell r="E1939">
            <v>1069</v>
          </cell>
          <cell r="I1939" t="str">
            <v>Em execução</v>
          </cell>
          <cell r="L1939" t="str">
            <v>2013</v>
          </cell>
          <cell r="M1939">
            <v>859525.33000000007</v>
          </cell>
        </row>
        <row r="1940">
          <cell r="A1940" t="str">
            <v>44</v>
          </cell>
          <cell r="B1940"/>
          <cell r="C1940"/>
          <cell r="E1940">
            <v>1071</v>
          </cell>
          <cell r="I1940" t="str">
            <v>Em execução</v>
          </cell>
          <cell r="L1940" t="str">
            <v>2022</v>
          </cell>
          <cell r="M1940">
            <v>0</v>
          </cell>
        </row>
        <row r="1941">
          <cell r="A1941" t="str">
            <v>44</v>
          </cell>
          <cell r="B1941"/>
          <cell r="C1941"/>
          <cell r="E1941">
            <v>1071</v>
          </cell>
          <cell r="I1941" t="str">
            <v>Em execução</v>
          </cell>
          <cell r="L1941" t="str">
            <v>2018</v>
          </cell>
          <cell r="M1941">
            <v>0</v>
          </cell>
        </row>
        <row r="1942">
          <cell r="A1942" t="str">
            <v>44</v>
          </cell>
          <cell r="B1942"/>
          <cell r="C1942"/>
          <cell r="E1942">
            <v>1071</v>
          </cell>
          <cell r="I1942" t="str">
            <v>Em execução</v>
          </cell>
          <cell r="L1942" t="str">
            <v>2014</v>
          </cell>
          <cell r="M1942">
            <v>0</v>
          </cell>
        </row>
        <row r="1943">
          <cell r="A1943" t="str">
            <v>44</v>
          </cell>
          <cell r="B1943">
            <v>50</v>
          </cell>
          <cell r="C1943">
            <v>51126</v>
          </cell>
          <cell r="E1943">
            <v>1073</v>
          </cell>
          <cell r="I1943" t="str">
            <v>Em execução</v>
          </cell>
          <cell r="L1943" t="str">
            <v>2015</v>
          </cell>
          <cell r="M1943">
            <v>1000000</v>
          </cell>
        </row>
        <row r="1944">
          <cell r="A1944" t="str">
            <v>44</v>
          </cell>
          <cell r="B1944"/>
          <cell r="C1944"/>
          <cell r="E1944">
            <v>1074</v>
          </cell>
          <cell r="I1944" t="str">
            <v>Em execução</v>
          </cell>
          <cell r="L1944" t="str">
            <v>2024</v>
          </cell>
          <cell r="M1944">
            <v>1400000</v>
          </cell>
        </row>
        <row r="1945">
          <cell r="A1945" t="str">
            <v>44</v>
          </cell>
          <cell r="B1945"/>
          <cell r="C1945"/>
          <cell r="E1945">
            <v>1074</v>
          </cell>
          <cell r="I1945" t="str">
            <v>Em execução</v>
          </cell>
          <cell r="L1945" t="str">
            <v>2019</v>
          </cell>
          <cell r="M1945">
            <v>583263</v>
          </cell>
        </row>
        <row r="1946">
          <cell r="A1946" t="str">
            <v>44</v>
          </cell>
          <cell r="B1946"/>
          <cell r="C1946"/>
          <cell r="E1946">
            <v>1075</v>
          </cell>
          <cell r="I1946" t="str">
            <v>Em execução</v>
          </cell>
          <cell r="L1946" t="str">
            <v>2021</v>
          </cell>
          <cell r="M1946">
            <v>3400000</v>
          </cell>
        </row>
        <row r="1947">
          <cell r="A1947" t="str">
            <v>44</v>
          </cell>
          <cell r="B1947"/>
          <cell r="C1947"/>
          <cell r="E1947">
            <v>1075</v>
          </cell>
          <cell r="I1947" t="str">
            <v>Em execução</v>
          </cell>
          <cell r="L1947" t="str">
            <v>2032</v>
          </cell>
          <cell r="M1947">
            <v>115649</v>
          </cell>
        </row>
        <row r="1948">
          <cell r="A1948" t="str">
            <v>44</v>
          </cell>
          <cell r="B1948"/>
          <cell r="C1948"/>
          <cell r="E1948">
            <v>1075</v>
          </cell>
          <cell r="I1948" t="str">
            <v>Em execução</v>
          </cell>
          <cell r="L1948" t="str">
            <v>2031</v>
          </cell>
          <cell r="M1948">
            <v>3400000</v>
          </cell>
        </row>
        <row r="1949">
          <cell r="A1949" t="str">
            <v>44</v>
          </cell>
          <cell r="B1949"/>
          <cell r="C1949"/>
          <cell r="E1949">
            <v>1075</v>
          </cell>
          <cell r="I1949" t="str">
            <v>Em execução</v>
          </cell>
          <cell r="L1949" t="str">
            <v>2022</v>
          </cell>
          <cell r="M1949">
            <v>1659039</v>
          </cell>
        </row>
        <row r="1950">
          <cell r="A1950" t="str">
            <v>44</v>
          </cell>
          <cell r="B1950"/>
          <cell r="C1950"/>
          <cell r="E1950">
            <v>1075</v>
          </cell>
          <cell r="I1950" t="str">
            <v>Em execução</v>
          </cell>
          <cell r="L1950" t="str">
            <v>2018</v>
          </cell>
          <cell r="M1950">
            <v>3400000</v>
          </cell>
        </row>
        <row r="1951">
          <cell r="A1951" t="str">
            <v>44</v>
          </cell>
          <cell r="B1951"/>
          <cell r="C1951"/>
          <cell r="E1951">
            <v>1077</v>
          </cell>
          <cell r="I1951" t="str">
            <v>Em execução</v>
          </cell>
          <cell r="L1951" t="str">
            <v>2017</v>
          </cell>
          <cell r="M1951">
            <v>1403032</v>
          </cell>
        </row>
        <row r="1952">
          <cell r="A1952" t="str">
            <v>44</v>
          </cell>
          <cell r="B1952"/>
          <cell r="C1952"/>
          <cell r="E1952">
            <v>1077</v>
          </cell>
          <cell r="I1952" t="str">
            <v>Em execução</v>
          </cell>
          <cell r="L1952" t="str">
            <v>2014</v>
          </cell>
          <cell r="M1952">
            <v>1403032</v>
          </cell>
        </row>
        <row r="1953">
          <cell r="A1953" t="str">
            <v>44</v>
          </cell>
          <cell r="B1953"/>
          <cell r="C1953"/>
          <cell r="E1953">
            <v>1078</v>
          </cell>
          <cell r="I1953" t="str">
            <v>Em execução</v>
          </cell>
          <cell r="L1953" t="str">
            <v>2019</v>
          </cell>
          <cell r="M1953">
            <v>80644</v>
          </cell>
        </row>
        <row r="1954">
          <cell r="A1954" t="str">
            <v>44</v>
          </cell>
          <cell r="B1954"/>
          <cell r="C1954"/>
          <cell r="E1954">
            <v>1078</v>
          </cell>
          <cell r="I1954" t="str">
            <v>Em execução</v>
          </cell>
          <cell r="L1954" t="str">
            <v>2017</v>
          </cell>
          <cell r="M1954">
            <v>1125000</v>
          </cell>
        </row>
        <row r="1955">
          <cell r="A1955" t="str">
            <v>44</v>
          </cell>
          <cell r="B1955"/>
          <cell r="C1955"/>
          <cell r="E1955">
            <v>1079</v>
          </cell>
          <cell r="I1955" t="str">
            <v>Em execução</v>
          </cell>
          <cell r="L1955" t="str">
            <v>2016</v>
          </cell>
          <cell r="M1955">
            <v>277531</v>
          </cell>
        </row>
        <row r="1956">
          <cell r="A1956" t="str">
            <v>44</v>
          </cell>
          <cell r="B1956"/>
          <cell r="C1956"/>
          <cell r="E1956">
            <v>1079</v>
          </cell>
          <cell r="I1956" t="str">
            <v>Em execução</v>
          </cell>
          <cell r="L1956" t="str">
            <v>2017</v>
          </cell>
          <cell r="M1956">
            <v>1710000</v>
          </cell>
        </row>
        <row r="1957">
          <cell r="A1957" t="str">
            <v>44</v>
          </cell>
          <cell r="B1957"/>
          <cell r="C1957"/>
          <cell r="E1957">
            <v>1079</v>
          </cell>
          <cell r="I1957" t="str">
            <v>Em execução</v>
          </cell>
          <cell r="L1957" t="str">
            <v>2013</v>
          </cell>
          <cell r="M1957">
            <v>560740</v>
          </cell>
        </row>
        <row r="1958">
          <cell r="A1958" t="str">
            <v>44</v>
          </cell>
          <cell r="B1958"/>
          <cell r="C1958"/>
          <cell r="E1958">
            <v>1080</v>
          </cell>
          <cell r="I1958" t="str">
            <v>Em execução</v>
          </cell>
          <cell r="L1958" t="str">
            <v>2015</v>
          </cell>
          <cell r="M1958">
            <v>531595</v>
          </cell>
        </row>
        <row r="1959">
          <cell r="A1959" t="str">
            <v>44</v>
          </cell>
          <cell r="B1959"/>
          <cell r="C1959"/>
          <cell r="E1959">
            <v>1080</v>
          </cell>
          <cell r="I1959" t="str">
            <v>Em execução</v>
          </cell>
          <cell r="L1959" t="str">
            <v>2014</v>
          </cell>
          <cell r="M1959">
            <v>702374</v>
          </cell>
        </row>
        <row r="1960">
          <cell r="A1960" t="str">
            <v>44</v>
          </cell>
          <cell r="B1960"/>
          <cell r="C1960"/>
          <cell r="E1960">
            <v>1086</v>
          </cell>
          <cell r="I1960" t="str">
            <v>Em execução</v>
          </cell>
          <cell r="L1960" t="str">
            <v>2022</v>
          </cell>
          <cell r="M1960">
            <v>818121.46</v>
          </cell>
        </row>
        <row r="1961">
          <cell r="A1961" t="str">
            <v>44</v>
          </cell>
          <cell r="B1961"/>
          <cell r="C1961"/>
          <cell r="E1961">
            <v>1086</v>
          </cell>
          <cell r="I1961" t="str">
            <v>Em execução</v>
          </cell>
          <cell r="L1961" t="str">
            <v>2030</v>
          </cell>
          <cell r="M1961">
            <v>83311.33</v>
          </cell>
        </row>
        <row r="1962">
          <cell r="A1962" t="str">
            <v>44</v>
          </cell>
          <cell r="B1962"/>
          <cell r="C1962"/>
          <cell r="E1962">
            <v>1086</v>
          </cell>
          <cell r="I1962" t="str">
            <v>Em execução</v>
          </cell>
          <cell r="L1962" t="str">
            <v>2028</v>
          </cell>
          <cell r="M1962">
            <v>2777777.78</v>
          </cell>
        </row>
        <row r="1963">
          <cell r="A1963" t="str">
            <v>44</v>
          </cell>
          <cell r="B1963"/>
          <cell r="C1963"/>
          <cell r="E1963">
            <v>1087</v>
          </cell>
          <cell r="I1963" t="str">
            <v>Em execução</v>
          </cell>
          <cell r="L1963" t="str">
            <v>2019</v>
          </cell>
          <cell r="M1963">
            <v>838241.99</v>
          </cell>
        </row>
        <row r="1964">
          <cell r="A1964" t="str">
            <v>48</v>
          </cell>
          <cell r="B1964">
            <v>50</v>
          </cell>
          <cell r="C1964">
            <v>50598</v>
          </cell>
          <cell r="E1964">
            <v>285</v>
          </cell>
          <cell r="I1964" t="str">
            <v>Em execução</v>
          </cell>
          <cell r="L1964" t="str">
            <v>2015</v>
          </cell>
          <cell r="M1964">
            <v>11123.68</v>
          </cell>
        </row>
        <row r="1965">
          <cell r="A1965" t="str">
            <v>48</v>
          </cell>
          <cell r="B1965">
            <v>50</v>
          </cell>
          <cell r="C1965">
            <v>50598</v>
          </cell>
          <cell r="E1965">
            <v>285</v>
          </cell>
          <cell r="I1965" t="str">
            <v>Em execução</v>
          </cell>
          <cell r="L1965" t="str">
            <v>2016</v>
          </cell>
          <cell r="M1965">
            <v>11123.68</v>
          </cell>
        </row>
        <row r="1966">
          <cell r="A1966" t="str">
            <v>48</v>
          </cell>
          <cell r="B1966">
            <v>50</v>
          </cell>
          <cell r="C1966">
            <v>50598</v>
          </cell>
          <cell r="E1966">
            <v>286</v>
          </cell>
          <cell r="I1966" t="str">
            <v>Em execução</v>
          </cell>
          <cell r="L1966" t="str">
            <v>2013</v>
          </cell>
          <cell r="M1966">
            <v>39508.129999999997</v>
          </cell>
        </row>
        <row r="1967">
          <cell r="A1967" t="str">
            <v>44</v>
          </cell>
          <cell r="B1967"/>
          <cell r="C1967"/>
          <cell r="E1967">
            <v>291</v>
          </cell>
          <cell r="I1967" t="str">
            <v>Em execução</v>
          </cell>
          <cell r="L1967" t="str">
            <v>2022</v>
          </cell>
          <cell r="M1967">
            <v>170.95000000000002</v>
          </cell>
        </row>
        <row r="1968">
          <cell r="A1968" t="str">
            <v>46</v>
          </cell>
          <cell r="B1968">
            <v>50</v>
          </cell>
          <cell r="C1968">
            <v>50193</v>
          </cell>
          <cell r="E1968">
            <v>305</v>
          </cell>
          <cell r="I1968" t="str">
            <v>Em execução</v>
          </cell>
          <cell r="L1968" t="str">
            <v>2012</v>
          </cell>
          <cell r="M1968">
            <v>409.19</v>
          </cell>
        </row>
        <row r="1969">
          <cell r="A1969" t="str">
            <v>44</v>
          </cell>
          <cell r="B1969"/>
          <cell r="C1969"/>
          <cell r="E1969">
            <v>309</v>
          </cell>
          <cell r="I1969" t="str">
            <v>Em execução</v>
          </cell>
          <cell r="L1969" t="str">
            <v>2013</v>
          </cell>
          <cell r="M1969">
            <v>12481.37</v>
          </cell>
        </row>
        <row r="1970">
          <cell r="A1970" t="str">
            <v>44</v>
          </cell>
          <cell r="B1970"/>
          <cell r="C1970"/>
          <cell r="E1970">
            <v>310</v>
          </cell>
          <cell r="I1970" t="str">
            <v>Em execução</v>
          </cell>
          <cell r="L1970" t="str">
            <v>2016</v>
          </cell>
          <cell r="M1970">
            <v>611861.42000000004</v>
          </cell>
        </row>
        <row r="1971">
          <cell r="A1971" t="str">
            <v>44</v>
          </cell>
          <cell r="B1971"/>
          <cell r="C1971"/>
          <cell r="E1971">
            <v>310</v>
          </cell>
          <cell r="I1971" t="str">
            <v>Em execução</v>
          </cell>
          <cell r="L1971" t="str">
            <v>2012</v>
          </cell>
          <cell r="M1971">
            <v>3560189.56</v>
          </cell>
        </row>
        <row r="1972">
          <cell r="A1972" t="str">
            <v>43</v>
          </cell>
          <cell r="B1972">
            <v>50</v>
          </cell>
          <cell r="C1972">
            <v>50807</v>
          </cell>
          <cell r="E1972">
            <v>312</v>
          </cell>
          <cell r="I1972" t="str">
            <v>Em execução</v>
          </cell>
          <cell r="L1972" t="str">
            <v>2012</v>
          </cell>
          <cell r="M1972">
            <v>0</v>
          </cell>
        </row>
        <row r="1973">
          <cell r="A1973" t="str">
            <v>46</v>
          </cell>
          <cell r="B1973">
            <v>50</v>
          </cell>
          <cell r="C1973">
            <v>50674</v>
          </cell>
          <cell r="E1973">
            <v>314</v>
          </cell>
          <cell r="I1973" t="str">
            <v>Em execução</v>
          </cell>
          <cell r="L1973" t="str">
            <v>2014</v>
          </cell>
          <cell r="M1973">
            <v>7515.26</v>
          </cell>
        </row>
        <row r="1974">
          <cell r="A1974" t="str">
            <v>43</v>
          </cell>
          <cell r="B1974">
            <v>50</v>
          </cell>
          <cell r="C1974">
            <v>50264</v>
          </cell>
          <cell r="E1974">
            <v>332</v>
          </cell>
          <cell r="I1974" t="str">
            <v>Em execução</v>
          </cell>
          <cell r="L1974" t="str">
            <v>2015</v>
          </cell>
          <cell r="M1974">
            <v>44947.4</v>
          </cell>
        </row>
        <row r="1975">
          <cell r="A1975" t="str">
            <v>43</v>
          </cell>
          <cell r="B1975">
            <v>50</v>
          </cell>
          <cell r="C1975">
            <v>50264</v>
          </cell>
          <cell r="E1975">
            <v>332</v>
          </cell>
          <cell r="I1975" t="str">
            <v>Em execução</v>
          </cell>
          <cell r="L1975" t="str">
            <v>2014</v>
          </cell>
          <cell r="M1975">
            <v>40452.660000000003</v>
          </cell>
        </row>
        <row r="1976">
          <cell r="A1976" t="str">
            <v>43</v>
          </cell>
          <cell r="B1976">
            <v>50</v>
          </cell>
          <cell r="C1976">
            <v>50264</v>
          </cell>
          <cell r="E1976">
            <v>332</v>
          </cell>
          <cell r="I1976" t="str">
            <v>Em execução</v>
          </cell>
          <cell r="L1976" t="str">
            <v>2012</v>
          </cell>
          <cell r="M1976">
            <v>38156.720000000001</v>
          </cell>
        </row>
        <row r="1977">
          <cell r="A1977" t="str">
            <v>48</v>
          </cell>
          <cell r="B1977">
            <v>50</v>
          </cell>
          <cell r="C1977"/>
          <cell r="E1977">
            <v>47</v>
          </cell>
          <cell r="I1977" t="str">
            <v>Em execução</v>
          </cell>
          <cell r="L1977" t="str">
            <v>2013</v>
          </cell>
          <cell r="M1977">
            <v>24800</v>
          </cell>
        </row>
        <row r="1978">
          <cell r="A1978" t="str">
            <v>48</v>
          </cell>
          <cell r="B1978"/>
          <cell r="C1978"/>
          <cell r="E1978">
            <v>81</v>
          </cell>
          <cell r="I1978" t="str">
            <v>Em execução</v>
          </cell>
          <cell r="L1978" t="str">
            <v>2012</v>
          </cell>
          <cell r="M1978">
            <v>226974.80000000002</v>
          </cell>
        </row>
        <row r="1979">
          <cell r="A1979" t="str">
            <v>48</v>
          </cell>
          <cell r="B1979">
            <v>50</v>
          </cell>
          <cell r="C1979"/>
          <cell r="E1979">
            <v>107</v>
          </cell>
          <cell r="I1979" t="str">
            <v>Em execução</v>
          </cell>
          <cell r="L1979" t="str">
            <v>2012</v>
          </cell>
          <cell r="M1979">
            <v>20616.16</v>
          </cell>
        </row>
        <row r="1980">
          <cell r="A1980" t="str">
            <v>48</v>
          </cell>
          <cell r="B1980">
            <v>50</v>
          </cell>
          <cell r="C1980"/>
          <cell r="E1980">
            <v>111</v>
          </cell>
          <cell r="I1980" t="str">
            <v>Em execução</v>
          </cell>
          <cell r="L1980" t="str">
            <v>2012</v>
          </cell>
          <cell r="M1980">
            <v>20650.28</v>
          </cell>
        </row>
        <row r="1981">
          <cell r="A1981" t="str">
            <v>48</v>
          </cell>
          <cell r="B1981">
            <v>50</v>
          </cell>
          <cell r="C1981"/>
          <cell r="E1981">
            <v>141</v>
          </cell>
          <cell r="I1981" t="str">
            <v>Em execução</v>
          </cell>
          <cell r="L1981" t="str">
            <v>2012</v>
          </cell>
          <cell r="M1981">
            <v>52503.4</v>
          </cell>
        </row>
        <row r="1982">
          <cell r="A1982" t="str">
            <v>48</v>
          </cell>
          <cell r="B1982">
            <v>50</v>
          </cell>
          <cell r="C1982"/>
          <cell r="E1982">
            <v>167</v>
          </cell>
          <cell r="I1982" t="str">
            <v>Em execução</v>
          </cell>
          <cell r="L1982" t="str">
            <v>2013</v>
          </cell>
          <cell r="M1982">
            <v>8472.9</v>
          </cell>
        </row>
        <row r="1983">
          <cell r="A1983" t="str">
            <v>48</v>
          </cell>
          <cell r="B1983">
            <v>50</v>
          </cell>
          <cell r="C1983"/>
          <cell r="E1983">
            <v>168</v>
          </cell>
          <cell r="I1983" t="str">
            <v>Em execução</v>
          </cell>
          <cell r="L1983" t="str">
            <v>2012</v>
          </cell>
          <cell r="M1983">
            <v>122837.8</v>
          </cell>
        </row>
        <row r="1984">
          <cell r="A1984" t="str">
            <v>48</v>
          </cell>
          <cell r="B1984">
            <v>50</v>
          </cell>
          <cell r="C1984"/>
          <cell r="E1984">
            <v>181</v>
          </cell>
          <cell r="I1984" t="str">
            <v>Em execução</v>
          </cell>
          <cell r="L1984" t="str">
            <v>2012</v>
          </cell>
          <cell r="M1984">
            <v>78278</v>
          </cell>
        </row>
        <row r="1985">
          <cell r="A1985" t="str">
            <v>48</v>
          </cell>
          <cell r="B1985">
            <v>50</v>
          </cell>
          <cell r="C1985"/>
          <cell r="E1985">
            <v>184</v>
          </cell>
          <cell r="I1985" t="str">
            <v>Em execução</v>
          </cell>
          <cell r="L1985" t="str">
            <v>2012</v>
          </cell>
          <cell r="M1985">
            <v>88797.2</v>
          </cell>
        </row>
        <row r="1986">
          <cell r="A1986" t="str">
            <v>48</v>
          </cell>
          <cell r="B1986">
            <v>50</v>
          </cell>
          <cell r="C1986"/>
          <cell r="E1986">
            <v>189</v>
          </cell>
          <cell r="I1986" t="str">
            <v>Em execução</v>
          </cell>
          <cell r="L1986" t="str">
            <v>2013</v>
          </cell>
          <cell r="M1986">
            <v>255719.69</v>
          </cell>
        </row>
        <row r="1987">
          <cell r="A1987" t="str">
            <v>46</v>
          </cell>
          <cell r="B1987">
            <v>50</v>
          </cell>
          <cell r="C1987">
            <v>50414</v>
          </cell>
          <cell r="E1987">
            <v>215</v>
          </cell>
          <cell r="I1987" t="str">
            <v>Em execução</v>
          </cell>
          <cell r="L1987" t="str">
            <v>2013</v>
          </cell>
          <cell r="M1987">
            <v>1567431.6</v>
          </cell>
        </row>
        <row r="1988">
          <cell r="A1988" t="str">
            <v>44</v>
          </cell>
          <cell r="B1988">
            <v>50</v>
          </cell>
          <cell r="C1988">
            <v>50170</v>
          </cell>
          <cell r="E1988">
            <v>1157</v>
          </cell>
          <cell r="I1988" t="str">
            <v>Em execução</v>
          </cell>
          <cell r="L1988" t="str">
            <v>2013</v>
          </cell>
          <cell r="M1988">
            <v>103.7</v>
          </cell>
        </row>
        <row r="1989">
          <cell r="A1989" t="str">
            <v>44</v>
          </cell>
          <cell r="B1989">
            <v>50</v>
          </cell>
          <cell r="C1989">
            <v>50294</v>
          </cell>
          <cell r="E1989">
            <v>1157</v>
          </cell>
          <cell r="I1989" t="str">
            <v>Em execução</v>
          </cell>
          <cell r="L1989" t="str">
            <v>2014</v>
          </cell>
          <cell r="M1989">
            <v>497.76</v>
          </cell>
        </row>
        <row r="1990">
          <cell r="A1990" t="str">
            <v>44</v>
          </cell>
          <cell r="B1990">
            <v>50</v>
          </cell>
          <cell r="C1990">
            <v>50164</v>
          </cell>
          <cell r="E1990">
            <v>1157</v>
          </cell>
          <cell r="I1990" t="str">
            <v>Em execução</v>
          </cell>
          <cell r="L1990" t="str">
            <v>2014</v>
          </cell>
          <cell r="M1990">
            <v>4106.5200000000004</v>
          </cell>
        </row>
        <row r="1991">
          <cell r="A1991" t="str">
            <v>46</v>
          </cell>
          <cell r="B1991">
            <v>50</v>
          </cell>
          <cell r="C1991">
            <v>50113</v>
          </cell>
          <cell r="E1991">
            <v>231</v>
          </cell>
          <cell r="I1991" t="str">
            <v>Em execução</v>
          </cell>
          <cell r="L1991" t="str">
            <v>2012</v>
          </cell>
          <cell r="M1991">
            <v>0</v>
          </cell>
        </row>
        <row r="1992">
          <cell r="A1992" t="str">
            <v>43</v>
          </cell>
          <cell r="B1992">
            <v>50</v>
          </cell>
          <cell r="C1992">
            <v>50908</v>
          </cell>
          <cell r="E1992">
            <v>435</v>
          </cell>
          <cell r="I1992" t="str">
            <v>Em execução</v>
          </cell>
          <cell r="L1992" t="str">
            <v>2012</v>
          </cell>
          <cell r="M1992">
            <v>657151.31000000006</v>
          </cell>
        </row>
        <row r="1993">
          <cell r="A1993" t="str">
            <v>48</v>
          </cell>
          <cell r="B1993">
            <v>50</v>
          </cell>
          <cell r="C1993">
            <v>50598</v>
          </cell>
          <cell r="E1993">
            <v>440</v>
          </cell>
          <cell r="I1993" t="str">
            <v>Em execução</v>
          </cell>
          <cell r="L1993" t="str">
            <v>2018</v>
          </cell>
          <cell r="M1993">
            <v>3987.88</v>
          </cell>
        </row>
        <row r="1994">
          <cell r="A1994" t="str">
            <v>48</v>
          </cell>
          <cell r="B1994">
            <v>50</v>
          </cell>
          <cell r="C1994">
            <v>50598</v>
          </cell>
          <cell r="E1994">
            <v>441</v>
          </cell>
          <cell r="I1994" t="str">
            <v>Em execução</v>
          </cell>
          <cell r="L1994" t="str">
            <v>2020</v>
          </cell>
          <cell r="M1994">
            <v>4131.0200000000004</v>
          </cell>
        </row>
        <row r="1995">
          <cell r="A1995" t="str">
            <v>48</v>
          </cell>
          <cell r="B1995">
            <v>50</v>
          </cell>
          <cell r="C1995">
            <v>50598</v>
          </cell>
          <cell r="E1995">
            <v>441</v>
          </cell>
          <cell r="I1995" t="str">
            <v>Em execução</v>
          </cell>
          <cell r="L1995" t="str">
            <v>2016</v>
          </cell>
          <cell r="M1995">
            <v>4131.0200000000004</v>
          </cell>
        </row>
        <row r="1996">
          <cell r="A1996" t="str">
            <v>48</v>
          </cell>
          <cell r="B1996">
            <v>50</v>
          </cell>
          <cell r="C1996">
            <v>50598</v>
          </cell>
          <cell r="E1996">
            <v>442</v>
          </cell>
          <cell r="I1996" t="str">
            <v>Em execução</v>
          </cell>
          <cell r="L1996" t="str">
            <v>2014</v>
          </cell>
          <cell r="M1996">
            <v>3106.9</v>
          </cell>
        </row>
        <row r="1997">
          <cell r="A1997" t="str">
            <v>46</v>
          </cell>
          <cell r="B1997">
            <v>50</v>
          </cell>
          <cell r="C1997">
            <v>50216</v>
          </cell>
          <cell r="E1997">
            <v>454</v>
          </cell>
          <cell r="I1997" t="str">
            <v>Em execução</v>
          </cell>
          <cell r="L1997" t="str">
            <v>2013</v>
          </cell>
          <cell r="M1997">
            <v>3914.7000000000003</v>
          </cell>
        </row>
        <row r="1998">
          <cell r="A1998" t="str">
            <v>48</v>
          </cell>
          <cell r="B1998">
            <v>50</v>
          </cell>
          <cell r="C1998"/>
          <cell r="E1998">
            <v>510</v>
          </cell>
          <cell r="I1998" t="str">
            <v>Em execução</v>
          </cell>
          <cell r="L1998" t="str">
            <v>2012</v>
          </cell>
          <cell r="M1998">
            <v>65085.599999999999</v>
          </cell>
        </row>
        <row r="1999">
          <cell r="A1999" t="str">
            <v>48</v>
          </cell>
          <cell r="B1999">
            <v>50</v>
          </cell>
          <cell r="C1999">
            <v>50694</v>
          </cell>
          <cell r="E1999">
            <v>518</v>
          </cell>
          <cell r="I1999" t="str">
            <v>Em execução</v>
          </cell>
          <cell r="L1999" t="str">
            <v>2012</v>
          </cell>
          <cell r="M1999">
            <v>62345.840000000004</v>
          </cell>
        </row>
        <row r="2000">
          <cell r="A2000" t="str">
            <v>44</v>
          </cell>
          <cell r="B2000"/>
          <cell r="C2000"/>
          <cell r="E2000">
            <v>528</v>
          </cell>
          <cell r="I2000" t="str">
            <v>Em execução</v>
          </cell>
          <cell r="L2000" t="str">
            <v>2012</v>
          </cell>
          <cell r="M2000">
            <v>2101682.2799999998</v>
          </cell>
        </row>
        <row r="2001">
          <cell r="A2001" t="str">
            <v>48</v>
          </cell>
          <cell r="B2001">
            <v>50</v>
          </cell>
          <cell r="C2001">
            <v>50692</v>
          </cell>
          <cell r="E2001">
            <v>533</v>
          </cell>
          <cell r="I2001" t="str">
            <v>Em execução</v>
          </cell>
          <cell r="L2001" t="str">
            <v>2012</v>
          </cell>
          <cell r="M2001">
            <v>388088.60000000003</v>
          </cell>
        </row>
        <row r="2002">
          <cell r="A2002" t="str">
            <v>48</v>
          </cell>
          <cell r="B2002">
            <v>50</v>
          </cell>
          <cell r="C2002">
            <v>50692</v>
          </cell>
          <cell r="E2002">
            <v>536</v>
          </cell>
          <cell r="I2002" t="str">
            <v>Em execução</v>
          </cell>
          <cell r="L2002" t="str">
            <v>2019</v>
          </cell>
          <cell r="M2002">
            <v>531785.84</v>
          </cell>
        </row>
        <row r="2003">
          <cell r="A2003" t="str">
            <v>48</v>
          </cell>
          <cell r="B2003">
            <v>50</v>
          </cell>
          <cell r="C2003">
            <v>50692</v>
          </cell>
          <cell r="E2003">
            <v>536</v>
          </cell>
          <cell r="I2003" t="str">
            <v>Em execução</v>
          </cell>
          <cell r="L2003" t="str">
            <v>2012</v>
          </cell>
          <cell r="M2003">
            <v>1843648.31</v>
          </cell>
        </row>
        <row r="2004">
          <cell r="A2004" t="str">
            <v>48</v>
          </cell>
          <cell r="B2004">
            <v>50</v>
          </cell>
          <cell r="C2004"/>
          <cell r="E2004">
            <v>538</v>
          </cell>
          <cell r="I2004" t="str">
            <v>Em execução</v>
          </cell>
          <cell r="L2004" t="str">
            <v>2013</v>
          </cell>
          <cell r="M2004">
            <v>6791.34</v>
          </cell>
        </row>
        <row r="2005">
          <cell r="A2005" t="str">
            <v>48</v>
          </cell>
          <cell r="B2005">
            <v>50</v>
          </cell>
          <cell r="C2005">
            <v>50692</v>
          </cell>
          <cell r="E2005">
            <v>541</v>
          </cell>
          <cell r="I2005" t="str">
            <v>Em execução</v>
          </cell>
          <cell r="L2005" t="str">
            <v>2015</v>
          </cell>
          <cell r="M2005">
            <v>56931.5</v>
          </cell>
        </row>
        <row r="2006">
          <cell r="A2006" t="str">
            <v>48</v>
          </cell>
          <cell r="B2006">
            <v>50</v>
          </cell>
          <cell r="C2006">
            <v>50692</v>
          </cell>
          <cell r="E2006">
            <v>542</v>
          </cell>
          <cell r="I2006" t="str">
            <v>Em execução</v>
          </cell>
          <cell r="L2006" t="str">
            <v>2019</v>
          </cell>
          <cell r="M2006">
            <v>39777.160000000003</v>
          </cell>
        </row>
        <row r="2007">
          <cell r="A2007" t="str">
            <v>48</v>
          </cell>
          <cell r="B2007">
            <v>50</v>
          </cell>
          <cell r="C2007">
            <v>50692</v>
          </cell>
          <cell r="E2007">
            <v>542</v>
          </cell>
          <cell r="I2007" t="str">
            <v>Em execução</v>
          </cell>
          <cell r="L2007" t="str">
            <v>2013</v>
          </cell>
          <cell r="M2007">
            <v>28384.28</v>
          </cell>
        </row>
        <row r="2008">
          <cell r="A2008" t="str">
            <v>48</v>
          </cell>
          <cell r="B2008">
            <v>50</v>
          </cell>
          <cell r="C2008"/>
          <cell r="E2008">
            <v>549</v>
          </cell>
          <cell r="I2008" t="str">
            <v>Em execução</v>
          </cell>
          <cell r="L2008" t="str">
            <v>2011</v>
          </cell>
          <cell r="M2008">
            <v>78586.320000000007</v>
          </cell>
        </row>
        <row r="2009">
          <cell r="A2009" t="str">
            <v>48</v>
          </cell>
          <cell r="B2009">
            <v>50</v>
          </cell>
          <cell r="C2009"/>
          <cell r="E2009">
            <v>550</v>
          </cell>
          <cell r="I2009" t="str">
            <v>Em execução</v>
          </cell>
          <cell r="L2009" t="str">
            <v>2012</v>
          </cell>
          <cell r="M2009">
            <v>821192.59</v>
          </cell>
        </row>
        <row r="2010">
          <cell r="A2010" t="str">
            <v>45</v>
          </cell>
          <cell r="B2010">
            <v>50</v>
          </cell>
          <cell r="C2010">
            <v>50123</v>
          </cell>
          <cell r="E2010">
            <v>552</v>
          </cell>
          <cell r="I2010" t="str">
            <v>Em execução</v>
          </cell>
          <cell r="L2010" t="str">
            <v>2009</v>
          </cell>
          <cell r="M2010">
            <v>12336</v>
          </cell>
        </row>
        <row r="2011">
          <cell r="A2011" t="str">
            <v>48</v>
          </cell>
          <cell r="B2011">
            <v>50</v>
          </cell>
          <cell r="C2011">
            <v>50692</v>
          </cell>
          <cell r="E2011">
            <v>555</v>
          </cell>
          <cell r="I2011" t="str">
            <v>Em execução</v>
          </cell>
          <cell r="L2011" t="str">
            <v>2013</v>
          </cell>
          <cell r="M2011">
            <v>1515948.1300000001</v>
          </cell>
        </row>
        <row r="2012">
          <cell r="A2012" t="str">
            <v>48</v>
          </cell>
          <cell r="B2012">
            <v>50</v>
          </cell>
          <cell r="C2012">
            <v>50692</v>
          </cell>
          <cell r="E2012">
            <v>555</v>
          </cell>
          <cell r="I2012" t="str">
            <v>Em execução</v>
          </cell>
          <cell r="L2012" t="str">
            <v>2019</v>
          </cell>
          <cell r="M2012">
            <v>919044.23</v>
          </cell>
        </row>
        <row r="2013">
          <cell r="A2013" t="str">
            <v>48</v>
          </cell>
          <cell r="B2013">
            <v>50</v>
          </cell>
          <cell r="C2013">
            <v>50692</v>
          </cell>
          <cell r="E2013">
            <v>555</v>
          </cell>
          <cell r="I2013" t="str">
            <v>Em execução</v>
          </cell>
          <cell r="L2013" t="str">
            <v>2016</v>
          </cell>
          <cell r="M2013">
            <v>943838.74</v>
          </cell>
        </row>
        <row r="2014">
          <cell r="A2014" t="str">
            <v>48</v>
          </cell>
          <cell r="B2014">
            <v>50</v>
          </cell>
          <cell r="C2014">
            <v>50692</v>
          </cell>
          <cell r="E2014">
            <v>556</v>
          </cell>
          <cell r="I2014" t="str">
            <v>Em execução</v>
          </cell>
          <cell r="L2014" t="str">
            <v>2017</v>
          </cell>
          <cell r="M2014">
            <v>619862.82000000007</v>
          </cell>
        </row>
        <row r="2015">
          <cell r="A2015" t="str">
            <v>48</v>
          </cell>
          <cell r="B2015">
            <v>50</v>
          </cell>
          <cell r="C2015">
            <v>50692</v>
          </cell>
          <cell r="E2015">
            <v>556</v>
          </cell>
          <cell r="I2015" t="str">
            <v>Em execução</v>
          </cell>
          <cell r="L2015" t="str">
            <v>2012</v>
          </cell>
          <cell r="M2015">
            <v>3456223.19</v>
          </cell>
        </row>
        <row r="2016">
          <cell r="A2016" t="str">
            <v>48</v>
          </cell>
          <cell r="B2016">
            <v>50</v>
          </cell>
          <cell r="C2016">
            <v>50694</v>
          </cell>
          <cell r="E2016">
            <v>557</v>
          </cell>
          <cell r="I2016" t="str">
            <v>Em execução</v>
          </cell>
          <cell r="L2016" t="str">
            <v>2011</v>
          </cell>
          <cell r="M2016">
            <v>101474.05</v>
          </cell>
        </row>
        <row r="2017">
          <cell r="A2017" t="str">
            <v>48</v>
          </cell>
          <cell r="B2017">
            <v>50</v>
          </cell>
          <cell r="C2017">
            <v>50692</v>
          </cell>
          <cell r="E2017">
            <v>559</v>
          </cell>
          <cell r="I2017" t="str">
            <v>Em execução</v>
          </cell>
          <cell r="L2017" t="str">
            <v>2015</v>
          </cell>
          <cell r="M2017">
            <v>49337.04</v>
          </cell>
        </row>
        <row r="2018">
          <cell r="A2018" t="str">
            <v>48</v>
          </cell>
          <cell r="B2018">
            <v>50</v>
          </cell>
          <cell r="C2018">
            <v>50692</v>
          </cell>
          <cell r="E2018">
            <v>560</v>
          </cell>
          <cell r="I2018" t="str">
            <v>Em execução</v>
          </cell>
          <cell r="L2018" t="str">
            <v>2013</v>
          </cell>
          <cell r="M2018">
            <v>58625.74</v>
          </cell>
        </row>
        <row r="2019">
          <cell r="A2019" t="str">
            <v>48</v>
          </cell>
          <cell r="B2019">
            <v>50</v>
          </cell>
          <cell r="C2019">
            <v>50692</v>
          </cell>
          <cell r="E2019">
            <v>560</v>
          </cell>
          <cell r="I2019" t="str">
            <v>Em execução</v>
          </cell>
          <cell r="L2019" t="str">
            <v>2014</v>
          </cell>
          <cell r="M2019">
            <v>97539.95</v>
          </cell>
        </row>
        <row r="2020">
          <cell r="A2020" t="str">
            <v>48</v>
          </cell>
          <cell r="B2020">
            <v>50</v>
          </cell>
          <cell r="C2020">
            <v>50692</v>
          </cell>
          <cell r="E2020">
            <v>560</v>
          </cell>
          <cell r="I2020" t="str">
            <v>Em execução</v>
          </cell>
          <cell r="L2020" t="str">
            <v>2012</v>
          </cell>
          <cell r="M2020">
            <v>279114.23</v>
          </cell>
        </row>
        <row r="2021">
          <cell r="A2021" t="str">
            <v>48</v>
          </cell>
          <cell r="B2021">
            <v>50</v>
          </cell>
          <cell r="C2021">
            <v>50692</v>
          </cell>
          <cell r="E2021">
            <v>561</v>
          </cell>
          <cell r="I2021" t="str">
            <v>Em execução</v>
          </cell>
          <cell r="L2021" t="str">
            <v>2016</v>
          </cell>
          <cell r="M2021">
            <v>39139.4</v>
          </cell>
        </row>
        <row r="2022">
          <cell r="A2022" t="str">
            <v>48</v>
          </cell>
          <cell r="B2022"/>
          <cell r="C2022"/>
          <cell r="E2022">
            <v>1281</v>
          </cell>
          <cell r="I2022" t="str">
            <v>Em execução</v>
          </cell>
          <cell r="L2022" t="str">
            <v>2013</v>
          </cell>
          <cell r="M2022">
            <v>17671.98</v>
          </cell>
        </row>
        <row r="2023">
          <cell r="A2023" t="str">
            <v>48</v>
          </cell>
          <cell r="B2023"/>
          <cell r="C2023"/>
          <cell r="E2023">
            <v>1281</v>
          </cell>
          <cell r="I2023" t="str">
            <v>Em execução</v>
          </cell>
          <cell r="L2023" t="str">
            <v>2014</v>
          </cell>
          <cell r="M2023">
            <v>30925.96</v>
          </cell>
        </row>
        <row r="2024">
          <cell r="A2024" t="str">
            <v>48</v>
          </cell>
          <cell r="B2024">
            <v>50</v>
          </cell>
          <cell r="C2024"/>
          <cell r="E2024">
            <v>1</v>
          </cell>
          <cell r="I2024" t="str">
            <v>Em execução</v>
          </cell>
          <cell r="L2024" t="str">
            <v>2012</v>
          </cell>
          <cell r="M2024">
            <v>533223.16</v>
          </cell>
        </row>
        <row r="2025">
          <cell r="A2025" t="str">
            <v>48</v>
          </cell>
          <cell r="B2025">
            <v>50</v>
          </cell>
          <cell r="C2025"/>
          <cell r="E2025">
            <v>3</v>
          </cell>
          <cell r="I2025" t="str">
            <v>Em execução</v>
          </cell>
          <cell r="L2025" t="str">
            <v>2013</v>
          </cell>
          <cell r="M2025">
            <v>28020.959999999999</v>
          </cell>
        </row>
        <row r="2026">
          <cell r="A2026" t="str">
            <v>48</v>
          </cell>
          <cell r="B2026">
            <v>50</v>
          </cell>
          <cell r="C2026"/>
          <cell r="E2026">
            <v>12</v>
          </cell>
          <cell r="I2026" t="str">
            <v>Em execução</v>
          </cell>
          <cell r="L2026" t="str">
            <v>2012</v>
          </cell>
          <cell r="M2026">
            <v>124637.52</v>
          </cell>
        </row>
        <row r="2027">
          <cell r="A2027" t="str">
            <v>48</v>
          </cell>
          <cell r="B2027">
            <v>50</v>
          </cell>
          <cell r="C2027"/>
          <cell r="E2027">
            <v>14</v>
          </cell>
          <cell r="I2027" t="str">
            <v>Em execução</v>
          </cell>
          <cell r="L2027" t="str">
            <v>2012</v>
          </cell>
          <cell r="M2027">
            <v>129287</v>
          </cell>
        </row>
        <row r="2028">
          <cell r="A2028" t="str">
            <v>48</v>
          </cell>
          <cell r="B2028">
            <v>50</v>
          </cell>
          <cell r="C2028"/>
          <cell r="E2028">
            <v>15</v>
          </cell>
          <cell r="I2028" t="str">
            <v>Em execução</v>
          </cell>
          <cell r="L2028" t="str">
            <v>2012</v>
          </cell>
          <cell r="M2028">
            <v>166993.86000000002</v>
          </cell>
        </row>
        <row r="2029">
          <cell r="A2029" t="str">
            <v>48</v>
          </cell>
          <cell r="B2029"/>
          <cell r="C2029"/>
          <cell r="E2029">
            <v>1675</v>
          </cell>
          <cell r="I2029" t="str">
            <v>Em execução</v>
          </cell>
          <cell r="L2029" t="str">
            <v>2013</v>
          </cell>
          <cell r="M2029">
            <v>19598.170000000002</v>
          </cell>
        </row>
        <row r="2030">
          <cell r="A2030" t="str">
            <v>43</v>
          </cell>
          <cell r="B2030"/>
          <cell r="C2030"/>
          <cell r="E2030">
            <v>1679</v>
          </cell>
          <cell r="I2030" t="str">
            <v>Em execução</v>
          </cell>
          <cell r="L2030" t="str">
            <v>2014</v>
          </cell>
          <cell r="M2030">
            <v>756.4</v>
          </cell>
        </row>
        <row r="2031">
          <cell r="A2031" t="str">
            <v>48</v>
          </cell>
          <cell r="B2031"/>
          <cell r="C2031"/>
          <cell r="E2031">
            <v>1359</v>
          </cell>
          <cell r="I2031" t="str">
            <v>Em execução</v>
          </cell>
          <cell r="L2031" t="str">
            <v>2014</v>
          </cell>
          <cell r="M2031">
            <v>7993</v>
          </cell>
        </row>
        <row r="2032">
          <cell r="A2032" t="str">
            <v>48</v>
          </cell>
          <cell r="B2032"/>
          <cell r="C2032"/>
          <cell r="E2032">
            <v>1375</v>
          </cell>
          <cell r="I2032" t="str">
            <v>Em execução</v>
          </cell>
          <cell r="L2032" t="str">
            <v>2013</v>
          </cell>
          <cell r="M2032">
            <v>670</v>
          </cell>
        </row>
        <row r="2033">
          <cell r="A2033" t="str">
            <v>44</v>
          </cell>
          <cell r="B2033">
            <v>50</v>
          </cell>
          <cell r="C2033">
            <v>50153</v>
          </cell>
          <cell r="E2033">
            <v>1404</v>
          </cell>
          <cell r="I2033" t="str">
            <v>Em execução</v>
          </cell>
          <cell r="L2033" t="str">
            <v>2014</v>
          </cell>
          <cell r="M2033">
            <v>28718.799999999999</v>
          </cell>
        </row>
        <row r="2034">
          <cell r="A2034" t="str">
            <v>46</v>
          </cell>
          <cell r="B2034">
            <v>50</v>
          </cell>
          <cell r="C2034">
            <v>50014</v>
          </cell>
          <cell r="E2034">
            <v>1416</v>
          </cell>
          <cell r="I2034" t="str">
            <v>Em execução</v>
          </cell>
          <cell r="L2034" t="str">
            <v>2014</v>
          </cell>
          <cell r="M2034">
            <v>139814.1</v>
          </cell>
        </row>
        <row r="2035">
          <cell r="A2035" t="str">
            <v>43</v>
          </cell>
          <cell r="B2035"/>
          <cell r="C2035"/>
          <cell r="E2035">
            <v>1426</v>
          </cell>
          <cell r="I2035" t="str">
            <v>Em execução</v>
          </cell>
          <cell r="L2035" t="str">
            <v>2013</v>
          </cell>
          <cell r="M2035">
            <v>8800.4699999999993</v>
          </cell>
        </row>
        <row r="2036">
          <cell r="A2036" t="str">
            <v>48</v>
          </cell>
          <cell r="B2036"/>
          <cell r="C2036"/>
          <cell r="E2036">
            <v>1431</v>
          </cell>
          <cell r="I2036" t="str">
            <v>Em execução</v>
          </cell>
          <cell r="L2036" t="str">
            <v>2014</v>
          </cell>
          <cell r="M2036">
            <v>9661.0500000000011</v>
          </cell>
        </row>
        <row r="2037">
          <cell r="A2037" t="str">
            <v>43</v>
          </cell>
          <cell r="B2037">
            <v>50</v>
          </cell>
          <cell r="C2037">
            <v>50402</v>
          </cell>
          <cell r="E2037">
            <v>1616</v>
          </cell>
          <cell r="I2037" t="str">
            <v>Em execução</v>
          </cell>
          <cell r="L2037" t="str">
            <v>2015</v>
          </cell>
          <cell r="M2037">
            <v>0</v>
          </cell>
        </row>
        <row r="2038">
          <cell r="A2038" t="str">
            <v>48</v>
          </cell>
          <cell r="B2038"/>
          <cell r="C2038"/>
          <cell r="E2038">
            <v>1485</v>
          </cell>
          <cell r="I2038" t="str">
            <v>Em execução</v>
          </cell>
          <cell r="L2038" t="str">
            <v>2014</v>
          </cell>
          <cell r="M2038">
            <v>77623.14</v>
          </cell>
        </row>
        <row r="2039">
          <cell r="A2039" t="str">
            <v>48</v>
          </cell>
          <cell r="B2039"/>
          <cell r="C2039"/>
          <cell r="E2039">
            <v>1488</v>
          </cell>
          <cell r="I2039" t="str">
            <v>Em execução</v>
          </cell>
          <cell r="L2039" t="str">
            <v>2014</v>
          </cell>
          <cell r="M2039">
            <v>360219.53</v>
          </cell>
        </row>
        <row r="2040">
          <cell r="A2040" t="str">
            <v>48</v>
          </cell>
          <cell r="B2040"/>
          <cell r="C2040"/>
          <cell r="E2040">
            <v>1488</v>
          </cell>
          <cell r="I2040" t="str">
            <v>Em execução</v>
          </cell>
          <cell r="L2040" t="str">
            <v>2013</v>
          </cell>
          <cell r="M2040">
            <v>184988.67</v>
          </cell>
        </row>
        <row r="2041">
          <cell r="A2041" t="str">
            <v>48</v>
          </cell>
          <cell r="B2041"/>
          <cell r="C2041"/>
          <cell r="E2041">
            <v>1490</v>
          </cell>
          <cell r="I2041" t="str">
            <v>Em execução</v>
          </cell>
          <cell r="L2041" t="str">
            <v>2013</v>
          </cell>
          <cell r="M2041">
            <v>27161.78</v>
          </cell>
        </row>
        <row r="2042">
          <cell r="A2042" t="str">
            <v>47</v>
          </cell>
          <cell r="B2042"/>
          <cell r="C2042"/>
          <cell r="E2042">
            <v>1548</v>
          </cell>
          <cell r="I2042" t="str">
            <v>Em execução</v>
          </cell>
          <cell r="L2042" t="str">
            <v>2013</v>
          </cell>
          <cell r="M2042">
            <v>0</v>
          </cell>
        </row>
        <row r="2043">
          <cell r="A2043" t="str">
            <v>47</v>
          </cell>
          <cell r="B2043"/>
          <cell r="C2043"/>
          <cell r="E2043">
            <v>1548</v>
          </cell>
          <cell r="I2043" t="str">
            <v>Em execução</v>
          </cell>
          <cell r="L2043" t="str">
            <v>2016</v>
          </cell>
          <cell r="M2043">
            <v>11479.960000000001</v>
          </cell>
        </row>
        <row r="2044">
          <cell r="A2044" t="str">
            <v>43</v>
          </cell>
          <cell r="B2044">
            <v>50</v>
          </cell>
          <cell r="C2044">
            <v>50422</v>
          </cell>
          <cell r="E2044">
            <v>1620</v>
          </cell>
          <cell r="I2044" t="str">
            <v>Em execução</v>
          </cell>
          <cell r="L2044" t="str">
            <v>2014</v>
          </cell>
          <cell r="M2044">
            <v>12057.61</v>
          </cell>
        </row>
        <row r="2045">
          <cell r="A2045" t="str">
            <v>43</v>
          </cell>
          <cell r="B2045">
            <v>50</v>
          </cell>
          <cell r="C2045">
            <v>51249</v>
          </cell>
          <cell r="E2045">
            <v>1623</v>
          </cell>
          <cell r="I2045" t="str">
            <v>Em execução</v>
          </cell>
          <cell r="L2045" t="str">
            <v>2016</v>
          </cell>
          <cell r="M2045">
            <v>6718.5</v>
          </cell>
        </row>
        <row r="2046">
          <cell r="A2046" t="str">
            <v>43</v>
          </cell>
          <cell r="B2046">
            <v>50</v>
          </cell>
          <cell r="C2046">
            <v>50994</v>
          </cell>
          <cell r="E2046">
            <v>1633</v>
          </cell>
          <cell r="I2046" t="str">
            <v>Em execução</v>
          </cell>
          <cell r="L2046" t="str">
            <v>2015</v>
          </cell>
          <cell r="M2046">
            <v>32940</v>
          </cell>
        </row>
        <row r="2047">
          <cell r="A2047" t="str">
            <v>48</v>
          </cell>
          <cell r="B2047">
            <v>50</v>
          </cell>
          <cell r="C2047">
            <v>50664</v>
          </cell>
          <cell r="E2047">
            <v>1366</v>
          </cell>
          <cell r="I2047" t="str">
            <v>Em execução</v>
          </cell>
          <cell r="L2047" t="str">
            <v>2014</v>
          </cell>
          <cell r="M2047">
            <v>13010</v>
          </cell>
        </row>
        <row r="2048">
          <cell r="A2048" t="str">
            <v>43</v>
          </cell>
          <cell r="B2048">
            <v>50</v>
          </cell>
          <cell r="C2048">
            <v>50459</v>
          </cell>
          <cell r="E2048">
            <v>1594</v>
          </cell>
          <cell r="I2048" t="str">
            <v>Em execução</v>
          </cell>
          <cell r="L2048" t="str">
            <v>2013</v>
          </cell>
          <cell r="M2048">
            <v>0</v>
          </cell>
        </row>
        <row r="2049">
          <cell r="A2049" t="str">
            <v>47</v>
          </cell>
          <cell r="B2049">
            <v>50</v>
          </cell>
          <cell r="C2049">
            <v>50158</v>
          </cell>
          <cell r="E2049">
            <v>1680</v>
          </cell>
          <cell r="I2049" t="str">
            <v>Em execução</v>
          </cell>
          <cell r="L2049" t="str">
            <v>2013</v>
          </cell>
          <cell r="M2049">
            <v>404136.35000000003</v>
          </cell>
        </row>
        <row r="2050">
          <cell r="A2050" t="str">
            <v>47</v>
          </cell>
          <cell r="B2050">
            <v>50</v>
          </cell>
          <cell r="C2050">
            <v>50158</v>
          </cell>
          <cell r="E2050">
            <v>1680</v>
          </cell>
          <cell r="I2050" t="str">
            <v>Em execução</v>
          </cell>
          <cell r="L2050" t="str">
            <v>2015</v>
          </cell>
          <cell r="M2050">
            <v>385299.86</v>
          </cell>
        </row>
        <row r="2051">
          <cell r="A2051" t="str">
            <v>48</v>
          </cell>
          <cell r="B2051">
            <v>50</v>
          </cell>
          <cell r="C2051">
            <v>50670</v>
          </cell>
          <cell r="E2051">
            <v>1412</v>
          </cell>
          <cell r="I2051" t="str">
            <v>Em execução</v>
          </cell>
          <cell r="L2051" t="str">
            <v>2013</v>
          </cell>
          <cell r="M2051">
            <v>4380.8100000000004</v>
          </cell>
        </row>
        <row r="2052">
          <cell r="A2052" t="str">
            <v>43</v>
          </cell>
          <cell r="B2052"/>
          <cell r="C2052"/>
          <cell r="E2052">
            <v>1425</v>
          </cell>
          <cell r="I2052" t="str">
            <v>Em execução</v>
          </cell>
          <cell r="L2052" t="str">
            <v>2013</v>
          </cell>
          <cell r="M2052">
            <v>42742.94</v>
          </cell>
        </row>
        <row r="2053">
          <cell r="A2053" t="str">
            <v>48</v>
          </cell>
          <cell r="B2053"/>
          <cell r="C2053"/>
          <cell r="E2053">
            <v>1467</v>
          </cell>
          <cell r="I2053" t="str">
            <v>Em execução</v>
          </cell>
          <cell r="L2053" t="str">
            <v>2014</v>
          </cell>
          <cell r="M2053">
            <v>89445.16</v>
          </cell>
        </row>
        <row r="2054">
          <cell r="A2054" t="str">
            <v>48</v>
          </cell>
          <cell r="B2054"/>
          <cell r="C2054"/>
          <cell r="E2054">
            <v>1479</v>
          </cell>
          <cell r="I2054" t="str">
            <v>Em execução</v>
          </cell>
          <cell r="L2054" t="str">
            <v>2013</v>
          </cell>
          <cell r="M2054">
            <v>122666.96</v>
          </cell>
        </row>
        <row r="2055">
          <cell r="A2055" t="str">
            <v>47</v>
          </cell>
          <cell r="B2055">
            <v>50</v>
          </cell>
          <cell r="C2055">
            <v>50158</v>
          </cell>
          <cell r="E2055">
            <v>251</v>
          </cell>
          <cell r="I2055" t="str">
            <v>Em execução</v>
          </cell>
          <cell r="L2055" t="str">
            <v>2012</v>
          </cell>
          <cell r="M2055">
            <v>46185.97</v>
          </cell>
        </row>
        <row r="2056">
          <cell r="A2056" t="str">
            <v>47</v>
          </cell>
          <cell r="B2056">
            <v>50</v>
          </cell>
          <cell r="C2056">
            <v>50158</v>
          </cell>
          <cell r="E2056">
            <v>252</v>
          </cell>
          <cell r="I2056" t="str">
            <v>Em execução</v>
          </cell>
          <cell r="L2056" t="str">
            <v>2013</v>
          </cell>
          <cell r="M2056">
            <v>288652.43</v>
          </cell>
        </row>
        <row r="2057">
          <cell r="A2057" t="str">
            <v>47</v>
          </cell>
          <cell r="B2057">
            <v>50</v>
          </cell>
          <cell r="C2057">
            <v>50158</v>
          </cell>
          <cell r="E2057">
            <v>253</v>
          </cell>
          <cell r="I2057" t="str">
            <v>Em execução</v>
          </cell>
          <cell r="L2057" t="str">
            <v>2012</v>
          </cell>
          <cell r="M2057">
            <v>15319.210000000001</v>
          </cell>
        </row>
        <row r="2058">
          <cell r="A2058" t="str">
            <v>47</v>
          </cell>
          <cell r="B2058">
            <v>50</v>
          </cell>
          <cell r="C2058">
            <v>50158</v>
          </cell>
          <cell r="E2058">
            <v>253</v>
          </cell>
          <cell r="I2058" t="str">
            <v>Em execução</v>
          </cell>
          <cell r="L2058" t="str">
            <v>2014</v>
          </cell>
          <cell r="M2058">
            <v>23143.49</v>
          </cell>
        </row>
        <row r="2059">
          <cell r="A2059" t="str">
            <v>47</v>
          </cell>
          <cell r="B2059">
            <v>50</v>
          </cell>
          <cell r="C2059">
            <v>50158</v>
          </cell>
          <cell r="E2059">
            <v>253</v>
          </cell>
          <cell r="I2059" t="str">
            <v>Em execução</v>
          </cell>
          <cell r="L2059" t="str">
            <v>2012</v>
          </cell>
          <cell r="M2059">
            <v>13891.460000000001</v>
          </cell>
        </row>
        <row r="2060">
          <cell r="A2060" t="str">
            <v>47</v>
          </cell>
          <cell r="B2060">
            <v>50</v>
          </cell>
          <cell r="C2060">
            <v>50158</v>
          </cell>
          <cell r="E2060">
            <v>253</v>
          </cell>
          <cell r="I2060" t="str">
            <v>Em execução</v>
          </cell>
          <cell r="L2060" t="str">
            <v>2012</v>
          </cell>
          <cell r="M2060">
            <v>4381.3100000000004</v>
          </cell>
        </row>
        <row r="2061">
          <cell r="A2061" t="str">
            <v>47</v>
          </cell>
          <cell r="B2061">
            <v>50</v>
          </cell>
          <cell r="C2061">
            <v>50158</v>
          </cell>
          <cell r="E2061">
            <v>254</v>
          </cell>
          <cell r="I2061" t="str">
            <v>Em execução</v>
          </cell>
          <cell r="L2061" t="str">
            <v>2016</v>
          </cell>
          <cell r="M2061">
            <v>28221.91</v>
          </cell>
        </row>
        <row r="2062">
          <cell r="A2062" t="str">
            <v>47</v>
          </cell>
          <cell r="B2062">
            <v>50</v>
          </cell>
          <cell r="C2062">
            <v>50158</v>
          </cell>
          <cell r="E2062">
            <v>255</v>
          </cell>
          <cell r="I2062" t="str">
            <v>Em execução</v>
          </cell>
          <cell r="L2062" t="str">
            <v>2012</v>
          </cell>
          <cell r="M2062">
            <v>866083.59</v>
          </cell>
        </row>
        <row r="2063">
          <cell r="A2063" t="str">
            <v>47</v>
          </cell>
          <cell r="B2063">
            <v>50</v>
          </cell>
          <cell r="C2063">
            <v>50158</v>
          </cell>
          <cell r="E2063">
            <v>255</v>
          </cell>
          <cell r="I2063" t="str">
            <v>Em execução</v>
          </cell>
          <cell r="L2063" t="str">
            <v>2014</v>
          </cell>
          <cell r="M2063">
            <v>4760.5</v>
          </cell>
        </row>
        <row r="2064">
          <cell r="A2064" t="str">
            <v>47</v>
          </cell>
          <cell r="B2064">
            <v>50</v>
          </cell>
          <cell r="C2064">
            <v>50158</v>
          </cell>
          <cell r="E2064">
            <v>256</v>
          </cell>
          <cell r="I2064" t="str">
            <v>Em execução</v>
          </cell>
          <cell r="L2064" t="str">
            <v>2013</v>
          </cell>
          <cell r="M2064">
            <v>10652.15</v>
          </cell>
        </row>
        <row r="2065">
          <cell r="A2065" t="str">
            <v>47</v>
          </cell>
          <cell r="B2065">
            <v>50</v>
          </cell>
          <cell r="C2065">
            <v>50158</v>
          </cell>
          <cell r="E2065">
            <v>256</v>
          </cell>
          <cell r="I2065" t="str">
            <v>Em execução</v>
          </cell>
          <cell r="L2065" t="str">
            <v>2015</v>
          </cell>
          <cell r="M2065">
            <v>2124038.83</v>
          </cell>
        </row>
        <row r="2066">
          <cell r="A2066" t="str">
            <v>47</v>
          </cell>
          <cell r="B2066">
            <v>50</v>
          </cell>
          <cell r="C2066">
            <v>50158</v>
          </cell>
          <cell r="E2066">
            <v>256</v>
          </cell>
          <cell r="I2066" t="str">
            <v>Em execução</v>
          </cell>
          <cell r="L2066" t="str">
            <v>2014</v>
          </cell>
          <cell r="M2066">
            <v>18281.78</v>
          </cell>
        </row>
        <row r="2067">
          <cell r="A2067" t="str">
            <v>47</v>
          </cell>
          <cell r="B2067">
            <v>50</v>
          </cell>
          <cell r="C2067">
            <v>50158</v>
          </cell>
          <cell r="E2067">
            <v>258</v>
          </cell>
          <cell r="I2067" t="str">
            <v>Em execução</v>
          </cell>
          <cell r="L2067" t="str">
            <v>2012</v>
          </cell>
          <cell r="M2067">
            <v>60706.96</v>
          </cell>
        </row>
        <row r="2068">
          <cell r="A2068" t="str">
            <v>47</v>
          </cell>
          <cell r="B2068">
            <v>50</v>
          </cell>
          <cell r="C2068">
            <v>50158</v>
          </cell>
          <cell r="E2068">
            <v>259</v>
          </cell>
          <cell r="I2068" t="str">
            <v>Em execução</v>
          </cell>
          <cell r="L2068" t="str">
            <v>2015</v>
          </cell>
          <cell r="M2068">
            <v>27841.84</v>
          </cell>
        </row>
        <row r="2069">
          <cell r="A2069" t="str">
            <v>47</v>
          </cell>
          <cell r="B2069">
            <v>50</v>
          </cell>
          <cell r="C2069">
            <v>50158</v>
          </cell>
          <cell r="E2069">
            <v>259</v>
          </cell>
          <cell r="I2069" t="str">
            <v>Em execução</v>
          </cell>
          <cell r="L2069" t="str">
            <v>2013</v>
          </cell>
          <cell r="M2069">
            <v>377216.95</v>
          </cell>
        </row>
        <row r="2070">
          <cell r="A2070" t="str">
            <v>47</v>
          </cell>
          <cell r="B2070">
            <v>50</v>
          </cell>
          <cell r="C2070">
            <v>50158</v>
          </cell>
          <cell r="E2070">
            <v>260</v>
          </cell>
          <cell r="I2070" t="str">
            <v>Em execução</v>
          </cell>
          <cell r="L2070" t="str">
            <v>2015</v>
          </cell>
          <cell r="M2070">
            <v>1928423.99</v>
          </cell>
        </row>
        <row r="2071">
          <cell r="A2071" t="str">
            <v>48</v>
          </cell>
          <cell r="B2071">
            <v>50</v>
          </cell>
          <cell r="C2071">
            <v>50716</v>
          </cell>
          <cell r="E2071">
            <v>262</v>
          </cell>
          <cell r="I2071" t="str">
            <v>Em execução</v>
          </cell>
          <cell r="L2071" t="str">
            <v>2013</v>
          </cell>
          <cell r="M2071">
            <v>918</v>
          </cell>
        </row>
        <row r="2072">
          <cell r="A2072" t="str">
            <v>44</v>
          </cell>
          <cell r="B2072"/>
          <cell r="C2072"/>
          <cell r="E2072">
            <v>1208</v>
          </cell>
          <cell r="I2072" t="str">
            <v>Em execução</v>
          </cell>
          <cell r="L2072" t="str">
            <v>2013</v>
          </cell>
          <cell r="M2072">
            <v>7405.42</v>
          </cell>
        </row>
        <row r="2073">
          <cell r="A2073" t="str">
            <v>48</v>
          </cell>
          <cell r="B2073">
            <v>50</v>
          </cell>
          <cell r="C2073">
            <v>50598</v>
          </cell>
          <cell r="E2073">
            <v>270</v>
          </cell>
          <cell r="I2073" t="str">
            <v>Em execução</v>
          </cell>
          <cell r="L2073" t="str">
            <v>2013</v>
          </cell>
          <cell r="M2073">
            <v>82372.91</v>
          </cell>
        </row>
        <row r="2074">
          <cell r="A2074" t="str">
            <v>48</v>
          </cell>
          <cell r="B2074">
            <v>50</v>
          </cell>
          <cell r="C2074">
            <v>50598</v>
          </cell>
          <cell r="E2074">
            <v>277</v>
          </cell>
          <cell r="I2074" t="str">
            <v>Em execução</v>
          </cell>
          <cell r="L2074" t="str">
            <v>2013</v>
          </cell>
          <cell r="M2074">
            <v>20876.36</v>
          </cell>
        </row>
        <row r="2075">
          <cell r="A2075" t="str">
            <v>48</v>
          </cell>
          <cell r="B2075">
            <v>50</v>
          </cell>
          <cell r="C2075">
            <v>50598</v>
          </cell>
          <cell r="E2075">
            <v>279</v>
          </cell>
          <cell r="I2075" t="str">
            <v>Em execução</v>
          </cell>
          <cell r="L2075" t="str">
            <v>2019</v>
          </cell>
          <cell r="M2075">
            <v>2265.41</v>
          </cell>
        </row>
        <row r="2076">
          <cell r="A2076" t="str">
            <v>48</v>
          </cell>
          <cell r="B2076">
            <v>50</v>
          </cell>
          <cell r="C2076">
            <v>50598</v>
          </cell>
          <cell r="E2076">
            <v>279</v>
          </cell>
          <cell r="I2076" t="str">
            <v>Em execução</v>
          </cell>
          <cell r="L2076" t="str">
            <v>2020</v>
          </cell>
          <cell r="M2076">
            <v>2265.41</v>
          </cell>
        </row>
        <row r="2077">
          <cell r="A2077" t="str">
            <v>46</v>
          </cell>
          <cell r="B2077">
            <v>50</v>
          </cell>
          <cell r="C2077">
            <v>50014</v>
          </cell>
          <cell r="E2077">
            <v>1641</v>
          </cell>
          <cell r="I2077" t="str">
            <v>Em execução</v>
          </cell>
          <cell r="L2077" t="str">
            <v>2013</v>
          </cell>
          <cell r="M2077">
            <v>17543.34</v>
          </cell>
        </row>
        <row r="2078">
          <cell r="A2078" t="str">
            <v>48</v>
          </cell>
          <cell r="B2078"/>
          <cell r="C2078"/>
          <cell r="E2078">
            <v>1796</v>
          </cell>
          <cell r="I2078" t="str">
            <v>Em execução</v>
          </cell>
          <cell r="L2078" t="str">
            <v>2017</v>
          </cell>
          <cell r="M2078">
            <v>5638.34</v>
          </cell>
        </row>
        <row r="2079">
          <cell r="A2079" t="str">
            <v>44</v>
          </cell>
          <cell r="B2079"/>
          <cell r="C2079"/>
          <cell r="E2079">
            <v>1800</v>
          </cell>
          <cell r="I2079" t="str">
            <v>Em execução</v>
          </cell>
          <cell r="L2079" t="str">
            <v>2016</v>
          </cell>
          <cell r="M2079">
            <v>3247047.75</v>
          </cell>
        </row>
        <row r="2080">
          <cell r="A2080" t="str">
            <v>48</v>
          </cell>
          <cell r="B2080">
            <v>50</v>
          </cell>
          <cell r="C2080">
            <v>50665</v>
          </cell>
          <cell r="E2080">
            <v>1805</v>
          </cell>
          <cell r="I2080" t="str">
            <v>Em execução</v>
          </cell>
          <cell r="L2080" t="str">
            <v>2016</v>
          </cell>
          <cell r="M2080">
            <v>10945.54</v>
          </cell>
        </row>
        <row r="2081">
          <cell r="A2081" t="str">
            <v>48</v>
          </cell>
          <cell r="B2081">
            <v>50</v>
          </cell>
          <cell r="C2081">
            <v>50665</v>
          </cell>
          <cell r="E2081">
            <v>1805</v>
          </cell>
          <cell r="I2081" t="str">
            <v>Em execução</v>
          </cell>
          <cell r="L2081" t="str">
            <v>2015</v>
          </cell>
          <cell r="M2081">
            <v>2599.98</v>
          </cell>
        </row>
        <row r="2082">
          <cell r="A2082" t="str">
            <v>48</v>
          </cell>
          <cell r="B2082">
            <v>50</v>
          </cell>
          <cell r="C2082">
            <v>50665</v>
          </cell>
          <cell r="E2082">
            <v>1809</v>
          </cell>
          <cell r="I2082" t="str">
            <v>Em execução</v>
          </cell>
          <cell r="L2082" t="str">
            <v>2014</v>
          </cell>
          <cell r="M2082">
            <v>954</v>
          </cell>
        </row>
        <row r="2083">
          <cell r="A2083" t="str">
            <v>48</v>
          </cell>
          <cell r="B2083">
            <v>50</v>
          </cell>
          <cell r="C2083">
            <v>50665</v>
          </cell>
          <cell r="E2083">
            <v>1812</v>
          </cell>
          <cell r="I2083" t="str">
            <v>Em execução</v>
          </cell>
          <cell r="L2083" t="str">
            <v>2015</v>
          </cell>
          <cell r="M2083">
            <v>3613.39</v>
          </cell>
        </row>
        <row r="2084">
          <cell r="A2084" t="str">
            <v>43</v>
          </cell>
          <cell r="B2084">
            <v>50</v>
          </cell>
          <cell r="C2084">
            <v>51255</v>
          </cell>
          <cell r="E2084">
            <v>1825</v>
          </cell>
          <cell r="I2084" t="str">
            <v>Em execução</v>
          </cell>
          <cell r="L2084" t="str">
            <v>2016</v>
          </cell>
          <cell r="M2084">
            <v>15105.57</v>
          </cell>
        </row>
        <row r="2085">
          <cell r="A2085" t="str">
            <v>44</v>
          </cell>
          <cell r="B2085"/>
          <cell r="C2085"/>
          <cell r="E2085">
            <v>1827</v>
          </cell>
          <cell r="I2085" t="str">
            <v>Em execução</v>
          </cell>
          <cell r="L2085" t="str">
            <v>2014</v>
          </cell>
          <cell r="M2085">
            <v>16836</v>
          </cell>
        </row>
        <row r="2086">
          <cell r="A2086" t="str">
            <v>44</v>
          </cell>
          <cell r="B2086"/>
          <cell r="C2086"/>
          <cell r="E2086">
            <v>1833</v>
          </cell>
          <cell r="I2086" t="str">
            <v>Em execução</v>
          </cell>
          <cell r="L2086" t="str">
            <v>2014</v>
          </cell>
          <cell r="M2086">
            <v>17690</v>
          </cell>
        </row>
        <row r="2087">
          <cell r="A2087" t="str">
            <v>48</v>
          </cell>
          <cell r="B2087">
            <v>50</v>
          </cell>
          <cell r="C2087">
            <v>50308</v>
          </cell>
          <cell r="E2087">
            <v>1836</v>
          </cell>
          <cell r="I2087" t="str">
            <v>Em execução</v>
          </cell>
          <cell r="L2087" t="str">
            <v>2024</v>
          </cell>
          <cell r="M2087">
            <v>130000</v>
          </cell>
        </row>
        <row r="2088">
          <cell r="A2088" t="str">
            <v>48</v>
          </cell>
          <cell r="B2088">
            <v>50</v>
          </cell>
          <cell r="C2088">
            <v>50308</v>
          </cell>
          <cell r="E2088">
            <v>1836</v>
          </cell>
          <cell r="I2088" t="str">
            <v>Em execução</v>
          </cell>
          <cell r="L2088" t="str">
            <v>2016</v>
          </cell>
          <cell r="M2088">
            <v>130000</v>
          </cell>
        </row>
        <row r="2089">
          <cell r="A2089" t="str">
            <v>48</v>
          </cell>
          <cell r="B2089">
            <v>50</v>
          </cell>
          <cell r="C2089">
            <v>50308</v>
          </cell>
          <cell r="E2089">
            <v>1836</v>
          </cell>
          <cell r="I2089" t="str">
            <v>Em execução</v>
          </cell>
          <cell r="L2089" t="str">
            <v>2022</v>
          </cell>
          <cell r="M2089">
            <v>130000</v>
          </cell>
        </row>
        <row r="2090">
          <cell r="A2090" t="str">
            <v>48</v>
          </cell>
          <cell r="B2090"/>
          <cell r="C2090"/>
          <cell r="E2090">
            <v>1852</v>
          </cell>
          <cell r="I2090" t="str">
            <v>Em execução</v>
          </cell>
          <cell r="L2090" t="str">
            <v>2015</v>
          </cell>
          <cell r="M2090">
            <v>61</v>
          </cell>
        </row>
        <row r="2091">
          <cell r="A2091" t="str">
            <v>48</v>
          </cell>
          <cell r="B2091"/>
          <cell r="C2091"/>
          <cell r="E2091">
            <v>1859</v>
          </cell>
          <cell r="I2091" t="str">
            <v>Em execução</v>
          </cell>
          <cell r="L2091" t="str">
            <v>2015</v>
          </cell>
          <cell r="M2091">
            <v>213.5</v>
          </cell>
        </row>
        <row r="2092">
          <cell r="A2092" t="str">
            <v>48</v>
          </cell>
          <cell r="B2092"/>
          <cell r="C2092"/>
          <cell r="E2092">
            <v>1859</v>
          </cell>
          <cell r="I2092" t="str">
            <v>Em execução</v>
          </cell>
          <cell r="L2092" t="str">
            <v>2016</v>
          </cell>
          <cell r="M2092">
            <v>213.5</v>
          </cell>
        </row>
        <row r="2093">
          <cell r="A2093" t="str">
            <v>44</v>
          </cell>
          <cell r="B2093"/>
          <cell r="C2093"/>
          <cell r="E2093">
            <v>1869</v>
          </cell>
          <cell r="I2093" t="str">
            <v>Em execução</v>
          </cell>
          <cell r="L2093" t="str">
            <v>2020</v>
          </cell>
          <cell r="M2093">
            <v>98322.240000000005</v>
          </cell>
        </row>
        <row r="2094">
          <cell r="A2094" t="str">
            <v>44</v>
          </cell>
          <cell r="B2094"/>
          <cell r="C2094"/>
          <cell r="E2094">
            <v>1869</v>
          </cell>
          <cell r="I2094" t="str">
            <v>Em execução</v>
          </cell>
          <cell r="L2094" t="str">
            <v>2030</v>
          </cell>
          <cell r="M2094">
            <v>98322.240000000005</v>
          </cell>
        </row>
        <row r="2095">
          <cell r="A2095" t="str">
            <v>48</v>
          </cell>
          <cell r="B2095"/>
          <cell r="C2095"/>
          <cell r="E2095">
            <v>1870</v>
          </cell>
          <cell r="I2095" t="str">
            <v>Em execução</v>
          </cell>
          <cell r="L2095" t="str">
            <v>2017</v>
          </cell>
          <cell r="M2095">
            <v>2451.2000000000003</v>
          </cell>
        </row>
        <row r="2096">
          <cell r="A2096" t="str">
            <v>48</v>
          </cell>
          <cell r="B2096">
            <v>50</v>
          </cell>
          <cell r="C2096">
            <v>50338</v>
          </cell>
          <cell r="E2096">
            <v>1871</v>
          </cell>
          <cell r="I2096" t="str">
            <v>Em execução</v>
          </cell>
          <cell r="L2096" t="str">
            <v>2014</v>
          </cell>
          <cell r="M2096">
            <v>103358.40000000001</v>
          </cell>
        </row>
        <row r="2097">
          <cell r="A2097" t="str">
            <v>44</v>
          </cell>
          <cell r="B2097">
            <v>50</v>
          </cell>
          <cell r="C2097">
            <v>50567</v>
          </cell>
          <cell r="E2097">
            <v>1881</v>
          </cell>
          <cell r="I2097" t="str">
            <v>Em execução</v>
          </cell>
          <cell r="L2097" t="str">
            <v>2015</v>
          </cell>
          <cell r="M2097">
            <v>4517.66</v>
          </cell>
        </row>
        <row r="2098">
          <cell r="A2098" t="str">
            <v>47</v>
          </cell>
          <cell r="B2098">
            <v>50</v>
          </cell>
          <cell r="C2098">
            <v>50158</v>
          </cell>
          <cell r="E2098">
            <v>1884</v>
          </cell>
          <cell r="I2098" t="str">
            <v>Em execução</v>
          </cell>
          <cell r="L2098" t="str">
            <v>2014</v>
          </cell>
          <cell r="M2098">
            <v>9056.86</v>
          </cell>
        </row>
        <row r="2099">
          <cell r="A2099" t="str">
            <v>48</v>
          </cell>
          <cell r="B2099"/>
          <cell r="C2099"/>
          <cell r="E2099">
            <v>1888</v>
          </cell>
          <cell r="I2099" t="str">
            <v>Em execução</v>
          </cell>
          <cell r="L2099" t="str">
            <v>2014</v>
          </cell>
          <cell r="M2099">
            <v>4831.2</v>
          </cell>
        </row>
        <row r="2100">
          <cell r="A2100" t="str">
            <v>48</v>
          </cell>
          <cell r="B2100"/>
          <cell r="C2100"/>
          <cell r="E2100">
            <v>1854</v>
          </cell>
          <cell r="I2100" t="str">
            <v>Em execução</v>
          </cell>
          <cell r="L2100" t="str">
            <v>2014</v>
          </cell>
          <cell r="M2100">
            <v>1992.6000000000001</v>
          </cell>
        </row>
        <row r="2101">
          <cell r="A2101" t="str">
            <v>46</v>
          </cell>
          <cell r="B2101">
            <v>50</v>
          </cell>
          <cell r="C2101">
            <v>50414</v>
          </cell>
          <cell r="E2101">
            <v>1900</v>
          </cell>
          <cell r="I2101" t="str">
            <v>Em execução</v>
          </cell>
          <cell r="L2101" t="str">
            <v>2014</v>
          </cell>
          <cell r="M2101">
            <v>169919.49</v>
          </cell>
        </row>
        <row r="2102">
          <cell r="A2102" t="str">
            <v>48</v>
          </cell>
          <cell r="B2102"/>
          <cell r="C2102"/>
          <cell r="E2102">
            <v>1901</v>
          </cell>
          <cell r="I2102" t="str">
            <v>Em execução</v>
          </cell>
          <cell r="L2102" t="str">
            <v>2015</v>
          </cell>
          <cell r="M2102">
            <v>1021.59</v>
          </cell>
        </row>
        <row r="2103">
          <cell r="A2103" t="str">
            <v>43</v>
          </cell>
          <cell r="B2103"/>
          <cell r="C2103"/>
          <cell r="E2103">
            <v>1903</v>
          </cell>
          <cell r="I2103" t="str">
            <v>Em execução</v>
          </cell>
          <cell r="L2103" t="str">
            <v>2015</v>
          </cell>
          <cell r="M2103">
            <v>5950.88</v>
          </cell>
        </row>
        <row r="2104">
          <cell r="A2104" t="str">
            <v>43</v>
          </cell>
          <cell r="B2104"/>
          <cell r="C2104"/>
          <cell r="E2104">
            <v>1904</v>
          </cell>
          <cell r="I2104" t="str">
            <v>Em execução</v>
          </cell>
          <cell r="L2104" t="str">
            <v>2014</v>
          </cell>
          <cell r="M2104">
            <v>1853</v>
          </cell>
        </row>
        <row r="2105">
          <cell r="A2105" t="str">
            <v>48</v>
          </cell>
          <cell r="B2105"/>
          <cell r="C2105"/>
          <cell r="E2105">
            <v>1908</v>
          </cell>
          <cell r="I2105" t="str">
            <v>Em execução</v>
          </cell>
          <cell r="L2105" t="str">
            <v>2014</v>
          </cell>
          <cell r="M2105">
            <v>5000</v>
          </cell>
        </row>
        <row r="2106">
          <cell r="A2106" t="str">
            <v>44</v>
          </cell>
          <cell r="B2106"/>
          <cell r="C2106"/>
          <cell r="E2106">
            <v>1916</v>
          </cell>
          <cell r="I2106" t="str">
            <v>Em execução</v>
          </cell>
          <cell r="L2106" t="str">
            <v>2014</v>
          </cell>
          <cell r="M2106">
            <v>8796.2000000000007</v>
          </cell>
        </row>
        <row r="2107">
          <cell r="A2107" t="str">
            <v>44</v>
          </cell>
          <cell r="B2107"/>
          <cell r="C2107"/>
          <cell r="E2107">
            <v>1920</v>
          </cell>
          <cell r="I2107" t="str">
            <v>Em execução</v>
          </cell>
          <cell r="L2107" t="str">
            <v>2016</v>
          </cell>
          <cell r="M2107">
            <v>21960</v>
          </cell>
        </row>
        <row r="2108">
          <cell r="A2108" t="str">
            <v>44</v>
          </cell>
          <cell r="B2108"/>
          <cell r="C2108"/>
          <cell r="E2108">
            <v>1922</v>
          </cell>
          <cell r="I2108" t="str">
            <v>Em execução</v>
          </cell>
          <cell r="L2108" t="str">
            <v>2015</v>
          </cell>
          <cell r="M2108">
            <v>1500</v>
          </cell>
        </row>
        <row r="2109">
          <cell r="A2109" t="str">
            <v>44</v>
          </cell>
          <cell r="B2109">
            <v>50</v>
          </cell>
          <cell r="C2109">
            <v>50175</v>
          </cell>
          <cell r="E2109">
            <v>1803</v>
          </cell>
          <cell r="I2109" t="str">
            <v>Em execução</v>
          </cell>
          <cell r="L2109" t="str">
            <v>2014</v>
          </cell>
          <cell r="M2109">
            <v>18653.8</v>
          </cell>
        </row>
        <row r="2110">
          <cell r="A2110" t="str">
            <v>43</v>
          </cell>
          <cell r="B2110">
            <v>50</v>
          </cell>
          <cell r="C2110">
            <v>50317</v>
          </cell>
          <cell r="E2110">
            <v>1919</v>
          </cell>
          <cell r="I2110" t="str">
            <v>Em execução</v>
          </cell>
          <cell r="L2110" t="str">
            <v>2014</v>
          </cell>
          <cell r="M2110">
            <v>6330919.2400000002</v>
          </cell>
        </row>
        <row r="2111">
          <cell r="A2111" t="str">
            <v>48</v>
          </cell>
          <cell r="B2111"/>
          <cell r="C2111"/>
          <cell r="E2111">
            <v>1937</v>
          </cell>
          <cell r="I2111" t="str">
            <v>Em execução</v>
          </cell>
          <cell r="L2111" t="str">
            <v>2015</v>
          </cell>
          <cell r="M2111">
            <v>4987.7700000000004</v>
          </cell>
        </row>
        <row r="2112">
          <cell r="A2112" t="str">
            <v>48</v>
          </cell>
          <cell r="B2112"/>
          <cell r="C2112"/>
          <cell r="E2112">
            <v>1948</v>
          </cell>
          <cell r="I2112" t="str">
            <v>Em execução</v>
          </cell>
          <cell r="L2112" t="str">
            <v>2014</v>
          </cell>
          <cell r="M2112">
            <v>28500</v>
          </cell>
        </row>
        <row r="2113">
          <cell r="A2113" t="str">
            <v>48</v>
          </cell>
          <cell r="B2113"/>
          <cell r="C2113"/>
          <cell r="E2113">
            <v>1558</v>
          </cell>
          <cell r="I2113" t="str">
            <v>Em execução</v>
          </cell>
          <cell r="L2113" t="str">
            <v>2014</v>
          </cell>
          <cell r="M2113">
            <v>32900</v>
          </cell>
        </row>
        <row r="2114">
          <cell r="A2114" t="str">
            <v>43</v>
          </cell>
          <cell r="B2114">
            <v>50</v>
          </cell>
          <cell r="C2114">
            <v>50307</v>
          </cell>
          <cell r="E2114">
            <v>1625</v>
          </cell>
          <cell r="I2114" t="str">
            <v>Em execução</v>
          </cell>
          <cell r="L2114" t="str">
            <v>2014</v>
          </cell>
          <cell r="M2114">
            <v>0</v>
          </cell>
        </row>
        <row r="2115">
          <cell r="A2115" t="str">
            <v>44</v>
          </cell>
          <cell r="B2115">
            <v>50</v>
          </cell>
          <cell r="C2115">
            <v>50164</v>
          </cell>
          <cell r="E2115">
            <v>1445</v>
          </cell>
          <cell r="I2115" t="str">
            <v>Em execução</v>
          </cell>
          <cell r="L2115" t="str">
            <v>2015</v>
          </cell>
          <cell r="M2115">
            <v>0</v>
          </cell>
        </row>
        <row r="2116">
          <cell r="A2116" t="str">
            <v>44</v>
          </cell>
          <cell r="B2116">
            <v>50</v>
          </cell>
          <cell r="C2116">
            <v>50167</v>
          </cell>
          <cell r="E2116">
            <v>1445</v>
          </cell>
          <cell r="I2116" t="str">
            <v>Em execução</v>
          </cell>
          <cell r="L2116" t="str">
            <v>2014</v>
          </cell>
          <cell r="M2116">
            <v>3846.71</v>
          </cell>
        </row>
        <row r="2117">
          <cell r="A2117" t="str">
            <v>48</v>
          </cell>
          <cell r="B2117"/>
          <cell r="C2117"/>
          <cell r="E2117">
            <v>1499</v>
          </cell>
          <cell r="I2117" t="str">
            <v>Em execução</v>
          </cell>
          <cell r="L2117" t="str">
            <v>2013</v>
          </cell>
          <cell r="M2117">
            <v>124551.11</v>
          </cell>
        </row>
        <row r="2118">
          <cell r="A2118" t="str">
            <v>48</v>
          </cell>
          <cell r="B2118"/>
          <cell r="C2118"/>
          <cell r="E2118">
            <v>1509</v>
          </cell>
          <cell r="I2118" t="str">
            <v>Em execução</v>
          </cell>
          <cell r="L2118" t="str">
            <v>2014</v>
          </cell>
          <cell r="M2118">
            <v>44690.25</v>
          </cell>
        </row>
        <row r="2119">
          <cell r="A2119" t="str">
            <v>44</v>
          </cell>
          <cell r="B2119">
            <v>50</v>
          </cell>
          <cell r="C2119">
            <v>50170</v>
          </cell>
          <cell r="E2119">
            <v>1528</v>
          </cell>
          <cell r="I2119" t="str">
            <v>Em execução</v>
          </cell>
          <cell r="L2119" t="str">
            <v>2013</v>
          </cell>
          <cell r="M2119">
            <v>0</v>
          </cell>
        </row>
        <row r="2120">
          <cell r="A2120" t="str">
            <v>44</v>
          </cell>
          <cell r="B2120">
            <v>50</v>
          </cell>
          <cell r="C2120">
            <v>50167</v>
          </cell>
          <cell r="E2120">
            <v>1528</v>
          </cell>
          <cell r="I2120" t="str">
            <v>Em execução</v>
          </cell>
          <cell r="L2120" t="str">
            <v>2017</v>
          </cell>
          <cell r="M2120">
            <v>111.39</v>
          </cell>
        </row>
        <row r="2121">
          <cell r="A2121" t="str">
            <v>44</v>
          </cell>
          <cell r="B2121">
            <v>50</v>
          </cell>
          <cell r="C2121">
            <v>50294</v>
          </cell>
          <cell r="E2121">
            <v>1528</v>
          </cell>
          <cell r="I2121" t="str">
            <v>Em execução</v>
          </cell>
          <cell r="L2121" t="str">
            <v>2015</v>
          </cell>
          <cell r="M2121">
            <v>1458.43</v>
          </cell>
        </row>
        <row r="2122">
          <cell r="A2122" t="str">
            <v>44</v>
          </cell>
          <cell r="B2122">
            <v>50</v>
          </cell>
          <cell r="C2122">
            <v>50164</v>
          </cell>
          <cell r="E2122">
            <v>1585</v>
          </cell>
          <cell r="I2122" t="str">
            <v>Em execução</v>
          </cell>
          <cell r="L2122" t="str">
            <v>2017</v>
          </cell>
          <cell r="M2122">
            <v>183.45000000000002</v>
          </cell>
        </row>
        <row r="2123">
          <cell r="A2123" t="str">
            <v>43</v>
          </cell>
          <cell r="B2123">
            <v>50</v>
          </cell>
          <cell r="C2123">
            <v>50310</v>
          </cell>
          <cell r="E2123">
            <v>1626</v>
          </cell>
          <cell r="I2123" t="str">
            <v>Em execução</v>
          </cell>
          <cell r="L2123" t="str">
            <v>2013</v>
          </cell>
          <cell r="M2123">
            <v>0</v>
          </cell>
        </row>
        <row r="2124">
          <cell r="A2124" t="str">
            <v>43</v>
          </cell>
          <cell r="B2124">
            <v>50</v>
          </cell>
          <cell r="C2124">
            <v>50310</v>
          </cell>
          <cell r="E2124">
            <v>1626</v>
          </cell>
          <cell r="I2124" t="str">
            <v>Em execução</v>
          </cell>
          <cell r="L2124" t="str">
            <v>2014</v>
          </cell>
          <cell r="M2124">
            <v>0</v>
          </cell>
        </row>
        <row r="2125">
          <cell r="A2125" t="str">
            <v>45</v>
          </cell>
          <cell r="B2125">
            <v>50</v>
          </cell>
          <cell r="C2125">
            <v>50025</v>
          </cell>
          <cell r="E2125">
            <v>1765</v>
          </cell>
          <cell r="I2125" t="str">
            <v>Em execução</v>
          </cell>
          <cell r="L2125" t="str">
            <v>2013</v>
          </cell>
          <cell r="M2125">
            <v>4755.07</v>
          </cell>
        </row>
        <row r="2126">
          <cell r="A2126" t="str">
            <v>44</v>
          </cell>
          <cell r="B2126">
            <v>50</v>
          </cell>
          <cell r="C2126">
            <v>50153</v>
          </cell>
          <cell r="E2126">
            <v>1774</v>
          </cell>
          <cell r="I2126" t="str">
            <v>Em execução</v>
          </cell>
          <cell r="L2126" t="str">
            <v>2014</v>
          </cell>
          <cell r="M2126">
            <v>0</v>
          </cell>
        </row>
        <row r="2127">
          <cell r="A2127" t="str">
            <v>44</v>
          </cell>
          <cell r="B2127">
            <v>50</v>
          </cell>
          <cell r="C2127">
            <v>50153</v>
          </cell>
          <cell r="E2127">
            <v>1774</v>
          </cell>
          <cell r="I2127" t="str">
            <v>Em execução</v>
          </cell>
          <cell r="L2127" t="str">
            <v>2015</v>
          </cell>
          <cell r="M2127">
            <v>0</v>
          </cell>
        </row>
        <row r="2128">
          <cell r="A2128" t="str">
            <v>48</v>
          </cell>
          <cell r="B2128"/>
          <cell r="C2128"/>
          <cell r="E2128">
            <v>1767</v>
          </cell>
          <cell r="I2128" t="str">
            <v>Em execução</v>
          </cell>
          <cell r="L2128" t="str">
            <v>2015</v>
          </cell>
          <cell r="M2128">
            <v>6752.7</v>
          </cell>
        </row>
        <row r="2129">
          <cell r="A2129" t="str">
            <v>48</v>
          </cell>
          <cell r="B2129"/>
          <cell r="C2129"/>
          <cell r="E2129">
            <v>1768</v>
          </cell>
          <cell r="I2129" t="str">
            <v>Em execução</v>
          </cell>
          <cell r="L2129" t="str">
            <v>2016</v>
          </cell>
          <cell r="M2129">
            <v>7773.84</v>
          </cell>
        </row>
        <row r="2130">
          <cell r="A2130" t="str">
            <v>44</v>
          </cell>
          <cell r="B2130"/>
          <cell r="C2130"/>
          <cell r="E2130">
            <v>1746</v>
          </cell>
          <cell r="I2130" t="str">
            <v>Em execução</v>
          </cell>
          <cell r="L2130" t="str">
            <v>2013</v>
          </cell>
          <cell r="M2130">
            <v>538695.59</v>
          </cell>
        </row>
        <row r="2131">
          <cell r="A2131" t="str">
            <v>46</v>
          </cell>
          <cell r="B2131">
            <v>50</v>
          </cell>
          <cell r="C2131">
            <v>50414</v>
          </cell>
          <cell r="E2131">
            <v>1755</v>
          </cell>
          <cell r="I2131" t="str">
            <v>Em execução</v>
          </cell>
          <cell r="L2131" t="str">
            <v>2014</v>
          </cell>
          <cell r="M2131">
            <v>6661.87</v>
          </cell>
        </row>
        <row r="2132">
          <cell r="A2132" t="str">
            <v>43</v>
          </cell>
          <cell r="B2132">
            <v>50</v>
          </cell>
          <cell r="C2132">
            <v>50315</v>
          </cell>
          <cell r="E2132">
            <v>1630</v>
          </cell>
          <cell r="I2132" t="str">
            <v>Em execução</v>
          </cell>
          <cell r="L2132" t="str">
            <v>2013</v>
          </cell>
          <cell r="M2132">
            <v>58461.18</v>
          </cell>
        </row>
        <row r="2133">
          <cell r="A2133" t="str">
            <v>45</v>
          </cell>
          <cell r="B2133">
            <v>50</v>
          </cell>
          <cell r="C2133">
            <v>50068</v>
          </cell>
          <cell r="E2133">
            <v>1771</v>
          </cell>
          <cell r="I2133" t="str">
            <v>Em execução</v>
          </cell>
          <cell r="L2133" t="str">
            <v>2016</v>
          </cell>
          <cell r="M2133">
            <v>3034.76</v>
          </cell>
        </row>
        <row r="2134">
          <cell r="A2134" t="str">
            <v>44</v>
          </cell>
          <cell r="B2134"/>
          <cell r="C2134"/>
          <cell r="E2134">
            <v>1775</v>
          </cell>
          <cell r="I2134" t="str">
            <v>Em execução</v>
          </cell>
          <cell r="L2134" t="str">
            <v>2018</v>
          </cell>
          <cell r="M2134">
            <v>15899.92</v>
          </cell>
        </row>
        <row r="2135">
          <cell r="A2135" t="str">
            <v>48</v>
          </cell>
          <cell r="B2135">
            <v>50</v>
          </cell>
          <cell r="C2135">
            <v>50667</v>
          </cell>
          <cell r="E2135">
            <v>1786</v>
          </cell>
          <cell r="I2135" t="str">
            <v>Em execução</v>
          </cell>
          <cell r="L2135" t="str">
            <v>2014</v>
          </cell>
          <cell r="M2135">
            <v>11889</v>
          </cell>
        </row>
        <row r="2136">
          <cell r="A2136" t="str">
            <v>48</v>
          </cell>
          <cell r="B2136"/>
          <cell r="C2136"/>
          <cell r="E2136">
            <v>1787</v>
          </cell>
          <cell r="I2136" t="str">
            <v>Em execução</v>
          </cell>
          <cell r="L2136" t="str">
            <v>2015</v>
          </cell>
          <cell r="M2136">
            <v>25969.46</v>
          </cell>
        </row>
        <row r="2137">
          <cell r="A2137" t="str">
            <v>46</v>
          </cell>
          <cell r="B2137">
            <v>50</v>
          </cell>
          <cell r="C2137">
            <v>50414</v>
          </cell>
          <cell r="E2137">
            <v>1798</v>
          </cell>
          <cell r="I2137" t="str">
            <v>Em execução</v>
          </cell>
          <cell r="L2137" t="str">
            <v>2015</v>
          </cell>
          <cell r="M2137">
            <v>11956</v>
          </cell>
        </row>
        <row r="2138">
          <cell r="A2138" t="str">
            <v>48</v>
          </cell>
          <cell r="B2138">
            <v>50</v>
          </cell>
          <cell r="C2138">
            <v>50665</v>
          </cell>
          <cell r="E2138">
            <v>1814</v>
          </cell>
          <cell r="I2138" t="str">
            <v>Em execução</v>
          </cell>
          <cell r="L2138" t="str">
            <v>2014</v>
          </cell>
          <cell r="M2138">
            <v>1529.4</v>
          </cell>
        </row>
        <row r="2139">
          <cell r="A2139" t="str">
            <v>48</v>
          </cell>
          <cell r="B2139">
            <v>50</v>
          </cell>
          <cell r="C2139">
            <v>50665</v>
          </cell>
          <cell r="E2139">
            <v>1818</v>
          </cell>
          <cell r="I2139" t="str">
            <v>Em execução</v>
          </cell>
          <cell r="L2139" t="str">
            <v>2015</v>
          </cell>
          <cell r="M2139">
            <v>5903.75</v>
          </cell>
        </row>
        <row r="2140">
          <cell r="A2140" t="str">
            <v>48</v>
          </cell>
          <cell r="B2140">
            <v>50</v>
          </cell>
          <cell r="C2140">
            <v>50665</v>
          </cell>
          <cell r="E2140">
            <v>1821</v>
          </cell>
          <cell r="I2140" t="str">
            <v>Em execução</v>
          </cell>
          <cell r="L2140" t="str">
            <v>2015</v>
          </cell>
          <cell r="M2140">
            <v>4419</v>
          </cell>
        </row>
        <row r="2141">
          <cell r="A2141" t="str">
            <v>48</v>
          </cell>
          <cell r="B2141">
            <v>50</v>
          </cell>
          <cell r="C2141">
            <v>50665</v>
          </cell>
          <cell r="E2141">
            <v>1823</v>
          </cell>
          <cell r="I2141" t="str">
            <v>Em execução</v>
          </cell>
          <cell r="L2141" t="str">
            <v>2014</v>
          </cell>
          <cell r="M2141">
            <v>2042</v>
          </cell>
        </row>
        <row r="2142">
          <cell r="A2142" t="str">
            <v>48</v>
          </cell>
          <cell r="B2142"/>
          <cell r="C2142"/>
          <cell r="E2142">
            <v>1967</v>
          </cell>
          <cell r="I2142" t="str">
            <v>Em execução</v>
          </cell>
          <cell r="L2142" t="str">
            <v>2015</v>
          </cell>
          <cell r="M2142">
            <v>3496.5</v>
          </cell>
        </row>
        <row r="2143">
          <cell r="A2143" t="str">
            <v>48</v>
          </cell>
          <cell r="B2143"/>
          <cell r="C2143"/>
          <cell r="E2143">
            <v>1968</v>
          </cell>
          <cell r="I2143" t="str">
            <v>Em execução</v>
          </cell>
          <cell r="L2143" t="str">
            <v>2015</v>
          </cell>
          <cell r="M2143">
            <v>5439.55</v>
          </cell>
        </row>
        <row r="2144">
          <cell r="A2144" t="str">
            <v>48</v>
          </cell>
          <cell r="B2144"/>
          <cell r="C2144"/>
          <cell r="E2144">
            <v>1458</v>
          </cell>
          <cell r="I2144" t="str">
            <v>Em execução</v>
          </cell>
          <cell r="L2144" t="str">
            <v>2013</v>
          </cell>
          <cell r="M2144">
            <v>71718.36</v>
          </cell>
        </row>
        <row r="2145">
          <cell r="A2145" t="str">
            <v>48</v>
          </cell>
          <cell r="B2145"/>
          <cell r="C2145"/>
          <cell r="E2145">
            <v>1461</v>
          </cell>
          <cell r="I2145" t="str">
            <v>Em execução</v>
          </cell>
          <cell r="L2145" t="str">
            <v>2013</v>
          </cell>
          <cell r="M2145">
            <v>118465.14</v>
          </cell>
        </row>
        <row r="2146">
          <cell r="A2146" t="str">
            <v>48</v>
          </cell>
          <cell r="B2146"/>
          <cell r="C2146"/>
          <cell r="E2146">
            <v>1465</v>
          </cell>
          <cell r="I2146" t="str">
            <v>Em execução</v>
          </cell>
          <cell r="L2146" t="str">
            <v>2014</v>
          </cell>
          <cell r="M2146">
            <v>202949.45</v>
          </cell>
        </row>
        <row r="2147">
          <cell r="A2147" t="str">
            <v>48</v>
          </cell>
          <cell r="B2147"/>
          <cell r="C2147"/>
          <cell r="E2147">
            <v>1468</v>
          </cell>
          <cell r="I2147" t="str">
            <v>Em execução</v>
          </cell>
          <cell r="L2147" t="str">
            <v>2013</v>
          </cell>
          <cell r="M2147">
            <v>86915.7</v>
          </cell>
        </row>
        <row r="2148">
          <cell r="A2148" t="str">
            <v>48</v>
          </cell>
          <cell r="B2148"/>
          <cell r="C2148"/>
          <cell r="E2148">
            <v>1475</v>
          </cell>
          <cell r="I2148" t="str">
            <v>Em execução</v>
          </cell>
          <cell r="L2148" t="str">
            <v>2013</v>
          </cell>
          <cell r="M2148">
            <v>41054.959999999999</v>
          </cell>
        </row>
        <row r="2149">
          <cell r="A2149" t="str">
            <v>48</v>
          </cell>
          <cell r="B2149"/>
          <cell r="C2149"/>
          <cell r="E2149">
            <v>1489</v>
          </cell>
          <cell r="I2149" t="str">
            <v>Em execução</v>
          </cell>
          <cell r="L2149" t="str">
            <v>2013</v>
          </cell>
          <cell r="M2149">
            <v>93682.92</v>
          </cell>
        </row>
        <row r="2150">
          <cell r="A2150" t="str">
            <v>44</v>
          </cell>
          <cell r="B2150">
            <v>50</v>
          </cell>
          <cell r="C2150">
            <v>50153</v>
          </cell>
          <cell r="E2150">
            <v>2071</v>
          </cell>
          <cell r="I2150" t="str">
            <v>Em execução</v>
          </cell>
          <cell r="L2150" t="str">
            <v>2014</v>
          </cell>
          <cell r="M2150">
            <v>13418.300000000001</v>
          </cell>
        </row>
        <row r="2151">
          <cell r="A2151" t="str">
            <v>46</v>
          </cell>
          <cell r="B2151">
            <v>50</v>
          </cell>
          <cell r="C2151">
            <v>50971</v>
          </cell>
          <cell r="E2151">
            <v>1965</v>
          </cell>
          <cell r="I2151" t="str">
            <v>Em execução</v>
          </cell>
          <cell r="L2151" t="str">
            <v>2014</v>
          </cell>
          <cell r="M2151">
            <v>58715.55</v>
          </cell>
        </row>
        <row r="2152">
          <cell r="A2152" t="str">
            <v>44</v>
          </cell>
          <cell r="B2152"/>
          <cell r="C2152"/>
          <cell r="E2152">
            <v>2000</v>
          </cell>
          <cell r="I2152" t="str">
            <v>Em execução</v>
          </cell>
          <cell r="L2152" t="str">
            <v>2014</v>
          </cell>
          <cell r="M2152">
            <v>1840.19</v>
          </cell>
        </row>
        <row r="2153">
          <cell r="A2153" t="str">
            <v>44</v>
          </cell>
          <cell r="B2153">
            <v>50</v>
          </cell>
          <cell r="C2153">
            <v>50153</v>
          </cell>
          <cell r="E2153">
            <v>2072</v>
          </cell>
          <cell r="I2153" t="str">
            <v>Em execução</v>
          </cell>
          <cell r="L2153" t="str">
            <v>2015</v>
          </cell>
          <cell r="M2153">
            <v>9357.25</v>
          </cell>
        </row>
        <row r="2154">
          <cell r="A2154" t="str">
            <v>43</v>
          </cell>
          <cell r="B2154">
            <v>50</v>
          </cell>
          <cell r="C2154">
            <v>50263</v>
          </cell>
          <cell r="E2154">
            <v>2104</v>
          </cell>
          <cell r="I2154" t="str">
            <v>Em execução</v>
          </cell>
          <cell r="L2154" t="str">
            <v>2016</v>
          </cell>
          <cell r="M2154">
            <v>909562.95000000007</v>
          </cell>
        </row>
        <row r="2155">
          <cell r="A2155" t="str">
            <v>48</v>
          </cell>
          <cell r="B2155">
            <v>50</v>
          </cell>
          <cell r="C2155">
            <v>50649</v>
          </cell>
          <cell r="E2155">
            <v>1635</v>
          </cell>
          <cell r="I2155" t="str">
            <v>Em execução</v>
          </cell>
          <cell r="L2155" t="str">
            <v>2013</v>
          </cell>
          <cell r="M2155">
            <v>5132.5</v>
          </cell>
        </row>
        <row r="2156">
          <cell r="A2156" t="str">
            <v>45</v>
          </cell>
          <cell r="B2156">
            <v>50</v>
          </cell>
          <cell r="C2156">
            <v>50038</v>
          </cell>
          <cell r="E2156">
            <v>1770</v>
          </cell>
          <cell r="I2156" t="str">
            <v>Em execução</v>
          </cell>
          <cell r="L2156" t="str">
            <v>2016</v>
          </cell>
          <cell r="M2156">
            <v>518.26</v>
          </cell>
        </row>
        <row r="2157">
          <cell r="A2157" t="str">
            <v>45</v>
          </cell>
          <cell r="B2157">
            <v>50</v>
          </cell>
          <cell r="C2157">
            <v>50038</v>
          </cell>
          <cell r="E2157">
            <v>1770</v>
          </cell>
          <cell r="I2157" t="str">
            <v>Em execução</v>
          </cell>
          <cell r="L2157" t="str">
            <v>2014</v>
          </cell>
          <cell r="M2157">
            <v>518.26</v>
          </cell>
        </row>
        <row r="2158">
          <cell r="A2158" t="str">
            <v>48</v>
          </cell>
          <cell r="B2158"/>
          <cell r="C2158"/>
          <cell r="E2158">
            <v>1962</v>
          </cell>
          <cell r="I2158" t="str">
            <v>Em execução</v>
          </cell>
          <cell r="L2158" t="str">
            <v>2014</v>
          </cell>
          <cell r="M2158">
            <v>8105</v>
          </cell>
        </row>
        <row r="2159">
          <cell r="A2159" t="str">
            <v>47</v>
          </cell>
          <cell r="B2159"/>
          <cell r="C2159"/>
          <cell r="E2159">
            <v>1979</v>
          </cell>
          <cell r="I2159" t="str">
            <v>Em execução</v>
          </cell>
          <cell r="L2159" t="str">
            <v>2015</v>
          </cell>
          <cell r="M2159">
            <v>69960.899999999994</v>
          </cell>
        </row>
        <row r="2160">
          <cell r="A2160" t="str">
            <v>48</v>
          </cell>
          <cell r="B2160">
            <v>50</v>
          </cell>
          <cell r="C2160">
            <v>50598</v>
          </cell>
          <cell r="E2160">
            <v>283</v>
          </cell>
          <cell r="I2160" t="str">
            <v>Em execução</v>
          </cell>
          <cell r="L2160" t="str">
            <v>2015</v>
          </cell>
          <cell r="M2160">
            <v>12909.09</v>
          </cell>
        </row>
        <row r="2161">
          <cell r="A2161" t="str">
            <v>44</v>
          </cell>
          <cell r="B2161"/>
          <cell r="C2161"/>
          <cell r="E2161">
            <v>2024</v>
          </cell>
          <cell r="I2161" t="str">
            <v>Em execução</v>
          </cell>
          <cell r="L2161" t="str">
            <v>2016</v>
          </cell>
          <cell r="M2161">
            <v>263520</v>
          </cell>
        </row>
        <row r="2162">
          <cell r="A2162" t="str">
            <v>44</v>
          </cell>
          <cell r="B2162"/>
          <cell r="C2162"/>
          <cell r="E2162">
            <v>2094</v>
          </cell>
          <cell r="I2162" t="str">
            <v>Em execução</v>
          </cell>
          <cell r="L2162" t="str">
            <v>2015</v>
          </cell>
          <cell r="M2162">
            <v>5435.1</v>
          </cell>
        </row>
        <row r="2163">
          <cell r="A2163" t="str">
            <v>48</v>
          </cell>
          <cell r="B2163"/>
          <cell r="C2163"/>
          <cell r="E2163">
            <v>2108</v>
          </cell>
          <cell r="I2163" t="str">
            <v>Em execução</v>
          </cell>
          <cell r="L2163" t="str">
            <v>2014</v>
          </cell>
          <cell r="M2163">
            <v>7500</v>
          </cell>
        </row>
        <row r="2164">
          <cell r="A2164" t="str">
            <v>48</v>
          </cell>
          <cell r="B2164"/>
          <cell r="C2164"/>
          <cell r="E2164">
            <v>2003</v>
          </cell>
          <cell r="I2164" t="str">
            <v>Em execução</v>
          </cell>
          <cell r="L2164" t="str">
            <v>2015</v>
          </cell>
          <cell r="M2164">
            <v>119773.5</v>
          </cell>
        </row>
        <row r="2165">
          <cell r="A2165" t="str">
            <v>48</v>
          </cell>
          <cell r="B2165"/>
          <cell r="C2165"/>
          <cell r="E2165">
            <v>1500</v>
          </cell>
          <cell r="I2165" t="str">
            <v>Em execução</v>
          </cell>
          <cell r="L2165" t="str">
            <v>2014</v>
          </cell>
          <cell r="M2165">
            <v>102793.88</v>
          </cell>
        </row>
        <row r="2166">
          <cell r="A2166" t="str">
            <v>44</v>
          </cell>
          <cell r="B2166">
            <v>50</v>
          </cell>
          <cell r="C2166">
            <v>50153</v>
          </cell>
          <cell r="E2166">
            <v>2049</v>
          </cell>
          <cell r="I2166" t="str">
            <v>Em execução</v>
          </cell>
          <cell r="L2166" t="str">
            <v>2014</v>
          </cell>
          <cell r="M2166">
            <v>446438.5</v>
          </cell>
        </row>
        <row r="2167">
          <cell r="A2167" t="str">
            <v>44</v>
          </cell>
          <cell r="B2167">
            <v>50</v>
          </cell>
          <cell r="C2167">
            <v>50153</v>
          </cell>
          <cell r="E2167">
            <v>2053</v>
          </cell>
          <cell r="I2167" t="str">
            <v>Em execução</v>
          </cell>
          <cell r="L2167" t="str">
            <v>2015</v>
          </cell>
          <cell r="M2167">
            <v>42074.75</v>
          </cell>
        </row>
        <row r="2168">
          <cell r="A2168" t="str">
            <v>44</v>
          </cell>
          <cell r="B2168">
            <v>50</v>
          </cell>
          <cell r="C2168">
            <v>50153</v>
          </cell>
          <cell r="E2168">
            <v>2056</v>
          </cell>
          <cell r="I2168" t="str">
            <v>Em execução</v>
          </cell>
          <cell r="L2168" t="str">
            <v>2015</v>
          </cell>
          <cell r="M2168">
            <v>103467</v>
          </cell>
        </row>
        <row r="2169">
          <cell r="A2169" t="str">
            <v>44</v>
          </cell>
          <cell r="B2169">
            <v>50</v>
          </cell>
          <cell r="C2169">
            <v>50153</v>
          </cell>
          <cell r="E2169">
            <v>2057</v>
          </cell>
          <cell r="I2169" t="str">
            <v>Em execução</v>
          </cell>
          <cell r="L2169" t="str">
            <v>2015</v>
          </cell>
          <cell r="M2169">
            <v>456966.32</v>
          </cell>
        </row>
        <row r="2170">
          <cell r="A2170" t="str">
            <v>48</v>
          </cell>
          <cell r="B2170"/>
          <cell r="C2170"/>
          <cell r="E2170">
            <v>2016</v>
          </cell>
          <cell r="I2170" t="str">
            <v>Em execução</v>
          </cell>
          <cell r="L2170" t="str">
            <v>2014</v>
          </cell>
          <cell r="M2170">
            <v>320.60000000000002</v>
          </cell>
        </row>
        <row r="2171">
          <cell r="A2171" t="str">
            <v>44</v>
          </cell>
          <cell r="B2171">
            <v>50</v>
          </cell>
          <cell r="C2171">
            <v>50153</v>
          </cell>
          <cell r="E2171">
            <v>2060</v>
          </cell>
          <cell r="I2171" t="str">
            <v>Em execução</v>
          </cell>
          <cell r="L2171" t="str">
            <v>2014</v>
          </cell>
          <cell r="M2171">
            <v>7500</v>
          </cell>
        </row>
        <row r="2172">
          <cell r="A2172" t="str">
            <v>44</v>
          </cell>
          <cell r="B2172"/>
          <cell r="C2172"/>
          <cell r="E2172">
            <v>2084</v>
          </cell>
          <cell r="I2172" t="str">
            <v>Em execução</v>
          </cell>
          <cell r="L2172" t="str">
            <v>2014</v>
          </cell>
          <cell r="M2172">
            <v>4270</v>
          </cell>
        </row>
        <row r="2173">
          <cell r="A2173" t="str">
            <v>44</v>
          </cell>
          <cell r="B2173"/>
          <cell r="C2173"/>
          <cell r="E2173">
            <v>2084</v>
          </cell>
          <cell r="I2173" t="str">
            <v>Em execução</v>
          </cell>
          <cell r="L2173" t="str">
            <v>2017</v>
          </cell>
          <cell r="M2173">
            <v>3050</v>
          </cell>
        </row>
        <row r="2174">
          <cell r="A2174" t="str">
            <v>43</v>
          </cell>
          <cell r="B2174"/>
          <cell r="C2174"/>
          <cell r="E2174">
            <v>2020</v>
          </cell>
          <cell r="I2174" t="str">
            <v>Em execução</v>
          </cell>
          <cell r="L2174" t="str">
            <v>2014</v>
          </cell>
          <cell r="M2174">
            <v>0</v>
          </cell>
        </row>
        <row r="2175">
          <cell r="A2175" t="str">
            <v>48</v>
          </cell>
          <cell r="B2175"/>
          <cell r="C2175"/>
          <cell r="E2175">
            <v>2041</v>
          </cell>
          <cell r="I2175" t="str">
            <v>Em execução</v>
          </cell>
          <cell r="L2175" t="str">
            <v>2014</v>
          </cell>
          <cell r="M2175">
            <v>6349.42</v>
          </cell>
        </row>
        <row r="2176">
          <cell r="A2176" t="str">
            <v>44</v>
          </cell>
          <cell r="B2176">
            <v>50</v>
          </cell>
          <cell r="C2176">
            <v>50153</v>
          </cell>
          <cell r="E2176">
            <v>2063</v>
          </cell>
          <cell r="I2176" t="str">
            <v>Em execução</v>
          </cell>
          <cell r="L2176" t="str">
            <v>2014</v>
          </cell>
          <cell r="M2176">
            <v>35000</v>
          </cell>
        </row>
        <row r="2177">
          <cell r="A2177" t="str">
            <v>48</v>
          </cell>
          <cell r="B2177">
            <v>50</v>
          </cell>
          <cell r="C2177">
            <v>50665</v>
          </cell>
          <cell r="E2177">
            <v>1976</v>
          </cell>
          <cell r="I2177" t="str">
            <v>Em execução</v>
          </cell>
          <cell r="L2177" t="str">
            <v>2014</v>
          </cell>
          <cell r="M2177">
            <v>3918.64</v>
          </cell>
        </row>
        <row r="2178">
          <cell r="A2178" t="str">
            <v>48</v>
          </cell>
          <cell r="B2178">
            <v>50</v>
          </cell>
          <cell r="C2178">
            <v>50598</v>
          </cell>
          <cell r="E2178">
            <v>837</v>
          </cell>
          <cell r="I2178" t="str">
            <v>Em execução</v>
          </cell>
          <cell r="L2178" t="str">
            <v>2017</v>
          </cell>
          <cell r="M2178">
            <v>17566.25</v>
          </cell>
        </row>
        <row r="2179">
          <cell r="A2179" t="str">
            <v>48</v>
          </cell>
          <cell r="B2179"/>
          <cell r="C2179"/>
          <cell r="E2179">
            <v>2037</v>
          </cell>
          <cell r="I2179" t="str">
            <v>Em execução</v>
          </cell>
          <cell r="L2179" t="str">
            <v>2014</v>
          </cell>
          <cell r="M2179">
            <v>1931.98</v>
          </cell>
        </row>
        <row r="2180">
          <cell r="A2180" t="str">
            <v>44</v>
          </cell>
          <cell r="B2180"/>
          <cell r="C2180"/>
          <cell r="E2180">
            <v>2083</v>
          </cell>
          <cell r="I2180" t="str">
            <v>Em execução</v>
          </cell>
          <cell r="L2180" t="str">
            <v>2016</v>
          </cell>
          <cell r="M2180">
            <v>7320</v>
          </cell>
        </row>
        <row r="2181">
          <cell r="A2181" t="str">
            <v>44</v>
          </cell>
          <cell r="B2181"/>
          <cell r="C2181"/>
          <cell r="E2181">
            <v>2085</v>
          </cell>
          <cell r="I2181" t="str">
            <v>Em execução</v>
          </cell>
          <cell r="L2181" t="str">
            <v>2015</v>
          </cell>
          <cell r="M2181">
            <v>7320</v>
          </cell>
        </row>
        <row r="2182">
          <cell r="A2182" t="str">
            <v>48</v>
          </cell>
          <cell r="B2182">
            <v>50</v>
          </cell>
          <cell r="C2182">
            <v>50662</v>
          </cell>
          <cell r="E2182">
            <v>55</v>
          </cell>
          <cell r="I2182" t="str">
            <v>Em execução</v>
          </cell>
          <cell r="L2182" t="str">
            <v>2012</v>
          </cell>
          <cell r="M2182">
            <v>2400</v>
          </cell>
        </row>
        <row r="2183">
          <cell r="A2183" t="str">
            <v>44</v>
          </cell>
          <cell r="B2183"/>
          <cell r="C2183"/>
          <cell r="E2183">
            <v>2090</v>
          </cell>
          <cell r="I2183" t="str">
            <v>Em execução</v>
          </cell>
          <cell r="L2183" t="str">
            <v>2015</v>
          </cell>
          <cell r="M2183">
            <v>491.32</v>
          </cell>
        </row>
        <row r="2184">
          <cell r="A2184" t="str">
            <v>44</v>
          </cell>
          <cell r="B2184">
            <v>50</v>
          </cell>
          <cell r="C2184">
            <v>50728</v>
          </cell>
          <cell r="E2184">
            <v>2182</v>
          </cell>
          <cell r="I2184" t="str">
            <v>Em execução</v>
          </cell>
          <cell r="L2184" t="str">
            <v>2015</v>
          </cell>
          <cell r="M2184">
            <v>51084.5</v>
          </cell>
        </row>
        <row r="2185">
          <cell r="A2185" t="str">
            <v>48</v>
          </cell>
          <cell r="B2185"/>
          <cell r="C2185"/>
          <cell r="E2185">
            <v>2329</v>
          </cell>
          <cell r="I2185" t="str">
            <v>Em execução</v>
          </cell>
          <cell r="L2185" t="str">
            <v>2015</v>
          </cell>
          <cell r="M2185">
            <v>33598.92</v>
          </cell>
        </row>
        <row r="2186">
          <cell r="A2186" t="str">
            <v>44</v>
          </cell>
          <cell r="B2186"/>
          <cell r="C2186"/>
          <cell r="E2186">
            <v>2119</v>
          </cell>
          <cell r="I2186" t="str">
            <v>Em execução</v>
          </cell>
          <cell r="L2186" t="str">
            <v>2014</v>
          </cell>
          <cell r="M2186">
            <v>219.4</v>
          </cell>
        </row>
        <row r="2187">
          <cell r="A2187" t="str">
            <v>44</v>
          </cell>
          <cell r="B2187"/>
          <cell r="C2187"/>
          <cell r="E2187">
            <v>2142</v>
          </cell>
          <cell r="I2187" t="str">
            <v>Em execução</v>
          </cell>
          <cell r="L2187" t="str">
            <v>2018</v>
          </cell>
          <cell r="M2187">
            <v>169304.97</v>
          </cell>
        </row>
        <row r="2188">
          <cell r="A2188" t="str">
            <v>48</v>
          </cell>
          <cell r="B2188">
            <v>50</v>
          </cell>
          <cell r="C2188">
            <v>50665</v>
          </cell>
          <cell r="E2188">
            <v>1808</v>
          </cell>
          <cell r="I2188" t="str">
            <v>Em execução</v>
          </cell>
          <cell r="L2188" t="str">
            <v>2014</v>
          </cell>
          <cell r="M2188">
            <v>33790.28</v>
          </cell>
        </row>
        <row r="2189">
          <cell r="A2189" t="str">
            <v>46</v>
          </cell>
          <cell r="B2189"/>
          <cell r="C2189"/>
          <cell r="E2189">
            <v>2148</v>
          </cell>
          <cell r="I2189" t="str">
            <v>Em execução</v>
          </cell>
          <cell r="L2189" t="str">
            <v>2015</v>
          </cell>
          <cell r="M2189">
            <v>384.3</v>
          </cell>
        </row>
        <row r="2190">
          <cell r="A2190" t="str">
            <v>48</v>
          </cell>
          <cell r="B2190"/>
          <cell r="C2190"/>
          <cell r="E2190">
            <v>2172</v>
          </cell>
          <cell r="I2190" t="str">
            <v>Em execução</v>
          </cell>
          <cell r="L2190" t="str">
            <v>2016</v>
          </cell>
          <cell r="M2190">
            <v>219.6</v>
          </cell>
        </row>
        <row r="2191">
          <cell r="A2191" t="str">
            <v>48</v>
          </cell>
          <cell r="B2191"/>
          <cell r="C2191"/>
          <cell r="E2191">
            <v>2177</v>
          </cell>
          <cell r="I2191" t="str">
            <v>Em execução</v>
          </cell>
          <cell r="L2191" t="str">
            <v>2016</v>
          </cell>
          <cell r="M2191">
            <v>7421.67</v>
          </cell>
        </row>
        <row r="2192">
          <cell r="A2192" t="str">
            <v>48</v>
          </cell>
          <cell r="B2192"/>
          <cell r="C2192"/>
          <cell r="E2192">
            <v>2186</v>
          </cell>
          <cell r="I2192" t="str">
            <v>Em execução</v>
          </cell>
          <cell r="L2192" t="str">
            <v>2014</v>
          </cell>
          <cell r="M2192">
            <v>42900</v>
          </cell>
        </row>
        <row r="2193">
          <cell r="A2193" t="str">
            <v>48</v>
          </cell>
          <cell r="B2193"/>
          <cell r="C2193"/>
          <cell r="E2193">
            <v>2196</v>
          </cell>
          <cell r="I2193" t="str">
            <v>Em execução</v>
          </cell>
          <cell r="L2193" t="str">
            <v>2015</v>
          </cell>
          <cell r="M2193">
            <v>177282</v>
          </cell>
        </row>
        <row r="2194">
          <cell r="A2194" t="str">
            <v>44</v>
          </cell>
          <cell r="B2194"/>
          <cell r="C2194"/>
          <cell r="E2194">
            <v>2298</v>
          </cell>
          <cell r="I2194" t="str">
            <v>Em execução</v>
          </cell>
          <cell r="L2194" t="str">
            <v>2016</v>
          </cell>
          <cell r="M2194">
            <v>6035.53</v>
          </cell>
        </row>
        <row r="2195">
          <cell r="A2195" t="str">
            <v>44</v>
          </cell>
          <cell r="B2195"/>
          <cell r="C2195"/>
          <cell r="E2195">
            <v>2298</v>
          </cell>
          <cell r="I2195" t="str">
            <v>Em execução</v>
          </cell>
          <cell r="L2195" t="str">
            <v>2017</v>
          </cell>
          <cell r="M2195">
            <v>6035.52</v>
          </cell>
        </row>
        <row r="2196">
          <cell r="A2196" t="str">
            <v>44</v>
          </cell>
          <cell r="B2196"/>
          <cell r="C2196"/>
          <cell r="E2196">
            <v>2299</v>
          </cell>
          <cell r="I2196" t="str">
            <v>Em execução</v>
          </cell>
          <cell r="L2196" t="str">
            <v>2017</v>
          </cell>
          <cell r="M2196">
            <v>9214.6</v>
          </cell>
        </row>
        <row r="2197">
          <cell r="A2197" t="str">
            <v>48</v>
          </cell>
          <cell r="B2197"/>
          <cell r="C2197"/>
          <cell r="E2197">
            <v>2350</v>
          </cell>
          <cell r="I2197" t="str">
            <v>Em execução</v>
          </cell>
          <cell r="L2197" t="str">
            <v>2015</v>
          </cell>
          <cell r="M2197">
            <v>45500</v>
          </cell>
        </row>
        <row r="2198">
          <cell r="A2198" t="str">
            <v>48</v>
          </cell>
          <cell r="B2198"/>
          <cell r="C2198"/>
          <cell r="E2198">
            <v>2351</v>
          </cell>
          <cell r="I2198" t="str">
            <v>Em execução</v>
          </cell>
          <cell r="L2198" t="str">
            <v>2015</v>
          </cell>
          <cell r="M2198">
            <v>9100</v>
          </cell>
        </row>
        <row r="2199">
          <cell r="A2199" t="str">
            <v>47</v>
          </cell>
          <cell r="B2199"/>
          <cell r="C2199"/>
          <cell r="E2199">
            <v>2356</v>
          </cell>
          <cell r="I2199" t="str">
            <v>Em execução</v>
          </cell>
          <cell r="L2199" t="str">
            <v>2015</v>
          </cell>
          <cell r="M2199">
            <v>5625</v>
          </cell>
        </row>
        <row r="2200">
          <cell r="A2200" t="str">
            <v>47</v>
          </cell>
          <cell r="B2200"/>
          <cell r="C2200"/>
          <cell r="E2200">
            <v>2356</v>
          </cell>
          <cell r="I2200" t="str">
            <v>Em execução</v>
          </cell>
          <cell r="L2200" t="str">
            <v>2014</v>
          </cell>
          <cell r="M2200">
            <v>1125</v>
          </cell>
        </row>
        <row r="2201">
          <cell r="A2201" t="str">
            <v>48</v>
          </cell>
          <cell r="B2201"/>
          <cell r="C2201"/>
          <cell r="E2201">
            <v>2126</v>
          </cell>
          <cell r="I2201" t="str">
            <v>Em execução</v>
          </cell>
          <cell r="L2201" t="str">
            <v>2014</v>
          </cell>
          <cell r="M2201">
            <v>30030</v>
          </cell>
        </row>
        <row r="2202">
          <cell r="A2202" t="str">
            <v>44</v>
          </cell>
          <cell r="B2202"/>
          <cell r="C2202"/>
          <cell r="E2202">
            <v>2144</v>
          </cell>
          <cell r="I2202" t="str">
            <v>Em execução</v>
          </cell>
          <cell r="L2202" t="str">
            <v>2022</v>
          </cell>
          <cell r="M2202">
            <v>262583.32</v>
          </cell>
        </row>
        <row r="2203">
          <cell r="A2203" t="str">
            <v>44</v>
          </cell>
          <cell r="B2203"/>
          <cell r="C2203"/>
          <cell r="E2203">
            <v>2144</v>
          </cell>
          <cell r="I2203" t="str">
            <v>Em execução</v>
          </cell>
          <cell r="L2203" t="str">
            <v>2019</v>
          </cell>
          <cell r="M2203">
            <v>262583.32</v>
          </cell>
        </row>
        <row r="2204">
          <cell r="A2204" t="str">
            <v>44</v>
          </cell>
          <cell r="B2204"/>
          <cell r="C2204"/>
          <cell r="E2204">
            <v>2144</v>
          </cell>
          <cell r="I2204" t="str">
            <v>Em execução</v>
          </cell>
          <cell r="L2204" t="str">
            <v>2016</v>
          </cell>
          <cell r="M2204">
            <v>42340.41</v>
          </cell>
        </row>
        <row r="2205">
          <cell r="A2205" t="str">
            <v>48</v>
          </cell>
          <cell r="B2205"/>
          <cell r="C2205"/>
          <cell r="E2205">
            <v>2159</v>
          </cell>
          <cell r="I2205" t="str">
            <v>Em execução</v>
          </cell>
          <cell r="L2205" t="str">
            <v>2014</v>
          </cell>
          <cell r="M2205">
            <v>24811.64</v>
          </cell>
        </row>
        <row r="2206">
          <cell r="A2206" t="str">
            <v>45</v>
          </cell>
          <cell r="B2206">
            <v>50</v>
          </cell>
          <cell r="C2206">
            <v>50017</v>
          </cell>
          <cell r="E2206">
            <v>2181</v>
          </cell>
          <cell r="I2206" t="str">
            <v>Em execução</v>
          </cell>
          <cell r="L2206" t="str">
            <v>2017</v>
          </cell>
          <cell r="M2206">
            <v>4753.03</v>
          </cell>
        </row>
        <row r="2207">
          <cell r="A2207" t="str">
            <v>48</v>
          </cell>
          <cell r="B2207">
            <v>50</v>
          </cell>
          <cell r="C2207">
            <v>50665</v>
          </cell>
          <cell r="E2207">
            <v>2268</v>
          </cell>
          <cell r="I2207" t="str">
            <v>Em execução</v>
          </cell>
          <cell r="L2207" t="str">
            <v>2014</v>
          </cell>
          <cell r="M2207">
            <v>3660</v>
          </cell>
        </row>
        <row r="2208">
          <cell r="A2208" t="str">
            <v>44</v>
          </cell>
          <cell r="B2208"/>
          <cell r="C2208"/>
          <cell r="E2208">
            <v>2381</v>
          </cell>
          <cell r="I2208" t="str">
            <v>Em execução</v>
          </cell>
          <cell r="L2208" t="str">
            <v>2014</v>
          </cell>
          <cell r="M2208">
            <v>171622.6</v>
          </cell>
        </row>
        <row r="2209">
          <cell r="A2209" t="str">
            <v>44</v>
          </cell>
          <cell r="B2209"/>
          <cell r="C2209"/>
          <cell r="E2209">
            <v>2381</v>
          </cell>
          <cell r="I2209" t="str">
            <v>Em execução</v>
          </cell>
          <cell r="L2209" t="str">
            <v>2023</v>
          </cell>
          <cell r="M2209">
            <v>123768.93000000001</v>
          </cell>
        </row>
        <row r="2210">
          <cell r="A2210" t="str">
            <v>44</v>
          </cell>
          <cell r="B2210"/>
          <cell r="C2210"/>
          <cell r="E2210">
            <v>2381</v>
          </cell>
          <cell r="I2210" t="str">
            <v>Em execução</v>
          </cell>
          <cell r="L2210" t="str">
            <v>2018</v>
          </cell>
          <cell r="M2210">
            <v>109317.07</v>
          </cell>
        </row>
        <row r="2211">
          <cell r="A2211" t="str">
            <v>44</v>
          </cell>
          <cell r="B2211"/>
          <cell r="C2211"/>
          <cell r="E2211">
            <v>2381</v>
          </cell>
          <cell r="I2211" t="str">
            <v>Em execução</v>
          </cell>
          <cell r="L2211" t="str">
            <v>2024</v>
          </cell>
          <cell r="M2211">
            <v>1988.8300000000002</v>
          </cell>
        </row>
        <row r="2212">
          <cell r="A2212" t="str">
            <v>44</v>
          </cell>
          <cell r="B2212"/>
          <cell r="C2212"/>
          <cell r="E2212">
            <v>2381</v>
          </cell>
          <cell r="I2212" t="str">
            <v>Em execução</v>
          </cell>
          <cell r="L2212" t="str">
            <v>2017</v>
          </cell>
          <cell r="M2212">
            <v>22233.91</v>
          </cell>
        </row>
        <row r="2213">
          <cell r="A2213" t="str">
            <v>44</v>
          </cell>
          <cell r="B2213">
            <v>50</v>
          </cell>
          <cell r="C2213">
            <v>50153</v>
          </cell>
          <cell r="E2213">
            <v>2410</v>
          </cell>
          <cell r="I2213" t="str">
            <v>Em execução</v>
          </cell>
          <cell r="L2213" t="str">
            <v>2014</v>
          </cell>
          <cell r="M2213">
            <v>3797.5</v>
          </cell>
        </row>
        <row r="2214">
          <cell r="A2214" t="str">
            <v>44</v>
          </cell>
          <cell r="B2214"/>
          <cell r="C2214"/>
          <cell r="E2214">
            <v>2414</v>
          </cell>
          <cell r="I2214" t="str">
            <v>Em execução</v>
          </cell>
          <cell r="L2214" t="str">
            <v>2015</v>
          </cell>
          <cell r="M2214">
            <v>33804</v>
          </cell>
        </row>
        <row r="2215">
          <cell r="A2215" t="str">
            <v>47</v>
          </cell>
          <cell r="B2215"/>
          <cell r="C2215"/>
          <cell r="E2215">
            <v>2415</v>
          </cell>
          <cell r="I2215" t="str">
            <v>Em execução</v>
          </cell>
          <cell r="L2215" t="str">
            <v>2014</v>
          </cell>
          <cell r="M2215">
            <v>0</v>
          </cell>
        </row>
        <row r="2216">
          <cell r="A2216" t="str">
            <v>47</v>
          </cell>
          <cell r="B2216">
            <v>50</v>
          </cell>
          <cell r="C2216">
            <v>50158</v>
          </cell>
          <cell r="E2216">
            <v>2417</v>
          </cell>
          <cell r="I2216" t="str">
            <v>Em execução</v>
          </cell>
          <cell r="L2216" t="str">
            <v>2014</v>
          </cell>
          <cell r="M2216">
            <v>83.84</v>
          </cell>
        </row>
        <row r="2217">
          <cell r="A2217" t="str">
            <v>48</v>
          </cell>
          <cell r="B2217"/>
          <cell r="C2217"/>
          <cell r="E2217">
            <v>2419</v>
          </cell>
          <cell r="I2217" t="str">
            <v>Em execução</v>
          </cell>
          <cell r="L2217" t="str">
            <v>2015</v>
          </cell>
          <cell r="M2217">
            <v>1932.5</v>
          </cell>
        </row>
        <row r="2218">
          <cell r="A2218" t="str">
            <v>48</v>
          </cell>
          <cell r="B2218"/>
          <cell r="C2218"/>
          <cell r="E2218">
            <v>2124</v>
          </cell>
          <cell r="I2218" t="str">
            <v>Em execução</v>
          </cell>
          <cell r="L2218" t="str">
            <v>2014</v>
          </cell>
          <cell r="M2218">
            <v>38087.26</v>
          </cell>
        </row>
        <row r="2219">
          <cell r="A2219" t="str">
            <v>48</v>
          </cell>
          <cell r="B2219"/>
          <cell r="C2219"/>
          <cell r="E2219">
            <v>2124</v>
          </cell>
          <cell r="I2219" t="str">
            <v>Em execução</v>
          </cell>
          <cell r="L2219" t="str">
            <v>2015</v>
          </cell>
          <cell r="M2219">
            <v>57130.9</v>
          </cell>
        </row>
        <row r="2220">
          <cell r="A2220" t="str">
            <v>48</v>
          </cell>
          <cell r="B2220">
            <v>50</v>
          </cell>
          <cell r="C2220">
            <v>50638</v>
          </cell>
          <cell r="E2220">
            <v>2130</v>
          </cell>
          <cell r="I2220" t="str">
            <v>Em execução</v>
          </cell>
          <cell r="L2220" t="str">
            <v>2015</v>
          </cell>
          <cell r="M2220">
            <v>11802.32</v>
          </cell>
        </row>
        <row r="2221">
          <cell r="A2221" t="str">
            <v>48</v>
          </cell>
          <cell r="B2221">
            <v>50</v>
          </cell>
          <cell r="C2221">
            <v>50638</v>
          </cell>
          <cell r="E2221">
            <v>2133</v>
          </cell>
          <cell r="I2221" t="str">
            <v>Em execução</v>
          </cell>
          <cell r="L2221" t="str">
            <v>2014</v>
          </cell>
          <cell r="M2221">
            <v>2371.6799999999998</v>
          </cell>
        </row>
        <row r="2222">
          <cell r="A2222" t="str">
            <v>48</v>
          </cell>
          <cell r="B2222"/>
          <cell r="C2222"/>
          <cell r="E2222">
            <v>2275</v>
          </cell>
          <cell r="I2222" t="str">
            <v>Em execução</v>
          </cell>
          <cell r="L2222" t="str">
            <v>2015</v>
          </cell>
          <cell r="M2222">
            <v>48000</v>
          </cell>
        </row>
        <row r="2223">
          <cell r="A2223" t="str">
            <v>48</v>
          </cell>
          <cell r="B2223"/>
          <cell r="C2223"/>
          <cell r="E2223">
            <v>2308</v>
          </cell>
          <cell r="I2223" t="str">
            <v>Em execução</v>
          </cell>
          <cell r="L2223" t="str">
            <v>2014</v>
          </cell>
          <cell r="M2223">
            <v>26000</v>
          </cell>
        </row>
        <row r="2224">
          <cell r="A2224" t="str">
            <v>48</v>
          </cell>
          <cell r="B2224"/>
          <cell r="C2224"/>
          <cell r="E2224">
            <v>2309</v>
          </cell>
          <cell r="I2224" t="str">
            <v>Em execução</v>
          </cell>
          <cell r="L2224" t="str">
            <v>2014</v>
          </cell>
          <cell r="M2224">
            <v>25200</v>
          </cell>
        </row>
        <row r="2225">
          <cell r="A2225" t="str">
            <v>48</v>
          </cell>
          <cell r="B2225">
            <v>50</v>
          </cell>
          <cell r="C2225">
            <v>50665</v>
          </cell>
          <cell r="E2225">
            <v>1806</v>
          </cell>
          <cell r="I2225" t="str">
            <v>Em execução</v>
          </cell>
          <cell r="L2225" t="str">
            <v>2015</v>
          </cell>
          <cell r="M2225">
            <v>34160</v>
          </cell>
        </row>
        <row r="2226">
          <cell r="A2226" t="str">
            <v>48</v>
          </cell>
          <cell r="B2226">
            <v>50</v>
          </cell>
          <cell r="C2226">
            <v>50665</v>
          </cell>
          <cell r="E2226">
            <v>1806</v>
          </cell>
          <cell r="I2226" t="str">
            <v>Em execução</v>
          </cell>
          <cell r="L2226" t="str">
            <v>2014</v>
          </cell>
          <cell r="M2226">
            <v>69806.47</v>
          </cell>
        </row>
        <row r="2227">
          <cell r="A2227" t="str">
            <v>48</v>
          </cell>
          <cell r="B2227"/>
          <cell r="C2227"/>
          <cell r="E2227">
            <v>2192</v>
          </cell>
          <cell r="I2227" t="str">
            <v>Em execução</v>
          </cell>
          <cell r="L2227" t="str">
            <v>2015</v>
          </cell>
          <cell r="M2227">
            <v>147223.01</v>
          </cell>
        </row>
        <row r="2228">
          <cell r="A2228" t="str">
            <v>48</v>
          </cell>
          <cell r="B2228"/>
          <cell r="C2228"/>
          <cell r="E2228">
            <v>2198</v>
          </cell>
          <cell r="I2228" t="str">
            <v>Em execução</v>
          </cell>
          <cell r="L2228" t="str">
            <v>2014</v>
          </cell>
          <cell r="M2228">
            <v>139609.07</v>
          </cell>
        </row>
        <row r="2229">
          <cell r="A2229" t="str">
            <v>48</v>
          </cell>
          <cell r="B2229"/>
          <cell r="C2229"/>
          <cell r="E2229">
            <v>2204</v>
          </cell>
          <cell r="I2229" t="str">
            <v>Em execução</v>
          </cell>
          <cell r="L2229" t="str">
            <v>2014</v>
          </cell>
          <cell r="M2229">
            <v>96853.03</v>
          </cell>
        </row>
        <row r="2230">
          <cell r="A2230" t="str">
            <v>48</v>
          </cell>
          <cell r="B2230"/>
          <cell r="C2230"/>
          <cell r="E2230">
            <v>2209</v>
          </cell>
          <cell r="I2230" t="str">
            <v>Em execução</v>
          </cell>
          <cell r="L2230" t="str">
            <v>2014</v>
          </cell>
          <cell r="M2230">
            <v>116490.08</v>
          </cell>
        </row>
        <row r="2231">
          <cell r="A2231" t="str">
            <v>48</v>
          </cell>
          <cell r="B2231"/>
          <cell r="C2231"/>
          <cell r="E2231">
            <v>2225</v>
          </cell>
          <cell r="I2231" t="str">
            <v>Em execução</v>
          </cell>
          <cell r="L2231" t="str">
            <v>2014</v>
          </cell>
          <cell r="M2231">
            <v>335545.92</v>
          </cell>
        </row>
        <row r="2232">
          <cell r="A2232" t="str">
            <v>48</v>
          </cell>
          <cell r="B2232"/>
          <cell r="C2232"/>
          <cell r="E2232">
            <v>2140</v>
          </cell>
          <cell r="I2232" t="str">
            <v>Em execução</v>
          </cell>
          <cell r="L2232" t="str">
            <v>2015</v>
          </cell>
          <cell r="M2232">
            <v>44371.6</v>
          </cell>
        </row>
        <row r="2233">
          <cell r="A2233" t="str">
            <v>48</v>
          </cell>
          <cell r="B2233"/>
          <cell r="C2233"/>
          <cell r="E2233">
            <v>2141</v>
          </cell>
          <cell r="I2233" t="str">
            <v>Em execução</v>
          </cell>
          <cell r="L2233" t="str">
            <v>2016</v>
          </cell>
          <cell r="M2233">
            <v>4789.4800000000005</v>
          </cell>
        </row>
        <row r="2234">
          <cell r="A2234" t="str">
            <v>48</v>
          </cell>
          <cell r="B2234"/>
          <cell r="C2234"/>
          <cell r="E2234">
            <v>2152</v>
          </cell>
          <cell r="I2234" t="str">
            <v>Em execução</v>
          </cell>
          <cell r="L2234" t="str">
            <v>2014</v>
          </cell>
          <cell r="M2234">
            <v>26580.75</v>
          </cell>
        </row>
        <row r="2235">
          <cell r="A2235" t="str">
            <v>48</v>
          </cell>
          <cell r="B2235"/>
          <cell r="C2235"/>
          <cell r="E2235">
            <v>2154</v>
          </cell>
          <cell r="I2235" t="str">
            <v>Em execução</v>
          </cell>
          <cell r="L2235" t="str">
            <v>2015</v>
          </cell>
          <cell r="M2235">
            <v>22286.15</v>
          </cell>
        </row>
        <row r="2236">
          <cell r="A2236" t="str">
            <v>48</v>
          </cell>
          <cell r="B2236"/>
          <cell r="C2236"/>
          <cell r="E2236">
            <v>2234</v>
          </cell>
          <cell r="I2236" t="str">
            <v>Em execução</v>
          </cell>
          <cell r="L2236" t="str">
            <v>2015</v>
          </cell>
          <cell r="M2236">
            <v>117316.35</v>
          </cell>
        </row>
        <row r="2237">
          <cell r="A2237" t="str">
            <v>48</v>
          </cell>
          <cell r="B2237"/>
          <cell r="C2237"/>
          <cell r="E2237">
            <v>2236</v>
          </cell>
          <cell r="I2237" t="str">
            <v>Em execução</v>
          </cell>
          <cell r="L2237" t="str">
            <v>2014</v>
          </cell>
          <cell r="M2237">
            <v>118444.93000000001</v>
          </cell>
        </row>
        <row r="2238">
          <cell r="A2238" t="str">
            <v>48</v>
          </cell>
          <cell r="B2238"/>
          <cell r="C2238"/>
          <cell r="E2238">
            <v>2240</v>
          </cell>
          <cell r="I2238" t="str">
            <v>Em execução</v>
          </cell>
          <cell r="L2238" t="str">
            <v>2015</v>
          </cell>
          <cell r="M2238">
            <v>96460.86</v>
          </cell>
        </row>
        <row r="2239">
          <cell r="A2239" t="str">
            <v>48</v>
          </cell>
          <cell r="B2239"/>
          <cell r="C2239"/>
          <cell r="E2239">
            <v>2241</v>
          </cell>
          <cell r="I2239" t="str">
            <v>Em execução</v>
          </cell>
          <cell r="L2239" t="str">
            <v>2015</v>
          </cell>
          <cell r="M2239">
            <v>157076.06</v>
          </cell>
        </row>
        <row r="2240">
          <cell r="A2240" t="str">
            <v>48</v>
          </cell>
          <cell r="B2240"/>
          <cell r="C2240"/>
          <cell r="E2240">
            <v>2245</v>
          </cell>
          <cell r="I2240" t="str">
            <v>Em execução</v>
          </cell>
          <cell r="L2240" t="str">
            <v>2014</v>
          </cell>
          <cell r="M2240">
            <v>27863.68</v>
          </cell>
        </row>
        <row r="2241">
          <cell r="A2241" t="str">
            <v>48</v>
          </cell>
          <cell r="B2241"/>
          <cell r="C2241"/>
          <cell r="E2241">
            <v>2249</v>
          </cell>
          <cell r="I2241" t="str">
            <v>Em execução</v>
          </cell>
          <cell r="L2241" t="str">
            <v>2015</v>
          </cell>
          <cell r="M2241">
            <v>344740.62</v>
          </cell>
        </row>
        <row r="2242">
          <cell r="A2242" t="str">
            <v>48</v>
          </cell>
          <cell r="B2242"/>
          <cell r="C2242"/>
          <cell r="E2242">
            <v>2254</v>
          </cell>
          <cell r="I2242" t="str">
            <v>Em execução</v>
          </cell>
          <cell r="L2242" t="str">
            <v>2015</v>
          </cell>
          <cell r="M2242">
            <v>143085.31</v>
          </cell>
        </row>
        <row r="2243">
          <cell r="A2243" t="str">
            <v>44</v>
          </cell>
          <cell r="B2243"/>
          <cell r="C2243"/>
          <cell r="E2243">
            <v>2171</v>
          </cell>
          <cell r="I2243" t="str">
            <v>Em execução</v>
          </cell>
          <cell r="L2243" t="str">
            <v>2018</v>
          </cell>
          <cell r="M2243">
            <v>11479.94</v>
          </cell>
        </row>
        <row r="2244">
          <cell r="A2244" t="str">
            <v>44</v>
          </cell>
          <cell r="B2244"/>
          <cell r="C2244"/>
          <cell r="E2244">
            <v>2171</v>
          </cell>
          <cell r="I2244" t="str">
            <v>Em execução</v>
          </cell>
          <cell r="L2244" t="str">
            <v>2015</v>
          </cell>
          <cell r="M2244">
            <v>11479.960000000001</v>
          </cell>
        </row>
        <row r="2245">
          <cell r="A2245" t="str">
            <v>44</v>
          </cell>
          <cell r="B2245"/>
          <cell r="C2245"/>
          <cell r="E2245">
            <v>2171</v>
          </cell>
          <cell r="I2245" t="str">
            <v>Em execução</v>
          </cell>
          <cell r="L2245" t="str">
            <v>2014</v>
          </cell>
          <cell r="M2245">
            <v>5739.9800000000005</v>
          </cell>
        </row>
        <row r="2246">
          <cell r="A2246" t="str">
            <v>48</v>
          </cell>
          <cell r="B2246"/>
          <cell r="C2246"/>
          <cell r="E2246">
            <v>2269</v>
          </cell>
          <cell r="I2246" t="str">
            <v>Em execução</v>
          </cell>
          <cell r="L2246" t="str">
            <v>2015</v>
          </cell>
          <cell r="M2246">
            <v>51036.56</v>
          </cell>
        </row>
        <row r="2247">
          <cell r="A2247" t="str">
            <v>48</v>
          </cell>
          <cell r="B2247"/>
          <cell r="C2247"/>
          <cell r="E2247">
            <v>2316</v>
          </cell>
          <cell r="I2247" t="str">
            <v>Em execução</v>
          </cell>
          <cell r="L2247" t="str">
            <v>2015</v>
          </cell>
          <cell r="M2247">
            <v>1029.1600000000001</v>
          </cell>
        </row>
        <row r="2248">
          <cell r="A2248" t="str">
            <v>43</v>
          </cell>
          <cell r="B2248">
            <v>50</v>
          </cell>
          <cell r="C2248">
            <v>51038</v>
          </cell>
          <cell r="E2248">
            <v>2341</v>
          </cell>
          <cell r="I2248" t="str">
            <v>Em execução</v>
          </cell>
          <cell r="L2248" t="str">
            <v>2014</v>
          </cell>
          <cell r="M2248">
            <v>0</v>
          </cell>
        </row>
        <row r="2249">
          <cell r="A2249" t="str">
            <v>44</v>
          </cell>
          <cell r="B2249">
            <v>50</v>
          </cell>
          <cell r="C2249">
            <v>50294</v>
          </cell>
          <cell r="E2249">
            <v>2352</v>
          </cell>
          <cell r="I2249" t="str">
            <v>Em execução</v>
          </cell>
          <cell r="L2249" t="str">
            <v>2015</v>
          </cell>
          <cell r="M2249">
            <v>1219.99</v>
          </cell>
        </row>
        <row r="2250">
          <cell r="A2250" t="str">
            <v>44</v>
          </cell>
          <cell r="B2250">
            <v>50</v>
          </cell>
          <cell r="C2250">
            <v>50167</v>
          </cell>
          <cell r="E2250">
            <v>2352</v>
          </cell>
          <cell r="I2250" t="str">
            <v>Em execução</v>
          </cell>
          <cell r="L2250" t="str">
            <v>2016</v>
          </cell>
          <cell r="M2250">
            <v>223.68</v>
          </cell>
        </row>
        <row r="2251">
          <cell r="A2251" t="str">
            <v>48</v>
          </cell>
          <cell r="B2251">
            <v>50</v>
          </cell>
          <cell r="C2251">
            <v>50645</v>
          </cell>
          <cell r="E2251">
            <v>2259</v>
          </cell>
          <cell r="I2251" t="str">
            <v>Em execução</v>
          </cell>
          <cell r="L2251" t="str">
            <v>2016</v>
          </cell>
          <cell r="M2251">
            <v>10457.4</v>
          </cell>
        </row>
        <row r="2252">
          <cell r="A2252" t="str">
            <v>48</v>
          </cell>
          <cell r="B2252"/>
          <cell r="C2252"/>
          <cell r="E2252">
            <v>2286</v>
          </cell>
          <cell r="I2252" t="str">
            <v>Em execução</v>
          </cell>
          <cell r="L2252" t="str">
            <v>2015</v>
          </cell>
          <cell r="M2252">
            <v>489.72</v>
          </cell>
        </row>
        <row r="2253">
          <cell r="A2253" t="str">
            <v>48</v>
          </cell>
          <cell r="B2253"/>
          <cell r="C2253"/>
          <cell r="E2253">
            <v>2289</v>
          </cell>
          <cell r="I2253" t="str">
            <v>Em execução</v>
          </cell>
          <cell r="L2253" t="str">
            <v>2015</v>
          </cell>
          <cell r="M2253">
            <v>3168</v>
          </cell>
        </row>
        <row r="2254">
          <cell r="A2254" t="str">
            <v>48</v>
          </cell>
          <cell r="B2254"/>
          <cell r="C2254"/>
          <cell r="E2254">
            <v>2378</v>
          </cell>
          <cell r="I2254" t="str">
            <v>Em execução</v>
          </cell>
          <cell r="L2254" t="str">
            <v>2016</v>
          </cell>
          <cell r="M2254">
            <v>3440.4</v>
          </cell>
        </row>
        <row r="2255">
          <cell r="A2255" t="str">
            <v>48</v>
          </cell>
          <cell r="B2255"/>
          <cell r="C2255"/>
          <cell r="E2255">
            <v>2385</v>
          </cell>
          <cell r="I2255" t="str">
            <v>Em execução</v>
          </cell>
          <cell r="L2255" t="str">
            <v>2016</v>
          </cell>
          <cell r="M2255">
            <v>13688.4</v>
          </cell>
        </row>
        <row r="2256">
          <cell r="A2256" t="str">
            <v>47</v>
          </cell>
          <cell r="B2256"/>
          <cell r="C2256"/>
          <cell r="E2256">
            <v>2387</v>
          </cell>
          <cell r="I2256" t="str">
            <v>Em execução</v>
          </cell>
          <cell r="L2256" t="str">
            <v>2016</v>
          </cell>
          <cell r="M2256">
            <v>904055.72</v>
          </cell>
        </row>
        <row r="2257">
          <cell r="A2257" t="str">
            <v>44</v>
          </cell>
          <cell r="B2257">
            <v>50</v>
          </cell>
          <cell r="C2257">
            <v>50164</v>
          </cell>
          <cell r="E2257">
            <v>2403</v>
          </cell>
          <cell r="I2257" t="str">
            <v>Em execução</v>
          </cell>
          <cell r="L2257" t="str">
            <v>2015</v>
          </cell>
          <cell r="M2257">
            <v>7257.27</v>
          </cell>
        </row>
        <row r="2258">
          <cell r="A2258" t="str">
            <v>46</v>
          </cell>
          <cell r="B2258">
            <v>50</v>
          </cell>
          <cell r="C2258">
            <v>50974</v>
          </cell>
          <cell r="E2258">
            <v>2487</v>
          </cell>
          <cell r="I2258" t="str">
            <v>Em execução</v>
          </cell>
          <cell r="L2258" t="str">
            <v>2014</v>
          </cell>
          <cell r="M2258">
            <v>10500</v>
          </cell>
        </row>
        <row r="2259">
          <cell r="A2259" t="str">
            <v>44</v>
          </cell>
          <cell r="B2259"/>
          <cell r="C2259"/>
          <cell r="E2259">
            <v>2488</v>
          </cell>
          <cell r="I2259" t="str">
            <v>Em execução</v>
          </cell>
          <cell r="L2259" t="str">
            <v>2017</v>
          </cell>
          <cell r="M2259">
            <v>5000000</v>
          </cell>
        </row>
        <row r="2260">
          <cell r="A2260" t="str">
            <v>44</v>
          </cell>
          <cell r="B2260"/>
          <cell r="C2260"/>
          <cell r="E2260">
            <v>2489</v>
          </cell>
          <cell r="I2260" t="str">
            <v>Em execução</v>
          </cell>
          <cell r="L2260" t="str">
            <v>2018</v>
          </cell>
          <cell r="M2260">
            <v>1886117.19</v>
          </cell>
        </row>
        <row r="2261">
          <cell r="A2261" t="str">
            <v>44</v>
          </cell>
          <cell r="B2261"/>
          <cell r="C2261"/>
          <cell r="E2261">
            <v>2490</v>
          </cell>
          <cell r="I2261" t="str">
            <v>Em execução</v>
          </cell>
          <cell r="L2261" t="str">
            <v>2024</v>
          </cell>
          <cell r="M2261">
            <v>45035.14</v>
          </cell>
        </row>
        <row r="2262">
          <cell r="A2262" t="str">
            <v>44</v>
          </cell>
          <cell r="B2262"/>
          <cell r="C2262"/>
          <cell r="E2262">
            <v>2491</v>
          </cell>
          <cell r="I2262" t="str">
            <v>Em execução</v>
          </cell>
          <cell r="L2262" t="str">
            <v>2019</v>
          </cell>
          <cell r="M2262">
            <v>1875000</v>
          </cell>
        </row>
        <row r="2263">
          <cell r="A2263" t="str">
            <v>48</v>
          </cell>
          <cell r="B2263"/>
          <cell r="C2263"/>
          <cell r="E2263">
            <v>2520</v>
          </cell>
          <cell r="I2263" t="str">
            <v>Em execução</v>
          </cell>
          <cell r="L2263" t="str">
            <v>2016</v>
          </cell>
          <cell r="M2263">
            <v>30041.99</v>
          </cell>
        </row>
        <row r="2264">
          <cell r="A2264" t="str">
            <v>43</v>
          </cell>
          <cell r="B2264">
            <v>50</v>
          </cell>
          <cell r="C2264">
            <v>50388</v>
          </cell>
          <cell r="E2264">
            <v>1611</v>
          </cell>
          <cell r="I2264" t="str">
            <v>Em execução</v>
          </cell>
          <cell r="L2264" t="str">
            <v>2014</v>
          </cell>
          <cell r="M2264">
            <v>235277</v>
          </cell>
        </row>
        <row r="2265">
          <cell r="A2265" t="str">
            <v>48</v>
          </cell>
          <cell r="B2265"/>
          <cell r="C2265"/>
          <cell r="E2265">
            <v>2473</v>
          </cell>
          <cell r="I2265" t="str">
            <v>Em execução</v>
          </cell>
          <cell r="L2265" t="str">
            <v>2014</v>
          </cell>
          <cell r="M2265">
            <v>124.44</v>
          </cell>
        </row>
        <row r="2266">
          <cell r="A2266" t="str">
            <v>44</v>
          </cell>
          <cell r="B2266"/>
          <cell r="C2266"/>
          <cell r="E2266">
            <v>2498</v>
          </cell>
          <cell r="I2266" t="str">
            <v>Em execução</v>
          </cell>
          <cell r="L2266" t="str">
            <v>2025</v>
          </cell>
          <cell r="M2266">
            <v>11345426.949999999</v>
          </cell>
        </row>
        <row r="2267">
          <cell r="A2267" t="str">
            <v>44</v>
          </cell>
          <cell r="B2267"/>
          <cell r="C2267"/>
          <cell r="E2267">
            <v>2498</v>
          </cell>
          <cell r="I2267" t="str">
            <v>Em execução</v>
          </cell>
          <cell r="L2267" t="str">
            <v>2020</v>
          </cell>
          <cell r="M2267">
            <v>26069358.059999999</v>
          </cell>
        </row>
        <row r="2268">
          <cell r="A2268" t="str">
            <v>44</v>
          </cell>
          <cell r="B2268"/>
          <cell r="C2268"/>
          <cell r="E2268">
            <v>2498</v>
          </cell>
          <cell r="I2268" t="str">
            <v>Em execução</v>
          </cell>
          <cell r="L2268" t="str">
            <v>2017</v>
          </cell>
          <cell r="M2268">
            <v>26015773.52</v>
          </cell>
        </row>
        <row r="2269">
          <cell r="A2269" t="str">
            <v>44</v>
          </cell>
          <cell r="B2269"/>
          <cell r="C2269"/>
          <cell r="E2269">
            <v>2498</v>
          </cell>
          <cell r="I2269" t="str">
            <v>Em execução</v>
          </cell>
          <cell r="L2269" t="str">
            <v>2027</v>
          </cell>
          <cell r="M2269">
            <v>43791741.590000004</v>
          </cell>
        </row>
        <row r="2270">
          <cell r="A2270" t="str">
            <v>44</v>
          </cell>
          <cell r="B2270"/>
          <cell r="C2270"/>
          <cell r="E2270">
            <v>2498</v>
          </cell>
          <cell r="I2270" t="str">
            <v>Em execução</v>
          </cell>
          <cell r="L2270" t="str">
            <v>2028</v>
          </cell>
          <cell r="M2270">
            <v>21895870.800000001</v>
          </cell>
        </row>
        <row r="2271">
          <cell r="A2271" t="str">
            <v>44</v>
          </cell>
          <cell r="B2271"/>
          <cell r="C2271"/>
          <cell r="E2271">
            <v>2498</v>
          </cell>
          <cell r="I2271" t="str">
            <v>Em execução</v>
          </cell>
          <cell r="L2271" t="str">
            <v>2025</v>
          </cell>
          <cell r="M2271">
            <v>43791741.590000004</v>
          </cell>
        </row>
        <row r="2272">
          <cell r="A2272" t="str">
            <v>44</v>
          </cell>
          <cell r="B2272"/>
          <cell r="C2272"/>
          <cell r="E2272">
            <v>2499</v>
          </cell>
          <cell r="I2272" t="str">
            <v>Em execução</v>
          </cell>
          <cell r="L2272" t="str">
            <v>2027</v>
          </cell>
          <cell r="M2272">
            <v>415387.68</v>
          </cell>
        </row>
        <row r="2273">
          <cell r="A2273" t="str">
            <v>44</v>
          </cell>
          <cell r="B2273"/>
          <cell r="C2273"/>
          <cell r="E2273">
            <v>2499</v>
          </cell>
          <cell r="I2273" t="str">
            <v>Em execução</v>
          </cell>
          <cell r="L2273" t="str">
            <v>2022</v>
          </cell>
          <cell r="M2273">
            <v>2015377.14</v>
          </cell>
        </row>
        <row r="2274">
          <cell r="A2274" t="str">
            <v>44</v>
          </cell>
          <cell r="B2274"/>
          <cell r="C2274"/>
          <cell r="E2274">
            <v>2499</v>
          </cell>
          <cell r="I2274" t="str">
            <v>Em execução</v>
          </cell>
          <cell r="L2274" t="str">
            <v>2018</v>
          </cell>
          <cell r="M2274">
            <v>2721526.59</v>
          </cell>
        </row>
        <row r="2275">
          <cell r="A2275" t="str">
            <v>44</v>
          </cell>
          <cell r="B2275"/>
          <cell r="C2275"/>
          <cell r="E2275">
            <v>2500</v>
          </cell>
          <cell r="I2275" t="str">
            <v>Em execução</v>
          </cell>
          <cell r="L2275" t="str">
            <v>2015</v>
          </cell>
          <cell r="M2275">
            <v>11655079.74</v>
          </cell>
        </row>
        <row r="2276">
          <cell r="A2276" t="str">
            <v>44</v>
          </cell>
          <cell r="B2276"/>
          <cell r="C2276"/>
          <cell r="E2276">
            <v>2500</v>
          </cell>
          <cell r="I2276" t="str">
            <v>Em execução</v>
          </cell>
          <cell r="L2276" t="str">
            <v>2023</v>
          </cell>
          <cell r="M2276">
            <v>9881337.9199999999</v>
          </cell>
        </row>
        <row r="2277">
          <cell r="A2277" t="str">
            <v>44</v>
          </cell>
          <cell r="B2277"/>
          <cell r="C2277"/>
          <cell r="E2277">
            <v>2500</v>
          </cell>
          <cell r="I2277" t="str">
            <v>Em execução</v>
          </cell>
          <cell r="L2277" t="str">
            <v>2020</v>
          </cell>
          <cell r="M2277">
            <v>14301521.939999999</v>
          </cell>
        </row>
        <row r="2278">
          <cell r="A2278" t="str">
            <v>44</v>
          </cell>
          <cell r="B2278"/>
          <cell r="C2278"/>
          <cell r="E2278">
            <v>2500</v>
          </cell>
          <cell r="I2278" t="str">
            <v>Em execução</v>
          </cell>
          <cell r="L2278" t="str">
            <v>2014</v>
          </cell>
          <cell r="M2278">
            <v>12481336.24</v>
          </cell>
        </row>
        <row r="2279">
          <cell r="A2279" t="str">
            <v>44</v>
          </cell>
          <cell r="B2279"/>
          <cell r="C2279"/>
          <cell r="E2279">
            <v>2500</v>
          </cell>
          <cell r="I2279" t="str">
            <v>Em execução</v>
          </cell>
          <cell r="L2279" t="str">
            <v>2028</v>
          </cell>
          <cell r="M2279">
            <v>484925.01</v>
          </cell>
        </row>
        <row r="2280">
          <cell r="A2280" t="str">
            <v>48</v>
          </cell>
          <cell r="B2280"/>
          <cell r="C2280"/>
          <cell r="E2280">
            <v>2538</v>
          </cell>
          <cell r="I2280" t="str">
            <v>Em execução</v>
          </cell>
          <cell r="L2280" t="str">
            <v>2015</v>
          </cell>
          <cell r="M2280">
            <v>1264.44</v>
          </cell>
        </row>
        <row r="2281">
          <cell r="A2281" t="str">
            <v>47</v>
          </cell>
          <cell r="B2281"/>
          <cell r="C2281"/>
          <cell r="E2281">
            <v>2444</v>
          </cell>
          <cell r="I2281" t="str">
            <v>Em execução</v>
          </cell>
          <cell r="L2281" t="str">
            <v>2014</v>
          </cell>
          <cell r="M2281">
            <v>487.5</v>
          </cell>
        </row>
        <row r="2282">
          <cell r="A2282" t="str">
            <v>44</v>
          </cell>
          <cell r="B2282"/>
          <cell r="C2282"/>
          <cell r="E2282">
            <v>2484</v>
          </cell>
          <cell r="I2282" t="str">
            <v>Em execução</v>
          </cell>
          <cell r="L2282" t="str">
            <v>2020</v>
          </cell>
          <cell r="M2282">
            <v>16613881.970000001</v>
          </cell>
        </row>
        <row r="2283">
          <cell r="A2283" t="str">
            <v>44</v>
          </cell>
          <cell r="B2283"/>
          <cell r="C2283"/>
          <cell r="E2283">
            <v>2484</v>
          </cell>
          <cell r="I2283" t="str">
            <v>Em execução</v>
          </cell>
          <cell r="L2283" t="str">
            <v>2019</v>
          </cell>
          <cell r="M2283">
            <v>10562962.17</v>
          </cell>
        </row>
        <row r="2284">
          <cell r="A2284" t="str">
            <v>44</v>
          </cell>
          <cell r="B2284"/>
          <cell r="C2284"/>
          <cell r="E2284">
            <v>2484</v>
          </cell>
          <cell r="I2284" t="str">
            <v>Em execução</v>
          </cell>
          <cell r="L2284" t="str">
            <v>2028</v>
          </cell>
          <cell r="M2284">
            <v>332706.17</v>
          </cell>
        </row>
        <row r="2285">
          <cell r="A2285" t="str">
            <v>44</v>
          </cell>
          <cell r="B2285"/>
          <cell r="C2285"/>
          <cell r="E2285">
            <v>2484</v>
          </cell>
          <cell r="I2285" t="str">
            <v>Em execução</v>
          </cell>
          <cell r="L2285" t="str">
            <v>2019</v>
          </cell>
          <cell r="M2285">
            <v>16613881.970000001</v>
          </cell>
        </row>
        <row r="2286">
          <cell r="A2286" t="str">
            <v>44</v>
          </cell>
          <cell r="B2286"/>
          <cell r="C2286"/>
          <cell r="E2286">
            <v>2484</v>
          </cell>
          <cell r="I2286" t="str">
            <v>Em execução</v>
          </cell>
          <cell r="L2286" t="str">
            <v>2023</v>
          </cell>
          <cell r="M2286">
            <v>16613881.970000001</v>
          </cell>
        </row>
        <row r="2287">
          <cell r="A2287" t="str">
            <v>44</v>
          </cell>
          <cell r="B2287"/>
          <cell r="C2287"/>
          <cell r="E2287">
            <v>2484</v>
          </cell>
          <cell r="I2287" t="str">
            <v>Em execução</v>
          </cell>
          <cell r="L2287" t="str">
            <v>2015</v>
          </cell>
          <cell r="M2287">
            <v>8060133.46</v>
          </cell>
        </row>
        <row r="2288">
          <cell r="A2288" t="str">
            <v>44</v>
          </cell>
          <cell r="B2288"/>
          <cell r="C2288"/>
          <cell r="E2288">
            <v>2484</v>
          </cell>
          <cell r="I2288" t="str">
            <v>Em execução</v>
          </cell>
          <cell r="L2288" t="str">
            <v>2027</v>
          </cell>
          <cell r="M2288">
            <v>16613881.970000001</v>
          </cell>
        </row>
        <row r="2289">
          <cell r="A2289" t="str">
            <v>48</v>
          </cell>
          <cell r="B2289">
            <v>50</v>
          </cell>
          <cell r="C2289">
            <v>50653</v>
          </cell>
          <cell r="E2289">
            <v>2561</v>
          </cell>
          <cell r="I2289" t="str">
            <v>Em execução</v>
          </cell>
          <cell r="L2289" t="str">
            <v>2017</v>
          </cell>
          <cell r="M2289">
            <v>15102.5</v>
          </cell>
        </row>
        <row r="2290">
          <cell r="A2290" t="str">
            <v>43</v>
          </cell>
          <cell r="B2290">
            <v>50</v>
          </cell>
          <cell r="C2290">
            <v>50322</v>
          </cell>
          <cell r="E2290">
            <v>1607</v>
          </cell>
          <cell r="I2290" t="str">
            <v>Em execução</v>
          </cell>
          <cell r="L2290" t="str">
            <v>2014</v>
          </cell>
          <cell r="M2290">
            <v>0</v>
          </cell>
        </row>
        <row r="2291">
          <cell r="A2291" t="str">
            <v>43</v>
          </cell>
          <cell r="B2291">
            <v>50</v>
          </cell>
          <cell r="C2291">
            <v>50390</v>
          </cell>
          <cell r="E2291">
            <v>1612</v>
          </cell>
          <cell r="I2291" t="str">
            <v>Em execução</v>
          </cell>
          <cell r="L2291" t="str">
            <v>2014</v>
          </cell>
          <cell r="M2291">
            <v>320677</v>
          </cell>
        </row>
        <row r="2292">
          <cell r="A2292" t="str">
            <v>43</v>
          </cell>
          <cell r="B2292">
            <v>50</v>
          </cell>
          <cell r="C2292">
            <v>50422</v>
          </cell>
          <cell r="E2292">
            <v>1294</v>
          </cell>
          <cell r="I2292" t="str">
            <v>Em execução</v>
          </cell>
          <cell r="L2292" t="str">
            <v>2014</v>
          </cell>
          <cell r="M2292">
            <v>39659.760000000002</v>
          </cell>
        </row>
        <row r="2293">
          <cell r="A2293" t="str">
            <v>48</v>
          </cell>
          <cell r="B2293">
            <v>50</v>
          </cell>
          <cell r="C2293">
            <v>50653</v>
          </cell>
          <cell r="E2293">
            <v>2480</v>
          </cell>
          <cell r="I2293" t="str">
            <v>Em execução</v>
          </cell>
          <cell r="L2293" t="str">
            <v>2016</v>
          </cell>
          <cell r="M2293">
            <v>9352.4</v>
          </cell>
        </row>
        <row r="2294">
          <cell r="A2294" t="str">
            <v>48</v>
          </cell>
          <cell r="B2294">
            <v>50</v>
          </cell>
          <cell r="C2294">
            <v>50653</v>
          </cell>
          <cell r="E2294">
            <v>2480</v>
          </cell>
          <cell r="I2294" t="str">
            <v>Em execução</v>
          </cell>
          <cell r="L2294" t="str">
            <v>2014</v>
          </cell>
          <cell r="M2294">
            <v>2883.4</v>
          </cell>
        </row>
        <row r="2295">
          <cell r="A2295" t="str">
            <v>48</v>
          </cell>
          <cell r="B2295">
            <v>50</v>
          </cell>
          <cell r="C2295">
            <v>50694</v>
          </cell>
          <cell r="E2295">
            <v>2572</v>
          </cell>
          <cell r="I2295" t="str">
            <v>Em execução</v>
          </cell>
          <cell r="L2295" t="str">
            <v>2015</v>
          </cell>
          <cell r="M2295">
            <v>36300</v>
          </cell>
        </row>
        <row r="2296">
          <cell r="A2296" t="str">
            <v>48</v>
          </cell>
          <cell r="B2296">
            <v>50</v>
          </cell>
          <cell r="C2296">
            <v>50694</v>
          </cell>
          <cell r="E2296">
            <v>2573</v>
          </cell>
          <cell r="I2296" t="str">
            <v>Em execução</v>
          </cell>
          <cell r="L2296" t="str">
            <v>2015</v>
          </cell>
          <cell r="M2296">
            <v>39930</v>
          </cell>
        </row>
        <row r="2297">
          <cell r="A2297" t="str">
            <v>48</v>
          </cell>
          <cell r="B2297">
            <v>50</v>
          </cell>
          <cell r="C2297">
            <v>50662</v>
          </cell>
          <cell r="E2297">
            <v>2519</v>
          </cell>
          <cell r="I2297" t="str">
            <v>Em execução</v>
          </cell>
          <cell r="L2297" t="str">
            <v>2015</v>
          </cell>
          <cell r="M2297">
            <v>24500</v>
          </cell>
        </row>
        <row r="2298">
          <cell r="A2298" t="str">
            <v>48</v>
          </cell>
          <cell r="B2298">
            <v>50</v>
          </cell>
          <cell r="C2298">
            <v>51231</v>
          </cell>
          <cell r="E2298">
            <v>2553</v>
          </cell>
          <cell r="I2298" t="str">
            <v>Em execução</v>
          </cell>
          <cell r="L2298" t="str">
            <v>2025</v>
          </cell>
          <cell r="M2298">
            <v>240039.54</v>
          </cell>
        </row>
        <row r="2299">
          <cell r="A2299" t="str">
            <v>48</v>
          </cell>
          <cell r="B2299">
            <v>50</v>
          </cell>
          <cell r="C2299">
            <v>51231</v>
          </cell>
          <cell r="E2299">
            <v>2553</v>
          </cell>
          <cell r="I2299" t="str">
            <v>Em execução</v>
          </cell>
          <cell r="L2299" t="str">
            <v>2024</v>
          </cell>
          <cell r="M2299">
            <v>290039.5</v>
          </cell>
        </row>
        <row r="2300">
          <cell r="A2300" t="str">
            <v>48</v>
          </cell>
          <cell r="B2300">
            <v>50</v>
          </cell>
          <cell r="C2300">
            <v>51231</v>
          </cell>
          <cell r="E2300">
            <v>2553</v>
          </cell>
          <cell r="I2300" t="str">
            <v>Em execução</v>
          </cell>
          <cell r="L2300" t="str">
            <v>2023</v>
          </cell>
          <cell r="M2300">
            <v>337792.17</v>
          </cell>
        </row>
        <row r="2301">
          <cell r="A2301" t="str">
            <v>48</v>
          </cell>
          <cell r="B2301">
            <v>50</v>
          </cell>
          <cell r="C2301">
            <v>50694</v>
          </cell>
          <cell r="E2301">
            <v>2574</v>
          </cell>
          <cell r="I2301" t="str">
            <v>Em execução</v>
          </cell>
          <cell r="L2301" t="str">
            <v>2015</v>
          </cell>
          <cell r="M2301">
            <v>38115</v>
          </cell>
        </row>
        <row r="2302">
          <cell r="A2302" t="str">
            <v>48</v>
          </cell>
          <cell r="B2302">
            <v>50</v>
          </cell>
          <cell r="C2302">
            <v>50694</v>
          </cell>
          <cell r="E2302">
            <v>2575</v>
          </cell>
          <cell r="I2302" t="str">
            <v>Em execução</v>
          </cell>
          <cell r="L2302" t="str">
            <v>2015</v>
          </cell>
          <cell r="M2302">
            <v>25987.5</v>
          </cell>
        </row>
        <row r="2303">
          <cell r="A2303" t="str">
            <v>48</v>
          </cell>
          <cell r="B2303">
            <v>50</v>
          </cell>
          <cell r="C2303">
            <v>50694</v>
          </cell>
          <cell r="E2303">
            <v>2576</v>
          </cell>
          <cell r="I2303" t="str">
            <v>Em execução</v>
          </cell>
          <cell r="L2303" t="str">
            <v>2014</v>
          </cell>
          <cell r="M2303">
            <v>14850</v>
          </cell>
        </row>
        <row r="2304">
          <cell r="A2304" t="str">
            <v>48</v>
          </cell>
          <cell r="B2304">
            <v>50</v>
          </cell>
          <cell r="C2304">
            <v>50694</v>
          </cell>
          <cell r="E2304">
            <v>2576</v>
          </cell>
          <cell r="I2304" t="str">
            <v>Em execução</v>
          </cell>
          <cell r="L2304" t="str">
            <v>2015</v>
          </cell>
          <cell r="M2304">
            <v>14850</v>
          </cell>
        </row>
        <row r="2305">
          <cell r="A2305" t="str">
            <v>48</v>
          </cell>
          <cell r="B2305">
            <v>50</v>
          </cell>
          <cell r="C2305">
            <v>50694</v>
          </cell>
          <cell r="E2305">
            <v>2577</v>
          </cell>
          <cell r="I2305" t="str">
            <v>Em execução</v>
          </cell>
          <cell r="L2305" t="str">
            <v>2015</v>
          </cell>
          <cell r="M2305">
            <v>19057.5</v>
          </cell>
        </row>
        <row r="2306">
          <cell r="A2306" t="str">
            <v>43</v>
          </cell>
          <cell r="B2306"/>
          <cell r="C2306"/>
          <cell r="E2306">
            <v>2585</v>
          </cell>
          <cell r="I2306" t="str">
            <v>Em execução</v>
          </cell>
          <cell r="L2306" t="str">
            <v>2015</v>
          </cell>
          <cell r="M2306">
            <v>658800</v>
          </cell>
        </row>
        <row r="2307">
          <cell r="A2307" t="str">
            <v>44</v>
          </cell>
          <cell r="B2307"/>
          <cell r="C2307"/>
          <cell r="E2307">
            <v>2474</v>
          </cell>
          <cell r="I2307" t="str">
            <v>Em execução</v>
          </cell>
          <cell r="L2307" t="str">
            <v>2016</v>
          </cell>
          <cell r="M2307">
            <v>438.81</v>
          </cell>
        </row>
        <row r="2308">
          <cell r="A2308" t="str">
            <v>44</v>
          </cell>
          <cell r="B2308"/>
          <cell r="C2308"/>
          <cell r="E2308">
            <v>2476</v>
          </cell>
          <cell r="I2308" t="str">
            <v>Em execução</v>
          </cell>
          <cell r="L2308" t="str">
            <v>2015</v>
          </cell>
          <cell r="M2308">
            <v>3323.28</v>
          </cell>
        </row>
        <row r="2309">
          <cell r="A2309" t="str">
            <v>44</v>
          </cell>
          <cell r="B2309">
            <v>50</v>
          </cell>
          <cell r="C2309">
            <v>50170</v>
          </cell>
          <cell r="E2309">
            <v>2481</v>
          </cell>
          <cell r="I2309" t="str">
            <v>Em execução</v>
          </cell>
          <cell r="L2309" t="str">
            <v>2015</v>
          </cell>
          <cell r="M2309">
            <v>423.83</v>
          </cell>
        </row>
        <row r="2310">
          <cell r="A2310" t="str">
            <v>44</v>
          </cell>
          <cell r="B2310">
            <v>50</v>
          </cell>
          <cell r="C2310">
            <v>50164</v>
          </cell>
          <cell r="E2310">
            <v>2481</v>
          </cell>
          <cell r="I2310" t="str">
            <v>Em execução</v>
          </cell>
          <cell r="L2310" t="str">
            <v>2015</v>
          </cell>
          <cell r="M2310">
            <v>5297.79</v>
          </cell>
        </row>
        <row r="2311">
          <cell r="A2311" t="str">
            <v>48</v>
          </cell>
          <cell r="B2311">
            <v>50</v>
          </cell>
          <cell r="C2311">
            <v>51231</v>
          </cell>
          <cell r="E2311">
            <v>2507</v>
          </cell>
          <cell r="I2311" t="str">
            <v>Em execução</v>
          </cell>
          <cell r="L2311" t="str">
            <v>2016</v>
          </cell>
          <cell r="M2311">
            <v>30000</v>
          </cell>
        </row>
        <row r="2312">
          <cell r="A2312" t="str">
            <v>48</v>
          </cell>
          <cell r="B2312">
            <v>50</v>
          </cell>
          <cell r="C2312">
            <v>51231</v>
          </cell>
          <cell r="E2312">
            <v>2507</v>
          </cell>
          <cell r="I2312" t="str">
            <v>Em execução</v>
          </cell>
          <cell r="L2312" t="str">
            <v>2017</v>
          </cell>
          <cell r="M2312">
            <v>2115.19</v>
          </cell>
        </row>
        <row r="2313">
          <cell r="A2313" t="str">
            <v>48</v>
          </cell>
          <cell r="B2313">
            <v>50</v>
          </cell>
          <cell r="C2313">
            <v>51231</v>
          </cell>
          <cell r="E2313">
            <v>2508</v>
          </cell>
          <cell r="I2313" t="str">
            <v>Em execução</v>
          </cell>
          <cell r="L2313" t="str">
            <v>2027</v>
          </cell>
          <cell r="M2313">
            <v>1172710.79</v>
          </cell>
        </row>
        <row r="2314">
          <cell r="A2314" t="str">
            <v>48</v>
          </cell>
          <cell r="B2314">
            <v>50</v>
          </cell>
          <cell r="C2314">
            <v>51231</v>
          </cell>
          <cell r="E2314">
            <v>2508</v>
          </cell>
          <cell r="I2314" t="str">
            <v>Em execução</v>
          </cell>
          <cell r="L2314" t="str">
            <v>2024</v>
          </cell>
          <cell r="M2314">
            <v>1021586</v>
          </cell>
        </row>
        <row r="2315">
          <cell r="A2315" t="str">
            <v>48</v>
          </cell>
          <cell r="B2315">
            <v>50</v>
          </cell>
          <cell r="C2315">
            <v>51231</v>
          </cell>
          <cell r="E2315">
            <v>2508</v>
          </cell>
          <cell r="I2315" t="str">
            <v>Em execução</v>
          </cell>
          <cell r="L2315" t="str">
            <v>2017</v>
          </cell>
          <cell r="M2315">
            <v>740407.77</v>
          </cell>
        </row>
        <row r="2316">
          <cell r="A2316" t="str">
            <v>48</v>
          </cell>
          <cell r="B2316">
            <v>50</v>
          </cell>
          <cell r="C2316">
            <v>51231</v>
          </cell>
          <cell r="E2316">
            <v>2510</v>
          </cell>
          <cell r="I2316" t="str">
            <v>Em execução</v>
          </cell>
          <cell r="L2316" t="str">
            <v>2017</v>
          </cell>
          <cell r="M2316">
            <v>19995.46</v>
          </cell>
        </row>
        <row r="2317">
          <cell r="A2317" t="str">
            <v>45</v>
          </cell>
          <cell r="B2317"/>
          <cell r="C2317"/>
          <cell r="E2317">
            <v>1842</v>
          </cell>
          <cell r="I2317" t="str">
            <v>Em execução</v>
          </cell>
          <cell r="L2317" t="str">
            <v>2014</v>
          </cell>
          <cell r="M2317">
            <v>9564.8000000000011</v>
          </cell>
        </row>
        <row r="2318">
          <cell r="A2318" t="str">
            <v>44</v>
          </cell>
          <cell r="B2318"/>
          <cell r="C2318"/>
          <cell r="E2318">
            <v>2501</v>
          </cell>
          <cell r="I2318" t="str">
            <v>Em execução</v>
          </cell>
          <cell r="L2318" t="str">
            <v>2028</v>
          </cell>
          <cell r="M2318">
            <v>96925.32</v>
          </cell>
        </row>
        <row r="2319">
          <cell r="A2319" t="str">
            <v>44</v>
          </cell>
          <cell r="B2319"/>
          <cell r="C2319"/>
          <cell r="E2319">
            <v>2501</v>
          </cell>
          <cell r="I2319" t="str">
            <v>Em execução</v>
          </cell>
          <cell r="L2319" t="str">
            <v>2023</v>
          </cell>
          <cell r="M2319">
            <v>1990761.2</v>
          </cell>
        </row>
        <row r="2320">
          <cell r="A2320" t="str">
            <v>44</v>
          </cell>
          <cell r="B2320"/>
          <cell r="C2320"/>
          <cell r="E2320">
            <v>2501</v>
          </cell>
          <cell r="I2320" t="str">
            <v>Em execução</v>
          </cell>
          <cell r="L2320" t="str">
            <v>2015</v>
          </cell>
          <cell r="M2320">
            <v>2348111.23</v>
          </cell>
        </row>
        <row r="2321">
          <cell r="A2321" t="str">
            <v>44</v>
          </cell>
          <cell r="B2321"/>
          <cell r="C2321"/>
          <cell r="E2321">
            <v>2502</v>
          </cell>
          <cell r="I2321" t="str">
            <v>Em execução</v>
          </cell>
          <cell r="L2321" t="str">
            <v>2027</v>
          </cell>
          <cell r="M2321">
            <v>920339.53</v>
          </cell>
        </row>
        <row r="2322">
          <cell r="A2322" t="str">
            <v>44</v>
          </cell>
          <cell r="B2322"/>
          <cell r="C2322"/>
          <cell r="E2322">
            <v>2502</v>
          </cell>
          <cell r="I2322" t="str">
            <v>Em execução</v>
          </cell>
          <cell r="L2322" t="str">
            <v>2024</v>
          </cell>
          <cell r="M2322">
            <v>3142043.45</v>
          </cell>
        </row>
        <row r="2323">
          <cell r="A2323" t="str">
            <v>44</v>
          </cell>
          <cell r="B2323"/>
          <cell r="C2323"/>
          <cell r="E2323">
            <v>2502</v>
          </cell>
          <cell r="I2323" t="str">
            <v>Em execução</v>
          </cell>
          <cell r="L2323" t="str">
            <v>2022</v>
          </cell>
          <cell r="M2323">
            <v>9300085.1400000006</v>
          </cell>
        </row>
        <row r="2324">
          <cell r="A2324" t="str">
            <v>44</v>
          </cell>
          <cell r="B2324"/>
          <cell r="C2324"/>
          <cell r="E2324">
            <v>2502</v>
          </cell>
          <cell r="I2324" t="str">
            <v>Em execução</v>
          </cell>
          <cell r="L2324" t="str">
            <v>2023</v>
          </cell>
          <cell r="M2324">
            <v>3825238.68</v>
          </cell>
        </row>
        <row r="2325">
          <cell r="A2325" t="str">
            <v>44</v>
          </cell>
          <cell r="B2325"/>
          <cell r="C2325"/>
          <cell r="E2325">
            <v>2503</v>
          </cell>
          <cell r="I2325" t="str">
            <v>Em execução</v>
          </cell>
          <cell r="L2325" t="str">
            <v>2021</v>
          </cell>
          <cell r="M2325">
            <v>1291662.07</v>
          </cell>
        </row>
        <row r="2326">
          <cell r="A2326" t="str">
            <v>44</v>
          </cell>
          <cell r="B2326"/>
          <cell r="C2326"/>
          <cell r="E2326">
            <v>2503</v>
          </cell>
          <cell r="I2326" t="str">
            <v>Em execução</v>
          </cell>
          <cell r="L2326" t="str">
            <v>2014</v>
          </cell>
          <cell r="M2326">
            <v>806209.13</v>
          </cell>
        </row>
        <row r="2327">
          <cell r="A2327" t="str">
            <v>44</v>
          </cell>
          <cell r="B2327"/>
          <cell r="C2327"/>
          <cell r="E2327">
            <v>2503</v>
          </cell>
          <cell r="I2327" t="str">
            <v>Em execução</v>
          </cell>
          <cell r="L2327" t="str">
            <v>2022</v>
          </cell>
          <cell r="M2327">
            <v>1291662.07</v>
          </cell>
        </row>
        <row r="2328">
          <cell r="A2328" t="str">
            <v>44</v>
          </cell>
          <cell r="B2328"/>
          <cell r="C2328"/>
          <cell r="E2328">
            <v>2504</v>
          </cell>
          <cell r="I2328" t="str">
            <v>Em execução</v>
          </cell>
          <cell r="L2328" t="str">
            <v>2016</v>
          </cell>
          <cell r="M2328">
            <v>377038.94</v>
          </cell>
        </row>
        <row r="2329">
          <cell r="A2329" t="str">
            <v>44</v>
          </cell>
          <cell r="B2329"/>
          <cell r="C2329"/>
          <cell r="E2329">
            <v>2504</v>
          </cell>
          <cell r="I2329" t="str">
            <v>Em execução</v>
          </cell>
          <cell r="L2329" t="str">
            <v>2024</v>
          </cell>
          <cell r="M2329">
            <v>704452.53</v>
          </cell>
        </row>
        <row r="2330">
          <cell r="A2330" t="str">
            <v>44</v>
          </cell>
          <cell r="B2330"/>
          <cell r="C2330"/>
          <cell r="E2330">
            <v>2505</v>
          </cell>
          <cell r="I2330" t="str">
            <v>Em execução</v>
          </cell>
          <cell r="L2330" t="str">
            <v>2019</v>
          </cell>
          <cell r="M2330">
            <v>1116897.8700000001</v>
          </cell>
        </row>
        <row r="2331">
          <cell r="A2331" t="str">
            <v>44</v>
          </cell>
          <cell r="B2331"/>
          <cell r="C2331"/>
          <cell r="E2331">
            <v>2506</v>
          </cell>
          <cell r="I2331" t="str">
            <v>Em execução</v>
          </cell>
          <cell r="L2331" t="str">
            <v>2028</v>
          </cell>
          <cell r="M2331">
            <v>916055.19000000006</v>
          </cell>
        </row>
        <row r="2332">
          <cell r="A2332" t="str">
            <v>44</v>
          </cell>
          <cell r="B2332"/>
          <cell r="C2332"/>
          <cell r="E2332">
            <v>2506</v>
          </cell>
          <cell r="I2332" t="str">
            <v>Em execução</v>
          </cell>
          <cell r="L2332" t="str">
            <v>2027</v>
          </cell>
          <cell r="M2332">
            <v>126659.06</v>
          </cell>
        </row>
        <row r="2333">
          <cell r="A2333" t="str">
            <v>44</v>
          </cell>
          <cell r="B2333"/>
          <cell r="C2333"/>
          <cell r="E2333">
            <v>2506</v>
          </cell>
          <cell r="I2333" t="str">
            <v>Em execução</v>
          </cell>
          <cell r="L2333" t="str">
            <v>2024</v>
          </cell>
          <cell r="M2333">
            <v>916055.18</v>
          </cell>
        </row>
        <row r="2334">
          <cell r="A2334" t="str">
            <v>44</v>
          </cell>
          <cell r="B2334"/>
          <cell r="C2334"/>
          <cell r="E2334">
            <v>2506</v>
          </cell>
          <cell r="I2334" t="str">
            <v>Em execução</v>
          </cell>
          <cell r="L2334" t="str">
            <v>2020</v>
          </cell>
          <cell r="M2334">
            <v>916055.18</v>
          </cell>
        </row>
        <row r="2335">
          <cell r="A2335" t="str">
            <v>48</v>
          </cell>
          <cell r="B2335">
            <v>50</v>
          </cell>
          <cell r="C2335">
            <v>50694</v>
          </cell>
          <cell r="E2335">
            <v>2565</v>
          </cell>
          <cell r="I2335" t="str">
            <v>Em execução</v>
          </cell>
          <cell r="L2335" t="str">
            <v>2014</v>
          </cell>
          <cell r="M2335">
            <v>159038.34</v>
          </cell>
        </row>
        <row r="2336">
          <cell r="A2336" t="str">
            <v>44</v>
          </cell>
          <cell r="B2336"/>
          <cell r="C2336"/>
          <cell r="E2336">
            <v>2579</v>
          </cell>
          <cell r="I2336" t="str">
            <v>Em execução</v>
          </cell>
          <cell r="L2336" t="str">
            <v>2016</v>
          </cell>
          <cell r="M2336">
            <v>407967.47000000003</v>
          </cell>
        </row>
        <row r="2337">
          <cell r="A2337" t="str">
            <v>48</v>
          </cell>
          <cell r="B2337">
            <v>50</v>
          </cell>
          <cell r="C2337">
            <v>50692</v>
          </cell>
          <cell r="E2337">
            <v>985</v>
          </cell>
          <cell r="I2337" t="str">
            <v>Em execução</v>
          </cell>
          <cell r="L2337" t="str">
            <v>2015</v>
          </cell>
          <cell r="M2337">
            <v>63768.28</v>
          </cell>
        </row>
        <row r="2338">
          <cell r="A2338" t="str">
            <v>44</v>
          </cell>
          <cell r="B2338"/>
          <cell r="C2338"/>
          <cell r="E2338">
            <v>3112</v>
          </cell>
          <cell r="I2338" t="str">
            <v>Em execução</v>
          </cell>
          <cell r="L2338" t="str">
            <v>2017</v>
          </cell>
          <cell r="M2338">
            <v>10233.370000000001</v>
          </cell>
        </row>
        <row r="2339">
          <cell r="A2339" t="str">
            <v>48</v>
          </cell>
          <cell r="B2339">
            <v>50</v>
          </cell>
          <cell r="C2339">
            <v>50692</v>
          </cell>
          <cell r="E2339">
            <v>610</v>
          </cell>
          <cell r="I2339" t="str">
            <v>Em execução</v>
          </cell>
          <cell r="L2339" t="str">
            <v>2014</v>
          </cell>
          <cell r="M2339">
            <v>391834.10000000003</v>
          </cell>
        </row>
        <row r="2340">
          <cell r="A2340" t="str">
            <v>48</v>
          </cell>
          <cell r="B2340">
            <v>50</v>
          </cell>
          <cell r="C2340">
            <v>50692</v>
          </cell>
          <cell r="E2340">
            <v>644</v>
          </cell>
          <cell r="I2340" t="str">
            <v>Em execução</v>
          </cell>
          <cell r="L2340" t="str">
            <v>2012</v>
          </cell>
          <cell r="M2340">
            <v>337275.51</v>
          </cell>
        </row>
        <row r="2341">
          <cell r="A2341" t="str">
            <v>43</v>
          </cell>
          <cell r="B2341"/>
          <cell r="C2341"/>
          <cell r="E2341">
            <v>3167</v>
          </cell>
          <cell r="I2341" t="str">
            <v>Em execução</v>
          </cell>
          <cell r="L2341" t="str">
            <v>2015</v>
          </cell>
          <cell r="M2341">
            <v>20638.8</v>
          </cell>
        </row>
        <row r="2342">
          <cell r="A2342" t="str">
            <v>48</v>
          </cell>
          <cell r="B2342"/>
          <cell r="C2342"/>
          <cell r="E2342">
            <v>3169</v>
          </cell>
          <cell r="I2342" t="str">
            <v>Em execução</v>
          </cell>
          <cell r="L2342" t="str">
            <v>2014</v>
          </cell>
          <cell r="M2342">
            <v>108</v>
          </cell>
        </row>
        <row r="2343">
          <cell r="A2343" t="str">
            <v>48</v>
          </cell>
          <cell r="B2343"/>
          <cell r="C2343"/>
          <cell r="E2343">
            <v>3223</v>
          </cell>
          <cell r="I2343" t="str">
            <v>Em execução</v>
          </cell>
          <cell r="L2343" t="str">
            <v>2015</v>
          </cell>
          <cell r="M2343">
            <v>6399.6</v>
          </cell>
        </row>
        <row r="2344">
          <cell r="A2344" t="str">
            <v>48</v>
          </cell>
          <cell r="B2344">
            <v>50</v>
          </cell>
          <cell r="C2344">
            <v>51140</v>
          </cell>
          <cell r="E2344">
            <v>3030</v>
          </cell>
          <cell r="I2344" t="str">
            <v>Em execução</v>
          </cell>
          <cell r="L2344" t="str">
            <v>2015</v>
          </cell>
          <cell r="M2344">
            <v>2580</v>
          </cell>
        </row>
        <row r="2345">
          <cell r="A2345" t="str">
            <v>48</v>
          </cell>
          <cell r="B2345">
            <v>50</v>
          </cell>
          <cell r="C2345">
            <v>50692</v>
          </cell>
          <cell r="E2345">
            <v>3231</v>
          </cell>
          <cell r="I2345" t="str">
            <v>Em execução</v>
          </cell>
          <cell r="L2345" t="str">
            <v>2015</v>
          </cell>
          <cell r="M2345">
            <v>52094.080000000002</v>
          </cell>
        </row>
        <row r="2346">
          <cell r="A2346" t="str">
            <v>48</v>
          </cell>
          <cell r="B2346">
            <v>50</v>
          </cell>
          <cell r="C2346">
            <v>50692</v>
          </cell>
          <cell r="E2346">
            <v>3232</v>
          </cell>
          <cell r="I2346" t="str">
            <v>Em execução</v>
          </cell>
          <cell r="L2346" t="str">
            <v>2014</v>
          </cell>
          <cell r="M2346">
            <v>98703.16</v>
          </cell>
        </row>
        <row r="2347">
          <cell r="A2347" t="str">
            <v>47</v>
          </cell>
          <cell r="B2347"/>
          <cell r="C2347"/>
          <cell r="E2347">
            <v>3165</v>
          </cell>
          <cell r="I2347" t="str">
            <v>Em execução</v>
          </cell>
          <cell r="L2347" t="str">
            <v>2015</v>
          </cell>
          <cell r="M2347">
            <v>1368315.86</v>
          </cell>
        </row>
        <row r="2348">
          <cell r="A2348" t="str">
            <v>45</v>
          </cell>
          <cell r="B2348">
            <v>50</v>
          </cell>
          <cell r="C2348">
            <v>50031</v>
          </cell>
          <cell r="E2348">
            <v>2395</v>
          </cell>
          <cell r="I2348" t="str">
            <v>Em execução</v>
          </cell>
          <cell r="L2348" t="str">
            <v>2014</v>
          </cell>
          <cell r="M2348">
            <v>852.39</v>
          </cell>
        </row>
        <row r="2349">
          <cell r="A2349" t="str">
            <v>46</v>
          </cell>
          <cell r="B2349">
            <v>50</v>
          </cell>
          <cell r="C2349">
            <v>50414</v>
          </cell>
          <cell r="E2349">
            <v>2996</v>
          </cell>
          <cell r="I2349" t="str">
            <v>Em execução</v>
          </cell>
          <cell r="L2349" t="str">
            <v>2014</v>
          </cell>
          <cell r="M2349">
            <v>10500</v>
          </cell>
        </row>
        <row r="2350">
          <cell r="A2350" t="str">
            <v>46</v>
          </cell>
          <cell r="B2350">
            <v>50</v>
          </cell>
          <cell r="C2350">
            <v>50414</v>
          </cell>
          <cell r="E2350">
            <v>3000</v>
          </cell>
          <cell r="I2350" t="str">
            <v>Em execução</v>
          </cell>
          <cell r="L2350" t="str">
            <v>2014</v>
          </cell>
          <cell r="M2350">
            <v>15544.380000000001</v>
          </cell>
        </row>
        <row r="2351">
          <cell r="A2351" t="str">
            <v>45</v>
          </cell>
          <cell r="B2351">
            <v>50</v>
          </cell>
          <cell r="C2351">
            <v>50050</v>
          </cell>
          <cell r="E2351">
            <v>3121</v>
          </cell>
          <cell r="I2351" t="str">
            <v>Em execução</v>
          </cell>
          <cell r="L2351" t="str">
            <v>2014</v>
          </cell>
          <cell r="M2351">
            <v>334601.69</v>
          </cell>
        </row>
        <row r="2352">
          <cell r="A2352" t="str">
            <v>44</v>
          </cell>
          <cell r="B2352">
            <v>50</v>
          </cell>
          <cell r="C2352">
            <v>50153</v>
          </cell>
          <cell r="E2352">
            <v>3299</v>
          </cell>
          <cell r="I2352" t="str">
            <v>Em execução</v>
          </cell>
          <cell r="L2352" t="str">
            <v>2016</v>
          </cell>
          <cell r="M2352">
            <v>213167.11000000002</v>
          </cell>
        </row>
        <row r="2353">
          <cell r="A2353" t="str">
            <v>47</v>
          </cell>
          <cell r="B2353">
            <v>50</v>
          </cell>
          <cell r="C2353">
            <v>50158</v>
          </cell>
          <cell r="E2353">
            <v>3397</v>
          </cell>
          <cell r="I2353" t="str">
            <v>Em execução</v>
          </cell>
          <cell r="L2353" t="str">
            <v>2015</v>
          </cell>
          <cell r="M2353">
            <v>13392.800000000001</v>
          </cell>
        </row>
        <row r="2354">
          <cell r="A2354" t="str">
            <v>43</v>
          </cell>
          <cell r="B2354"/>
          <cell r="C2354"/>
          <cell r="E2354">
            <v>1905</v>
          </cell>
          <cell r="I2354" t="str">
            <v>Em execução</v>
          </cell>
          <cell r="L2354" t="str">
            <v>2014</v>
          </cell>
          <cell r="M2354">
            <v>462.88</v>
          </cell>
        </row>
        <row r="2355">
          <cell r="A2355" t="str">
            <v>43</v>
          </cell>
          <cell r="B2355"/>
          <cell r="C2355"/>
          <cell r="E2355">
            <v>1905</v>
          </cell>
          <cell r="I2355" t="str">
            <v>Em execução</v>
          </cell>
          <cell r="L2355" t="str">
            <v>2015</v>
          </cell>
          <cell r="M2355">
            <v>5759.12</v>
          </cell>
        </row>
        <row r="2356">
          <cell r="A2356" t="str">
            <v>44</v>
          </cell>
          <cell r="B2356"/>
          <cell r="C2356"/>
          <cell r="E2356">
            <v>3440</v>
          </cell>
          <cell r="I2356" t="str">
            <v>Em execução</v>
          </cell>
          <cell r="L2356" t="str">
            <v>2016</v>
          </cell>
          <cell r="M2356">
            <v>9097.3000000000011</v>
          </cell>
        </row>
        <row r="2357">
          <cell r="A2357" t="str">
            <v>44</v>
          </cell>
          <cell r="B2357"/>
          <cell r="C2357"/>
          <cell r="E2357">
            <v>3278</v>
          </cell>
          <cell r="I2357" t="str">
            <v>Em execução</v>
          </cell>
          <cell r="L2357" t="str">
            <v>2018</v>
          </cell>
          <cell r="M2357">
            <v>56269.130000000005</v>
          </cell>
        </row>
        <row r="2358">
          <cell r="A2358" t="str">
            <v>44</v>
          </cell>
          <cell r="B2358"/>
          <cell r="C2358"/>
          <cell r="E2358">
            <v>3278</v>
          </cell>
          <cell r="I2358" t="str">
            <v>Em execução</v>
          </cell>
          <cell r="L2358" t="str">
            <v>2016</v>
          </cell>
          <cell r="M2358">
            <v>31185.3</v>
          </cell>
        </row>
        <row r="2359">
          <cell r="A2359" t="str">
            <v>44</v>
          </cell>
          <cell r="B2359"/>
          <cell r="C2359"/>
          <cell r="E2359">
            <v>1882</v>
          </cell>
          <cell r="I2359" t="str">
            <v>Em execução</v>
          </cell>
          <cell r="L2359" t="str">
            <v>2017</v>
          </cell>
          <cell r="M2359">
            <v>2109.63</v>
          </cell>
        </row>
        <row r="2360">
          <cell r="A2360" t="str">
            <v>43</v>
          </cell>
          <cell r="B2360"/>
          <cell r="C2360"/>
          <cell r="E2360">
            <v>1253</v>
          </cell>
          <cell r="I2360" t="str">
            <v>Em execução</v>
          </cell>
          <cell r="L2360" t="str">
            <v>2013</v>
          </cell>
          <cell r="M2360">
            <v>15760.79</v>
          </cell>
        </row>
        <row r="2361">
          <cell r="A2361" t="str">
            <v>43</v>
          </cell>
          <cell r="B2361"/>
          <cell r="C2361"/>
          <cell r="E2361">
            <v>1253</v>
          </cell>
          <cell r="I2361" t="str">
            <v>Em execução</v>
          </cell>
          <cell r="L2361" t="str">
            <v>2015</v>
          </cell>
          <cell r="M2361">
            <v>40500</v>
          </cell>
        </row>
        <row r="2362">
          <cell r="A2362" t="str">
            <v>48</v>
          </cell>
          <cell r="B2362"/>
          <cell r="C2362"/>
          <cell r="E2362">
            <v>1589</v>
          </cell>
          <cell r="I2362" t="str">
            <v>Em execução</v>
          </cell>
          <cell r="L2362" t="str">
            <v>2014</v>
          </cell>
          <cell r="M2362">
            <v>1827.56</v>
          </cell>
        </row>
        <row r="2363">
          <cell r="A2363" t="str">
            <v>44</v>
          </cell>
          <cell r="B2363">
            <v>50</v>
          </cell>
          <cell r="C2363">
            <v>50153</v>
          </cell>
          <cell r="E2363">
            <v>3406</v>
          </cell>
          <cell r="I2363" t="str">
            <v>Em execução</v>
          </cell>
          <cell r="L2363" t="str">
            <v>2016</v>
          </cell>
          <cell r="M2363">
            <v>3895.05</v>
          </cell>
        </row>
        <row r="2364">
          <cell r="A2364" t="str">
            <v>44</v>
          </cell>
          <cell r="B2364">
            <v>50</v>
          </cell>
          <cell r="C2364">
            <v>50153</v>
          </cell>
          <cell r="E2364">
            <v>3408</v>
          </cell>
          <cell r="I2364" t="str">
            <v>Em execução</v>
          </cell>
          <cell r="L2364" t="str">
            <v>2017</v>
          </cell>
          <cell r="M2364">
            <v>11685.130000000001</v>
          </cell>
        </row>
        <row r="2365">
          <cell r="A2365" t="str">
            <v>44</v>
          </cell>
          <cell r="B2365">
            <v>50</v>
          </cell>
          <cell r="C2365">
            <v>50153</v>
          </cell>
          <cell r="E2365">
            <v>3413</v>
          </cell>
          <cell r="I2365" t="str">
            <v>Em execução</v>
          </cell>
          <cell r="L2365" t="str">
            <v>2016</v>
          </cell>
          <cell r="M2365">
            <v>3895.04</v>
          </cell>
        </row>
        <row r="2366">
          <cell r="A2366" t="str">
            <v>44</v>
          </cell>
          <cell r="B2366">
            <v>50</v>
          </cell>
          <cell r="C2366">
            <v>50153</v>
          </cell>
          <cell r="E2366">
            <v>3416</v>
          </cell>
          <cell r="I2366" t="str">
            <v>Em execução</v>
          </cell>
          <cell r="L2366" t="str">
            <v>2017</v>
          </cell>
          <cell r="M2366">
            <v>11685.130000000001</v>
          </cell>
        </row>
        <row r="2367">
          <cell r="A2367" t="str">
            <v>44</v>
          </cell>
          <cell r="B2367">
            <v>50</v>
          </cell>
          <cell r="C2367">
            <v>50153</v>
          </cell>
          <cell r="E2367">
            <v>3417</v>
          </cell>
          <cell r="I2367" t="str">
            <v>Em execução</v>
          </cell>
          <cell r="L2367" t="str">
            <v>2015</v>
          </cell>
          <cell r="M2367">
            <v>3895.04</v>
          </cell>
        </row>
        <row r="2368">
          <cell r="A2368" t="str">
            <v>44</v>
          </cell>
          <cell r="B2368">
            <v>50</v>
          </cell>
          <cell r="C2368">
            <v>50153</v>
          </cell>
          <cell r="E2368">
            <v>3418</v>
          </cell>
          <cell r="I2368" t="str">
            <v>Em execução</v>
          </cell>
          <cell r="L2368" t="str">
            <v>2017</v>
          </cell>
          <cell r="M2368">
            <v>11685.130000000001</v>
          </cell>
        </row>
        <row r="2369">
          <cell r="A2369" t="str">
            <v>43</v>
          </cell>
          <cell r="B2369">
            <v>50</v>
          </cell>
          <cell r="C2369">
            <v>50298</v>
          </cell>
          <cell r="E2369">
            <v>1605</v>
          </cell>
          <cell r="I2369" t="str">
            <v>Em execução</v>
          </cell>
          <cell r="L2369" t="str">
            <v>2012</v>
          </cell>
          <cell r="M2369">
            <v>57600.44</v>
          </cell>
        </row>
        <row r="2370">
          <cell r="A2370" t="str">
            <v>48</v>
          </cell>
          <cell r="B2370">
            <v>50</v>
          </cell>
          <cell r="C2370">
            <v>50701</v>
          </cell>
          <cell r="E2370">
            <v>3283</v>
          </cell>
          <cell r="I2370" t="str">
            <v>Em execução</v>
          </cell>
          <cell r="L2370" t="str">
            <v>2015</v>
          </cell>
          <cell r="M2370">
            <v>6520.67</v>
          </cell>
        </row>
        <row r="2371">
          <cell r="A2371" t="str">
            <v>44</v>
          </cell>
          <cell r="B2371"/>
          <cell r="C2371"/>
          <cell r="E2371">
            <v>3291</v>
          </cell>
          <cell r="I2371" t="str">
            <v>Em execução</v>
          </cell>
          <cell r="L2371" t="str">
            <v>2015</v>
          </cell>
          <cell r="M2371">
            <v>22440.12</v>
          </cell>
        </row>
        <row r="2372">
          <cell r="A2372" t="str">
            <v>44</v>
          </cell>
          <cell r="B2372">
            <v>50</v>
          </cell>
          <cell r="C2372">
            <v>50153</v>
          </cell>
          <cell r="E2372">
            <v>3403</v>
          </cell>
          <cell r="I2372" t="str">
            <v>Em execução</v>
          </cell>
          <cell r="L2372" t="str">
            <v>2015</v>
          </cell>
          <cell r="M2372">
            <v>77900.89</v>
          </cell>
        </row>
        <row r="2373">
          <cell r="A2373" t="str">
            <v>44</v>
          </cell>
          <cell r="B2373">
            <v>50</v>
          </cell>
          <cell r="C2373">
            <v>50153</v>
          </cell>
          <cell r="E2373">
            <v>3403</v>
          </cell>
          <cell r="I2373" t="str">
            <v>Em execução</v>
          </cell>
          <cell r="L2373" t="str">
            <v>2016</v>
          </cell>
          <cell r="M2373">
            <v>77900.89</v>
          </cell>
        </row>
        <row r="2374">
          <cell r="A2374" t="str">
            <v>44</v>
          </cell>
          <cell r="B2374">
            <v>50</v>
          </cell>
          <cell r="C2374">
            <v>50153</v>
          </cell>
          <cell r="E2374">
            <v>3405</v>
          </cell>
          <cell r="I2374" t="str">
            <v>Em execução</v>
          </cell>
          <cell r="L2374" t="str">
            <v>2017</v>
          </cell>
          <cell r="M2374">
            <v>11685.130000000001</v>
          </cell>
        </row>
        <row r="2375">
          <cell r="A2375" t="str">
            <v>48</v>
          </cell>
          <cell r="B2375">
            <v>50</v>
          </cell>
          <cell r="C2375"/>
          <cell r="E2375">
            <v>133</v>
          </cell>
          <cell r="I2375" t="str">
            <v>Em correção</v>
          </cell>
          <cell r="L2375" t="str">
            <v>2012</v>
          </cell>
          <cell r="M2375">
            <v>13443</v>
          </cell>
        </row>
        <row r="2376">
          <cell r="A2376" t="str">
            <v>48</v>
          </cell>
          <cell r="B2376">
            <v>50</v>
          </cell>
          <cell r="C2376"/>
          <cell r="E2376">
            <v>158</v>
          </cell>
          <cell r="I2376" t="str">
            <v>Em correção</v>
          </cell>
          <cell r="L2376" t="str">
            <v>2012</v>
          </cell>
          <cell r="M2376">
            <v>174.9</v>
          </cell>
        </row>
        <row r="2377">
          <cell r="A2377" t="str">
            <v>48</v>
          </cell>
          <cell r="B2377">
            <v>50</v>
          </cell>
          <cell r="C2377"/>
          <cell r="E2377">
            <v>175</v>
          </cell>
          <cell r="I2377" t="str">
            <v>Em correção</v>
          </cell>
          <cell r="L2377" t="str">
            <v>2013</v>
          </cell>
          <cell r="M2377">
            <v>23290.920000000002</v>
          </cell>
        </row>
        <row r="2378">
          <cell r="A2378" t="str">
            <v>48</v>
          </cell>
          <cell r="B2378">
            <v>50</v>
          </cell>
          <cell r="C2378"/>
          <cell r="E2378">
            <v>216</v>
          </cell>
          <cell r="I2378" t="str">
            <v>Em correção</v>
          </cell>
          <cell r="L2378" t="str">
            <v>2012</v>
          </cell>
          <cell r="M2378">
            <v>52003.380000000005</v>
          </cell>
        </row>
        <row r="2379">
          <cell r="A2379" t="str">
            <v>48</v>
          </cell>
          <cell r="B2379">
            <v>50</v>
          </cell>
          <cell r="C2379"/>
          <cell r="E2379">
            <v>500</v>
          </cell>
          <cell r="I2379" t="str">
            <v>Em correção</v>
          </cell>
          <cell r="L2379" t="str">
            <v>2013</v>
          </cell>
          <cell r="M2379">
            <v>1399.95</v>
          </cell>
        </row>
        <row r="2380">
          <cell r="A2380" t="str">
            <v>48</v>
          </cell>
          <cell r="B2380">
            <v>50</v>
          </cell>
          <cell r="C2380"/>
          <cell r="E2380">
            <v>508</v>
          </cell>
          <cell r="I2380" t="str">
            <v>Em correção</v>
          </cell>
          <cell r="L2380" t="str">
            <v>2012</v>
          </cell>
          <cell r="M2380">
            <v>43811.41</v>
          </cell>
        </row>
        <row r="2381">
          <cell r="A2381" t="str">
            <v>48</v>
          </cell>
          <cell r="B2381"/>
          <cell r="C2381"/>
          <cell r="E2381">
            <v>1219</v>
          </cell>
          <cell r="I2381" t="str">
            <v>Em correção</v>
          </cell>
          <cell r="L2381" t="str">
            <v>2013</v>
          </cell>
          <cell r="M2381">
            <v>858694.47</v>
          </cell>
        </row>
        <row r="2382">
          <cell r="A2382" t="str">
            <v>48</v>
          </cell>
          <cell r="B2382">
            <v>50</v>
          </cell>
          <cell r="C2382">
            <v>50650</v>
          </cell>
          <cell r="E2382">
            <v>8</v>
          </cell>
          <cell r="I2382" t="str">
            <v>Em correção</v>
          </cell>
          <cell r="L2382" t="str">
            <v>2012</v>
          </cell>
          <cell r="M2382">
            <v>6652.8</v>
          </cell>
        </row>
        <row r="2383">
          <cell r="A2383" t="str">
            <v>48</v>
          </cell>
          <cell r="B2383">
            <v>50</v>
          </cell>
          <cell r="C2383"/>
          <cell r="E2383">
            <v>30</v>
          </cell>
          <cell r="I2383" t="str">
            <v>Em correção</v>
          </cell>
          <cell r="L2383" t="str">
            <v>2012</v>
          </cell>
          <cell r="M2383">
            <v>3538</v>
          </cell>
        </row>
        <row r="2384">
          <cell r="A2384" t="str">
            <v>45</v>
          </cell>
          <cell r="B2384"/>
          <cell r="C2384"/>
          <cell r="E2384">
            <v>1432</v>
          </cell>
          <cell r="I2384" t="str">
            <v>Em correção</v>
          </cell>
          <cell r="L2384" t="str">
            <v>2017</v>
          </cell>
          <cell r="M2384">
            <v>957.11</v>
          </cell>
        </row>
        <row r="2385">
          <cell r="A2385" t="str">
            <v>46</v>
          </cell>
          <cell r="B2385">
            <v>50</v>
          </cell>
          <cell r="C2385">
            <v>50938</v>
          </cell>
          <cell r="E2385">
            <v>1435</v>
          </cell>
          <cell r="I2385" t="str">
            <v>Em correção</v>
          </cell>
          <cell r="L2385" t="str">
            <v>2016</v>
          </cell>
          <cell r="M2385">
            <v>19520</v>
          </cell>
        </row>
        <row r="2386">
          <cell r="A2386" t="str">
            <v>44</v>
          </cell>
          <cell r="B2386"/>
          <cell r="C2386"/>
          <cell r="E2386">
            <v>1830</v>
          </cell>
          <cell r="I2386" t="str">
            <v>Em correção</v>
          </cell>
          <cell r="L2386" t="str">
            <v>2028</v>
          </cell>
          <cell r="M2386">
            <v>230089.03</v>
          </cell>
        </row>
        <row r="2387">
          <cell r="A2387" t="str">
            <v>44</v>
          </cell>
          <cell r="B2387"/>
          <cell r="C2387"/>
          <cell r="E2387">
            <v>1830</v>
          </cell>
          <cell r="I2387" t="str">
            <v>Em correção</v>
          </cell>
          <cell r="L2387" t="str">
            <v>2018</v>
          </cell>
          <cell r="M2387">
            <v>230089.03</v>
          </cell>
        </row>
        <row r="2388">
          <cell r="A2388" t="str">
            <v>44</v>
          </cell>
          <cell r="B2388"/>
          <cell r="C2388"/>
          <cell r="E2388">
            <v>1830</v>
          </cell>
          <cell r="I2388" t="str">
            <v>Em correção</v>
          </cell>
          <cell r="L2388" t="str">
            <v>2026</v>
          </cell>
          <cell r="M2388">
            <v>230089.03</v>
          </cell>
        </row>
        <row r="2389">
          <cell r="A2389" t="str">
            <v>44</v>
          </cell>
          <cell r="B2389"/>
          <cell r="C2389"/>
          <cell r="E2389">
            <v>1830</v>
          </cell>
          <cell r="I2389" t="str">
            <v>Em correção</v>
          </cell>
          <cell r="L2389" t="str">
            <v>2017</v>
          </cell>
          <cell r="M2389">
            <v>230089.03</v>
          </cell>
        </row>
        <row r="2390">
          <cell r="A2390" t="str">
            <v>44</v>
          </cell>
          <cell r="B2390"/>
          <cell r="C2390"/>
          <cell r="E2390">
            <v>1830</v>
          </cell>
          <cell r="I2390" t="str">
            <v>Em correção</v>
          </cell>
          <cell r="L2390" t="str">
            <v>2023</v>
          </cell>
          <cell r="M2390">
            <v>230089.03</v>
          </cell>
        </row>
        <row r="2391">
          <cell r="A2391" t="str">
            <v>44</v>
          </cell>
          <cell r="B2391"/>
          <cell r="C2391"/>
          <cell r="E2391">
            <v>1828</v>
          </cell>
          <cell r="I2391" t="str">
            <v>Em correção</v>
          </cell>
          <cell r="L2391" t="str">
            <v>2033</v>
          </cell>
          <cell r="M2391">
            <v>12485.49</v>
          </cell>
        </row>
        <row r="2392">
          <cell r="A2392" t="str">
            <v>44</v>
          </cell>
          <cell r="B2392"/>
          <cell r="C2392"/>
          <cell r="E2392">
            <v>1828</v>
          </cell>
          <cell r="I2392" t="str">
            <v>Em correção</v>
          </cell>
          <cell r="L2392" t="str">
            <v>2021</v>
          </cell>
          <cell r="M2392">
            <v>12485.49</v>
          </cell>
        </row>
        <row r="2393">
          <cell r="A2393" t="str">
            <v>44</v>
          </cell>
          <cell r="B2393"/>
          <cell r="C2393"/>
          <cell r="E2393">
            <v>1828</v>
          </cell>
          <cell r="I2393" t="str">
            <v>Em correção</v>
          </cell>
          <cell r="L2393" t="str">
            <v>2019</v>
          </cell>
          <cell r="M2393">
            <v>12485.49</v>
          </cell>
        </row>
        <row r="2394">
          <cell r="A2394" t="str">
            <v>44</v>
          </cell>
          <cell r="B2394"/>
          <cell r="C2394"/>
          <cell r="E2394">
            <v>1829</v>
          </cell>
          <cell r="I2394" t="str">
            <v>Em correção</v>
          </cell>
          <cell r="L2394" t="str">
            <v>2023</v>
          </cell>
          <cell r="M2394">
            <v>63448.51</v>
          </cell>
        </row>
        <row r="2395">
          <cell r="A2395" t="str">
            <v>44</v>
          </cell>
          <cell r="B2395"/>
          <cell r="C2395"/>
          <cell r="E2395">
            <v>1829</v>
          </cell>
          <cell r="I2395" t="str">
            <v>Em correção</v>
          </cell>
          <cell r="L2395" t="str">
            <v>2025</v>
          </cell>
          <cell r="M2395">
            <v>63448.51</v>
          </cell>
        </row>
        <row r="2396">
          <cell r="A2396" t="str">
            <v>47</v>
          </cell>
          <cell r="B2396">
            <v>50</v>
          </cell>
          <cell r="C2396">
            <v>50158</v>
          </cell>
          <cell r="E2396">
            <v>1634</v>
          </cell>
          <cell r="I2396" t="str">
            <v>Em correção</v>
          </cell>
          <cell r="L2396" t="str">
            <v>2014</v>
          </cell>
          <cell r="M2396">
            <v>130</v>
          </cell>
        </row>
        <row r="2397">
          <cell r="A2397" t="str">
            <v>44</v>
          </cell>
          <cell r="B2397"/>
          <cell r="C2397"/>
          <cell r="E2397">
            <v>1725</v>
          </cell>
          <cell r="I2397" t="str">
            <v>Em correção</v>
          </cell>
          <cell r="L2397" t="str">
            <v>2023</v>
          </cell>
          <cell r="M2397">
            <v>310227.49</v>
          </cell>
        </row>
        <row r="2398">
          <cell r="A2398" t="str">
            <v>44</v>
          </cell>
          <cell r="B2398"/>
          <cell r="C2398"/>
          <cell r="E2398">
            <v>1725</v>
          </cell>
          <cell r="I2398" t="str">
            <v>Em correção</v>
          </cell>
          <cell r="L2398" t="str">
            <v>2022</v>
          </cell>
          <cell r="M2398">
            <v>310227.49</v>
          </cell>
        </row>
        <row r="2399">
          <cell r="A2399" t="str">
            <v>44</v>
          </cell>
          <cell r="B2399"/>
          <cell r="C2399"/>
          <cell r="E2399">
            <v>1725</v>
          </cell>
          <cell r="I2399" t="str">
            <v>Em correção</v>
          </cell>
          <cell r="L2399" t="str">
            <v>2020</v>
          </cell>
          <cell r="M2399">
            <v>310227.49</v>
          </cell>
        </row>
        <row r="2400">
          <cell r="A2400" t="str">
            <v>44</v>
          </cell>
          <cell r="B2400"/>
          <cell r="C2400"/>
          <cell r="E2400">
            <v>1726</v>
          </cell>
          <cell r="I2400" t="str">
            <v>Em correção</v>
          </cell>
          <cell r="L2400" t="str">
            <v>2024</v>
          </cell>
          <cell r="M2400">
            <v>96165.540000000008</v>
          </cell>
        </row>
        <row r="2401">
          <cell r="A2401" t="str">
            <v>44</v>
          </cell>
          <cell r="B2401"/>
          <cell r="C2401"/>
          <cell r="E2401">
            <v>1726</v>
          </cell>
          <cell r="I2401" t="str">
            <v>Em correção</v>
          </cell>
          <cell r="L2401" t="str">
            <v>2027</v>
          </cell>
          <cell r="M2401">
            <v>96165.540000000008</v>
          </cell>
        </row>
        <row r="2402">
          <cell r="A2402" t="str">
            <v>44</v>
          </cell>
          <cell r="B2402"/>
          <cell r="C2402"/>
          <cell r="E2402">
            <v>1726</v>
          </cell>
          <cell r="I2402" t="str">
            <v>Em correção</v>
          </cell>
          <cell r="L2402" t="str">
            <v>2016</v>
          </cell>
          <cell r="M2402">
            <v>46082.770000000004</v>
          </cell>
        </row>
        <row r="2403">
          <cell r="A2403" t="str">
            <v>44</v>
          </cell>
          <cell r="B2403"/>
          <cell r="C2403"/>
          <cell r="E2403">
            <v>1727</v>
          </cell>
          <cell r="I2403" t="str">
            <v>Em correção</v>
          </cell>
          <cell r="L2403" t="str">
            <v>2027</v>
          </cell>
          <cell r="M2403">
            <v>78307.31</v>
          </cell>
        </row>
        <row r="2404">
          <cell r="A2404" t="str">
            <v>44</v>
          </cell>
          <cell r="B2404"/>
          <cell r="C2404"/>
          <cell r="E2404">
            <v>1727</v>
          </cell>
          <cell r="I2404" t="str">
            <v>Em correção</v>
          </cell>
          <cell r="L2404" t="str">
            <v>2026</v>
          </cell>
          <cell r="M2404">
            <v>78307.31</v>
          </cell>
        </row>
        <row r="2405">
          <cell r="A2405" t="str">
            <v>44</v>
          </cell>
          <cell r="B2405"/>
          <cell r="C2405"/>
          <cell r="E2405">
            <v>1728</v>
          </cell>
          <cell r="I2405" t="str">
            <v>Em correção</v>
          </cell>
          <cell r="L2405" t="str">
            <v>2023</v>
          </cell>
          <cell r="M2405">
            <v>265711.83</v>
          </cell>
        </row>
        <row r="2406">
          <cell r="A2406" t="str">
            <v>44</v>
          </cell>
          <cell r="B2406"/>
          <cell r="C2406"/>
          <cell r="E2406">
            <v>1729</v>
          </cell>
          <cell r="I2406" t="str">
            <v>Em correção</v>
          </cell>
          <cell r="L2406" t="str">
            <v>2033</v>
          </cell>
          <cell r="M2406">
            <v>96237.41</v>
          </cell>
        </row>
        <row r="2407">
          <cell r="A2407" t="str">
            <v>44</v>
          </cell>
          <cell r="B2407"/>
          <cell r="C2407"/>
          <cell r="E2407">
            <v>1731</v>
          </cell>
          <cell r="I2407" t="str">
            <v>Em correção</v>
          </cell>
          <cell r="L2407" t="str">
            <v>2020</v>
          </cell>
          <cell r="M2407">
            <v>125799.66</v>
          </cell>
        </row>
        <row r="2408">
          <cell r="A2408" t="str">
            <v>44</v>
          </cell>
          <cell r="B2408"/>
          <cell r="C2408"/>
          <cell r="E2408">
            <v>1731</v>
          </cell>
          <cell r="I2408" t="str">
            <v>Em correção</v>
          </cell>
          <cell r="L2408" t="str">
            <v>2016</v>
          </cell>
          <cell r="M2408">
            <v>62899.83</v>
          </cell>
        </row>
        <row r="2409">
          <cell r="A2409" t="str">
            <v>44</v>
          </cell>
          <cell r="B2409"/>
          <cell r="C2409"/>
          <cell r="E2409">
            <v>1733</v>
          </cell>
          <cell r="I2409" t="str">
            <v>Em correção</v>
          </cell>
          <cell r="L2409" t="str">
            <v>2027</v>
          </cell>
          <cell r="M2409">
            <v>224659.26</v>
          </cell>
        </row>
        <row r="2410">
          <cell r="A2410" t="str">
            <v>44</v>
          </cell>
          <cell r="B2410"/>
          <cell r="C2410"/>
          <cell r="E2410">
            <v>1733</v>
          </cell>
          <cell r="I2410" t="str">
            <v>Em correção</v>
          </cell>
          <cell r="L2410" t="str">
            <v>2029</v>
          </cell>
          <cell r="M2410">
            <v>224659.26</v>
          </cell>
        </row>
        <row r="2411">
          <cell r="A2411" t="str">
            <v>44</v>
          </cell>
          <cell r="B2411"/>
          <cell r="C2411"/>
          <cell r="E2411">
            <v>1733</v>
          </cell>
          <cell r="I2411" t="str">
            <v>Em correção</v>
          </cell>
          <cell r="L2411" t="str">
            <v>2016</v>
          </cell>
          <cell r="M2411">
            <v>224659.26</v>
          </cell>
        </row>
        <row r="2412">
          <cell r="A2412" t="str">
            <v>44</v>
          </cell>
          <cell r="B2412"/>
          <cell r="C2412"/>
          <cell r="E2412">
            <v>1734</v>
          </cell>
          <cell r="I2412" t="str">
            <v>Em correção</v>
          </cell>
          <cell r="L2412" t="str">
            <v>2033</v>
          </cell>
          <cell r="M2412">
            <v>59001.590000000004</v>
          </cell>
        </row>
        <row r="2413">
          <cell r="A2413" t="str">
            <v>44</v>
          </cell>
          <cell r="B2413"/>
          <cell r="C2413"/>
          <cell r="E2413">
            <v>1735</v>
          </cell>
          <cell r="I2413" t="str">
            <v>Em correção</v>
          </cell>
          <cell r="L2413" t="str">
            <v>2026</v>
          </cell>
          <cell r="M2413">
            <v>61233.14</v>
          </cell>
        </row>
        <row r="2414">
          <cell r="A2414" t="str">
            <v>44</v>
          </cell>
          <cell r="B2414"/>
          <cell r="C2414"/>
          <cell r="E2414">
            <v>1735</v>
          </cell>
          <cell r="I2414" t="str">
            <v>Em correção</v>
          </cell>
          <cell r="L2414" t="str">
            <v>2022</v>
          </cell>
          <cell r="M2414">
            <v>61233.14</v>
          </cell>
        </row>
        <row r="2415">
          <cell r="A2415" t="str">
            <v>44</v>
          </cell>
          <cell r="B2415"/>
          <cell r="C2415"/>
          <cell r="E2415">
            <v>1735</v>
          </cell>
          <cell r="I2415" t="str">
            <v>Em correção</v>
          </cell>
          <cell r="L2415" t="str">
            <v>2020</v>
          </cell>
          <cell r="M2415">
            <v>61233.14</v>
          </cell>
        </row>
        <row r="2416">
          <cell r="A2416" t="str">
            <v>44</v>
          </cell>
          <cell r="B2416"/>
          <cell r="C2416"/>
          <cell r="E2416">
            <v>1735</v>
          </cell>
          <cell r="I2416" t="str">
            <v>Em correção</v>
          </cell>
          <cell r="L2416" t="str">
            <v>2017</v>
          </cell>
          <cell r="M2416">
            <v>61233.14</v>
          </cell>
        </row>
        <row r="2417">
          <cell r="A2417" t="str">
            <v>44</v>
          </cell>
          <cell r="B2417"/>
          <cell r="C2417"/>
          <cell r="E2417">
            <v>1732</v>
          </cell>
          <cell r="I2417" t="str">
            <v>Em correção</v>
          </cell>
          <cell r="L2417" t="str">
            <v>2032</v>
          </cell>
          <cell r="M2417">
            <v>103286</v>
          </cell>
        </row>
        <row r="2418">
          <cell r="A2418" t="str">
            <v>44</v>
          </cell>
          <cell r="B2418"/>
          <cell r="C2418"/>
          <cell r="E2418">
            <v>1732</v>
          </cell>
          <cell r="I2418" t="str">
            <v>Em correção</v>
          </cell>
          <cell r="L2418" t="str">
            <v>2016</v>
          </cell>
          <cell r="M2418">
            <v>103286</v>
          </cell>
        </row>
        <row r="2419">
          <cell r="A2419" t="str">
            <v>44</v>
          </cell>
          <cell r="B2419"/>
          <cell r="C2419"/>
          <cell r="E2419">
            <v>1732</v>
          </cell>
          <cell r="I2419" t="str">
            <v>Em correção</v>
          </cell>
          <cell r="L2419" t="str">
            <v>2028</v>
          </cell>
          <cell r="M2419">
            <v>103286</v>
          </cell>
        </row>
        <row r="2420">
          <cell r="A2420" t="str">
            <v>45</v>
          </cell>
          <cell r="B2420">
            <v>50</v>
          </cell>
          <cell r="C2420">
            <v>50025</v>
          </cell>
          <cell r="E2420">
            <v>1971</v>
          </cell>
          <cell r="I2420" t="str">
            <v>Em correção</v>
          </cell>
          <cell r="L2420" t="str">
            <v>2017</v>
          </cell>
          <cell r="M2420">
            <v>7246.8</v>
          </cell>
        </row>
        <row r="2421">
          <cell r="A2421" t="str">
            <v>45</v>
          </cell>
          <cell r="B2421">
            <v>50</v>
          </cell>
          <cell r="C2421">
            <v>50025</v>
          </cell>
          <cell r="E2421">
            <v>1971</v>
          </cell>
          <cell r="I2421" t="str">
            <v>Em correção</v>
          </cell>
          <cell r="L2421" t="str">
            <v>2016</v>
          </cell>
          <cell r="M2421">
            <v>7246.8</v>
          </cell>
        </row>
        <row r="2422">
          <cell r="A2422" t="str">
            <v>45</v>
          </cell>
          <cell r="B2422">
            <v>50</v>
          </cell>
          <cell r="C2422">
            <v>50025</v>
          </cell>
          <cell r="E2422">
            <v>1971</v>
          </cell>
          <cell r="I2422" t="str">
            <v>Em correção</v>
          </cell>
          <cell r="L2422" t="str">
            <v>2014</v>
          </cell>
          <cell r="M2422">
            <v>0</v>
          </cell>
        </row>
        <row r="2423">
          <cell r="A2423" t="str">
            <v>48</v>
          </cell>
          <cell r="B2423">
            <v>50</v>
          </cell>
          <cell r="C2423">
            <v>50650</v>
          </cell>
          <cell r="E2423">
            <v>496</v>
          </cell>
          <cell r="I2423" t="str">
            <v>Em correção</v>
          </cell>
          <cell r="L2423" t="str">
            <v>2012</v>
          </cell>
          <cell r="M2423">
            <v>6652.8</v>
          </cell>
        </row>
        <row r="2424">
          <cell r="A2424" t="str">
            <v>47</v>
          </cell>
          <cell r="B2424"/>
          <cell r="C2424"/>
          <cell r="E2424">
            <v>3295</v>
          </cell>
          <cell r="I2424" t="str">
            <v>Em correção</v>
          </cell>
          <cell r="L2424" t="str">
            <v>2013</v>
          </cell>
          <cell r="M2424">
            <v>47238636.840000004</v>
          </cell>
        </row>
        <row r="2425">
          <cell r="A2425" t="str">
            <v>47</v>
          </cell>
          <cell r="B2425"/>
          <cell r="C2425"/>
          <cell r="E2425">
            <v>3295</v>
          </cell>
          <cell r="I2425" t="str">
            <v>Em correção</v>
          </cell>
          <cell r="L2425" t="str">
            <v>2014</v>
          </cell>
          <cell r="M2425">
            <v>67020000</v>
          </cell>
        </row>
        <row r="2426">
          <cell r="A2426" t="str">
            <v>47</v>
          </cell>
          <cell r="B2426">
            <v>50</v>
          </cell>
          <cell r="C2426">
            <v>50501</v>
          </cell>
          <cell r="E2426">
            <v>3296</v>
          </cell>
          <cell r="I2426" t="str">
            <v>Em correção</v>
          </cell>
          <cell r="L2426" t="str">
            <v>2014</v>
          </cell>
          <cell r="M2426">
            <v>6009937.5</v>
          </cell>
        </row>
        <row r="2427">
          <cell r="A2427" t="str">
            <v>47</v>
          </cell>
          <cell r="B2427">
            <v>50</v>
          </cell>
          <cell r="C2427">
            <v>50501</v>
          </cell>
          <cell r="E2427">
            <v>3296</v>
          </cell>
          <cell r="I2427" t="str">
            <v>Em correção</v>
          </cell>
          <cell r="L2427" t="str">
            <v>2015</v>
          </cell>
          <cell r="M2427">
            <v>922687.5</v>
          </cell>
        </row>
        <row r="2428">
          <cell r="A2428" t="str">
            <v>44</v>
          </cell>
          <cell r="B2428"/>
          <cell r="C2428"/>
          <cell r="E2428">
            <v>1106</v>
          </cell>
          <cell r="I2428" t="str">
            <v>Em correção</v>
          </cell>
          <cell r="L2428" t="str">
            <v>2031</v>
          </cell>
          <cell r="M2428">
            <v>6221.02</v>
          </cell>
        </row>
        <row r="2429">
          <cell r="A2429" t="str">
            <v>44</v>
          </cell>
          <cell r="B2429"/>
          <cell r="C2429"/>
          <cell r="E2429">
            <v>1106</v>
          </cell>
          <cell r="I2429" t="str">
            <v>Em correção</v>
          </cell>
          <cell r="L2429" t="str">
            <v>2017</v>
          </cell>
          <cell r="M2429">
            <v>6221.02</v>
          </cell>
        </row>
        <row r="2430">
          <cell r="A2430" t="str">
            <v>44</v>
          </cell>
          <cell r="B2430"/>
          <cell r="C2430"/>
          <cell r="E2430">
            <v>1106</v>
          </cell>
          <cell r="I2430" t="str">
            <v>Em correção</v>
          </cell>
          <cell r="L2430" t="str">
            <v>2025</v>
          </cell>
          <cell r="M2430">
            <v>6221.02</v>
          </cell>
        </row>
        <row r="2431">
          <cell r="A2431" t="str">
            <v>44</v>
          </cell>
          <cell r="B2431"/>
          <cell r="C2431"/>
          <cell r="E2431">
            <v>1107</v>
          </cell>
          <cell r="I2431" t="str">
            <v>Em correção</v>
          </cell>
          <cell r="L2431" t="str">
            <v>2028</v>
          </cell>
          <cell r="M2431">
            <v>12542.62</v>
          </cell>
        </row>
        <row r="2432">
          <cell r="A2432" t="str">
            <v>44</v>
          </cell>
          <cell r="B2432"/>
          <cell r="C2432"/>
          <cell r="E2432">
            <v>1107</v>
          </cell>
          <cell r="I2432" t="str">
            <v>Em correção</v>
          </cell>
          <cell r="L2432" t="str">
            <v>2019</v>
          </cell>
          <cell r="M2432">
            <v>12542.62</v>
          </cell>
        </row>
        <row r="2433">
          <cell r="A2433" t="str">
            <v>44</v>
          </cell>
          <cell r="B2433"/>
          <cell r="C2433"/>
          <cell r="E2433">
            <v>1107</v>
          </cell>
          <cell r="I2433" t="str">
            <v>Em correção</v>
          </cell>
          <cell r="L2433" t="str">
            <v>2020</v>
          </cell>
          <cell r="M2433">
            <v>12542.62</v>
          </cell>
        </row>
        <row r="2434">
          <cell r="A2434" t="str">
            <v>44</v>
          </cell>
          <cell r="B2434"/>
          <cell r="C2434"/>
          <cell r="E2434">
            <v>1108</v>
          </cell>
          <cell r="I2434" t="str">
            <v>Em correção</v>
          </cell>
          <cell r="L2434" t="str">
            <v>2029</v>
          </cell>
          <cell r="M2434">
            <v>14789.54</v>
          </cell>
        </row>
        <row r="2435">
          <cell r="A2435" t="str">
            <v>44</v>
          </cell>
          <cell r="B2435"/>
          <cell r="C2435"/>
          <cell r="E2435">
            <v>1108</v>
          </cell>
          <cell r="I2435" t="str">
            <v>Em correção</v>
          </cell>
          <cell r="L2435" t="str">
            <v>2027</v>
          </cell>
          <cell r="M2435">
            <v>14789.54</v>
          </cell>
        </row>
        <row r="2436">
          <cell r="A2436" t="str">
            <v>44</v>
          </cell>
          <cell r="B2436"/>
          <cell r="C2436"/>
          <cell r="E2436">
            <v>1109</v>
          </cell>
          <cell r="I2436" t="str">
            <v>Em correção</v>
          </cell>
          <cell r="L2436" t="str">
            <v>2023</v>
          </cell>
          <cell r="M2436">
            <v>4836026.0599999996</v>
          </cell>
        </row>
        <row r="2437">
          <cell r="A2437" t="str">
            <v>44</v>
          </cell>
          <cell r="B2437"/>
          <cell r="C2437"/>
          <cell r="E2437">
            <v>1109</v>
          </cell>
          <cell r="I2437" t="str">
            <v>Em correção</v>
          </cell>
          <cell r="L2437" t="str">
            <v>2021</v>
          </cell>
          <cell r="M2437">
            <v>4836026.0599999996</v>
          </cell>
        </row>
        <row r="2438">
          <cell r="A2438" t="str">
            <v>44</v>
          </cell>
          <cell r="B2438"/>
          <cell r="C2438"/>
          <cell r="E2438">
            <v>1110</v>
          </cell>
          <cell r="I2438" t="str">
            <v>Em correção</v>
          </cell>
          <cell r="L2438" t="str">
            <v>2020</v>
          </cell>
          <cell r="M2438">
            <v>1302394.28</v>
          </cell>
        </row>
        <row r="2439">
          <cell r="A2439" t="str">
            <v>44</v>
          </cell>
          <cell r="B2439"/>
          <cell r="C2439"/>
          <cell r="E2439">
            <v>1110</v>
          </cell>
          <cell r="I2439" t="str">
            <v>Em correção</v>
          </cell>
          <cell r="L2439" t="str">
            <v>2021</v>
          </cell>
          <cell r="M2439">
            <v>1302394.28</v>
          </cell>
        </row>
        <row r="2440">
          <cell r="A2440" t="str">
            <v>44</v>
          </cell>
          <cell r="B2440"/>
          <cell r="C2440"/>
          <cell r="E2440">
            <v>1111</v>
          </cell>
          <cell r="I2440" t="str">
            <v>Em correção</v>
          </cell>
          <cell r="L2440" t="str">
            <v>2016</v>
          </cell>
          <cell r="M2440">
            <v>3486606.28</v>
          </cell>
        </row>
        <row r="2441">
          <cell r="A2441" t="str">
            <v>44</v>
          </cell>
          <cell r="B2441"/>
          <cell r="C2441"/>
          <cell r="E2441">
            <v>1111</v>
          </cell>
          <cell r="I2441" t="str">
            <v>Em correção</v>
          </cell>
          <cell r="L2441" t="str">
            <v>2033</v>
          </cell>
          <cell r="M2441">
            <v>1743303.24</v>
          </cell>
        </row>
        <row r="2442">
          <cell r="A2442" t="str">
            <v>44</v>
          </cell>
          <cell r="B2442"/>
          <cell r="C2442"/>
          <cell r="E2442">
            <v>1111</v>
          </cell>
          <cell r="I2442" t="str">
            <v>Em correção</v>
          </cell>
          <cell r="L2442" t="str">
            <v>2026</v>
          </cell>
          <cell r="M2442">
            <v>3486606.28</v>
          </cell>
        </row>
        <row r="2443">
          <cell r="A2443" t="str">
            <v>44</v>
          </cell>
          <cell r="B2443"/>
          <cell r="C2443"/>
          <cell r="E2443">
            <v>1111</v>
          </cell>
          <cell r="I2443" t="str">
            <v>Em correção</v>
          </cell>
          <cell r="L2443" t="str">
            <v>2025</v>
          </cell>
          <cell r="M2443">
            <v>3486606.28</v>
          </cell>
        </row>
        <row r="2444">
          <cell r="A2444" t="str">
            <v>44</v>
          </cell>
          <cell r="B2444"/>
          <cell r="C2444"/>
          <cell r="E2444">
            <v>1111</v>
          </cell>
          <cell r="I2444" t="str">
            <v>Em correção</v>
          </cell>
          <cell r="L2444" t="str">
            <v>2017</v>
          </cell>
          <cell r="M2444">
            <v>3486606.28</v>
          </cell>
        </row>
        <row r="2445">
          <cell r="A2445" t="str">
            <v>44</v>
          </cell>
          <cell r="B2445"/>
          <cell r="C2445"/>
          <cell r="E2445">
            <v>1112</v>
          </cell>
          <cell r="I2445" t="str">
            <v>Em correção</v>
          </cell>
          <cell r="L2445" t="str">
            <v>2017</v>
          </cell>
          <cell r="M2445">
            <v>3516393.14</v>
          </cell>
        </row>
        <row r="2446">
          <cell r="A2446" t="str">
            <v>44</v>
          </cell>
          <cell r="B2446"/>
          <cell r="C2446"/>
          <cell r="E2446">
            <v>1113</v>
          </cell>
          <cell r="I2446" t="str">
            <v>Em correção</v>
          </cell>
          <cell r="L2446" t="str">
            <v>2019</v>
          </cell>
          <cell r="M2446">
            <v>44969.42</v>
          </cell>
        </row>
        <row r="2447">
          <cell r="A2447" t="str">
            <v>44</v>
          </cell>
          <cell r="B2447"/>
          <cell r="C2447"/>
          <cell r="E2447">
            <v>1113</v>
          </cell>
          <cell r="I2447" t="str">
            <v>Em correção</v>
          </cell>
          <cell r="L2447" t="str">
            <v>2029</v>
          </cell>
          <cell r="M2447">
            <v>44969.42</v>
          </cell>
        </row>
        <row r="2448">
          <cell r="A2448" t="str">
            <v>44</v>
          </cell>
          <cell r="B2448"/>
          <cell r="C2448"/>
          <cell r="E2448">
            <v>1113</v>
          </cell>
          <cell r="I2448" t="str">
            <v>Em correção</v>
          </cell>
          <cell r="L2448" t="str">
            <v>2030</v>
          </cell>
          <cell r="M2448">
            <v>44969.42</v>
          </cell>
        </row>
        <row r="2449">
          <cell r="A2449" t="str">
            <v>44</v>
          </cell>
          <cell r="B2449"/>
          <cell r="C2449"/>
          <cell r="E2449">
            <v>1113</v>
          </cell>
          <cell r="I2449" t="str">
            <v>Em correção</v>
          </cell>
          <cell r="L2449" t="str">
            <v>2022</v>
          </cell>
          <cell r="M2449">
            <v>44969.42</v>
          </cell>
        </row>
        <row r="2450">
          <cell r="A2450" t="str">
            <v>44</v>
          </cell>
          <cell r="B2450"/>
          <cell r="C2450"/>
          <cell r="E2450">
            <v>1114</v>
          </cell>
          <cell r="I2450" t="str">
            <v>Em correção</v>
          </cell>
          <cell r="L2450" t="str">
            <v>2017</v>
          </cell>
          <cell r="M2450">
            <v>15293.66</v>
          </cell>
        </row>
        <row r="2451">
          <cell r="A2451" t="str">
            <v>44</v>
          </cell>
          <cell r="B2451"/>
          <cell r="C2451"/>
          <cell r="E2451">
            <v>1114</v>
          </cell>
          <cell r="I2451" t="str">
            <v>Em correção</v>
          </cell>
          <cell r="L2451" t="str">
            <v>2022</v>
          </cell>
          <cell r="M2451">
            <v>15293.66</v>
          </cell>
        </row>
        <row r="2452">
          <cell r="A2452" t="str">
            <v>44</v>
          </cell>
          <cell r="B2452"/>
          <cell r="C2452"/>
          <cell r="E2452">
            <v>1114</v>
          </cell>
          <cell r="I2452" t="str">
            <v>Em correção</v>
          </cell>
          <cell r="L2452" t="str">
            <v>2029</v>
          </cell>
          <cell r="M2452">
            <v>15293.66</v>
          </cell>
        </row>
        <row r="2453">
          <cell r="A2453" t="str">
            <v>44</v>
          </cell>
          <cell r="B2453"/>
          <cell r="C2453"/>
          <cell r="E2453">
            <v>1115</v>
          </cell>
          <cell r="I2453" t="str">
            <v>Em correção</v>
          </cell>
          <cell r="L2453" t="str">
            <v>2028</v>
          </cell>
          <cell r="M2453">
            <v>10617.09</v>
          </cell>
        </row>
        <row r="2454">
          <cell r="A2454" t="str">
            <v>44</v>
          </cell>
          <cell r="B2454"/>
          <cell r="C2454"/>
          <cell r="E2454">
            <v>1115</v>
          </cell>
          <cell r="I2454" t="str">
            <v>Em correção</v>
          </cell>
          <cell r="L2454" t="str">
            <v>2031</v>
          </cell>
          <cell r="M2454">
            <v>10617.09</v>
          </cell>
        </row>
        <row r="2455">
          <cell r="A2455" t="str">
            <v>48</v>
          </cell>
          <cell r="B2455">
            <v>50</v>
          </cell>
          <cell r="C2455"/>
          <cell r="E2455">
            <v>735</v>
          </cell>
          <cell r="I2455" t="str">
            <v>Em correção</v>
          </cell>
          <cell r="L2455" t="str">
            <v>2012</v>
          </cell>
          <cell r="M2455">
            <v>23182.600000000002</v>
          </cell>
        </row>
        <row r="2456">
          <cell r="A2456" t="str">
            <v>48</v>
          </cell>
          <cell r="B2456">
            <v>50</v>
          </cell>
          <cell r="C2456"/>
          <cell r="E2456">
            <v>1000</v>
          </cell>
          <cell r="I2456" t="str">
            <v>Em correção</v>
          </cell>
          <cell r="L2456" t="str">
            <v>2012</v>
          </cell>
          <cell r="M2456">
            <v>7494.49</v>
          </cell>
        </row>
        <row r="2457">
          <cell r="A2457" t="str">
            <v>45</v>
          </cell>
          <cell r="B2457"/>
          <cell r="C2457"/>
          <cell r="E2457">
            <v>1026</v>
          </cell>
          <cell r="I2457" t="str">
            <v>Em correção</v>
          </cell>
          <cell r="L2457" t="str">
            <v>2013</v>
          </cell>
          <cell r="M2457">
            <v>1926.77</v>
          </cell>
        </row>
        <row r="2458">
          <cell r="A2458" t="str">
            <v>45</v>
          </cell>
          <cell r="B2458">
            <v>50</v>
          </cell>
          <cell r="C2458">
            <v>50287</v>
          </cell>
          <cell r="E2458">
            <v>1027</v>
          </cell>
          <cell r="I2458" t="str">
            <v>Em correção</v>
          </cell>
          <cell r="L2458" t="str">
            <v>2014</v>
          </cell>
          <cell r="M2458">
            <v>741.15</v>
          </cell>
        </row>
        <row r="2459">
          <cell r="A2459" t="str">
            <v>45</v>
          </cell>
          <cell r="B2459"/>
          <cell r="C2459"/>
          <cell r="E2459">
            <v>1029</v>
          </cell>
          <cell r="I2459" t="str">
            <v>Em correção</v>
          </cell>
          <cell r="L2459" t="str">
            <v>2014</v>
          </cell>
          <cell r="M2459">
            <v>10332.030000000001</v>
          </cell>
        </row>
        <row r="2460">
          <cell r="A2460" t="str">
            <v>45</v>
          </cell>
          <cell r="B2460"/>
          <cell r="C2460"/>
          <cell r="E2460">
            <v>1029</v>
          </cell>
          <cell r="I2460" t="str">
            <v>Em correção</v>
          </cell>
          <cell r="L2460" t="str">
            <v>2018</v>
          </cell>
          <cell r="M2460">
            <v>10332.050000000001</v>
          </cell>
        </row>
        <row r="2461">
          <cell r="A2461" t="str">
            <v>47</v>
          </cell>
          <cell r="B2461">
            <v>50</v>
          </cell>
          <cell r="C2461">
            <v>50158</v>
          </cell>
          <cell r="E2461">
            <v>1149</v>
          </cell>
          <cell r="I2461" t="str">
            <v>Em correção</v>
          </cell>
          <cell r="L2461" t="str">
            <v>2012</v>
          </cell>
          <cell r="M2461">
            <v>1549.06</v>
          </cell>
        </row>
        <row r="2462">
          <cell r="A2462" t="str">
            <v>47</v>
          </cell>
          <cell r="B2462">
            <v>50</v>
          </cell>
          <cell r="C2462">
            <v>50158</v>
          </cell>
          <cell r="E2462">
            <v>1315</v>
          </cell>
          <cell r="I2462" t="str">
            <v>Em correção</v>
          </cell>
          <cell r="L2462" t="str">
            <v>2014</v>
          </cell>
          <cell r="M2462">
            <v>3686.84</v>
          </cell>
        </row>
        <row r="2463">
          <cell r="A2463" t="str">
            <v>46</v>
          </cell>
          <cell r="B2463">
            <v>50</v>
          </cell>
          <cell r="C2463">
            <v>50533</v>
          </cell>
          <cell r="E2463">
            <v>790</v>
          </cell>
          <cell r="I2463" t="str">
            <v>Em correção</v>
          </cell>
          <cell r="L2463" t="str">
            <v>2012</v>
          </cell>
          <cell r="M2463">
            <v>0</v>
          </cell>
        </row>
        <row r="2464">
          <cell r="A2464" t="str">
            <v>48</v>
          </cell>
          <cell r="B2464">
            <v>50</v>
          </cell>
          <cell r="C2464"/>
          <cell r="E2464">
            <v>824</v>
          </cell>
          <cell r="I2464" t="str">
            <v>Em correção</v>
          </cell>
          <cell r="L2464" t="str">
            <v>2012</v>
          </cell>
          <cell r="M2464">
            <v>6692.31</v>
          </cell>
        </row>
        <row r="2465">
          <cell r="A2465" t="str">
            <v>44</v>
          </cell>
          <cell r="B2465">
            <v>50</v>
          </cell>
          <cell r="C2465"/>
          <cell r="E2465">
            <v>858</v>
          </cell>
          <cell r="I2465" t="str">
            <v>Em correção</v>
          </cell>
          <cell r="L2465" t="str">
            <v>2011</v>
          </cell>
          <cell r="M2465">
            <v>734884.46</v>
          </cell>
        </row>
        <row r="2466">
          <cell r="A2466" t="str">
            <v>44</v>
          </cell>
          <cell r="B2466">
            <v>50</v>
          </cell>
          <cell r="C2466"/>
          <cell r="E2466">
            <v>858</v>
          </cell>
          <cell r="I2466" t="str">
            <v>Em correção</v>
          </cell>
          <cell r="L2466" t="str">
            <v>2014</v>
          </cell>
          <cell r="M2466">
            <v>211315.71</v>
          </cell>
        </row>
        <row r="2467">
          <cell r="A2467" t="str">
            <v>44</v>
          </cell>
          <cell r="B2467">
            <v>50</v>
          </cell>
          <cell r="C2467"/>
          <cell r="E2467">
            <v>858</v>
          </cell>
          <cell r="I2467" t="str">
            <v>Em correção</v>
          </cell>
          <cell r="L2467" t="str">
            <v>2012</v>
          </cell>
          <cell r="M2467">
            <v>343085.29</v>
          </cell>
        </row>
        <row r="2468">
          <cell r="A2468" t="str">
            <v>48</v>
          </cell>
          <cell r="B2468">
            <v>50</v>
          </cell>
          <cell r="C2468"/>
          <cell r="E2468">
            <v>356</v>
          </cell>
          <cell r="I2468" t="str">
            <v>Em correção</v>
          </cell>
          <cell r="L2468" t="str">
            <v>2012</v>
          </cell>
          <cell r="M2468">
            <v>279801.39</v>
          </cell>
        </row>
        <row r="2469">
          <cell r="A2469" t="str">
            <v>48</v>
          </cell>
          <cell r="B2469">
            <v>50</v>
          </cell>
          <cell r="C2469">
            <v>50598</v>
          </cell>
          <cell r="E2469">
            <v>430</v>
          </cell>
          <cell r="I2469" t="str">
            <v>Em correção</v>
          </cell>
          <cell r="L2469" t="str">
            <v>2012</v>
          </cell>
          <cell r="M2469">
            <v>656459.76</v>
          </cell>
        </row>
        <row r="2470">
          <cell r="A2470" t="str">
            <v>45</v>
          </cell>
          <cell r="B2470">
            <v>50</v>
          </cell>
          <cell r="C2470">
            <v>50211</v>
          </cell>
          <cell r="E2470">
            <v>579</v>
          </cell>
          <cell r="I2470" t="str">
            <v>Em correção</v>
          </cell>
          <cell r="L2470" t="str">
            <v>2011</v>
          </cell>
          <cell r="M2470">
            <v>5021.76</v>
          </cell>
        </row>
        <row r="2471">
          <cell r="A2471" t="str">
            <v>45</v>
          </cell>
          <cell r="B2471">
            <v>50</v>
          </cell>
          <cell r="C2471">
            <v>50211</v>
          </cell>
          <cell r="E2471">
            <v>579</v>
          </cell>
          <cell r="I2471" t="str">
            <v>Em correção</v>
          </cell>
          <cell r="L2471" t="str">
            <v>2012</v>
          </cell>
          <cell r="M2471">
            <v>10476.42</v>
          </cell>
        </row>
        <row r="2472">
          <cell r="A2472" t="str">
            <v>48</v>
          </cell>
          <cell r="B2472">
            <v>50</v>
          </cell>
          <cell r="C2472">
            <v>50598</v>
          </cell>
          <cell r="E2472">
            <v>325</v>
          </cell>
          <cell r="I2472" t="str">
            <v>Em correção</v>
          </cell>
          <cell r="L2472" t="str">
            <v>2012</v>
          </cell>
          <cell r="M2472">
            <v>187556.94</v>
          </cell>
        </row>
        <row r="2473">
          <cell r="A2473" t="str">
            <v>48</v>
          </cell>
          <cell r="B2473"/>
          <cell r="C2473"/>
          <cell r="E2473">
            <v>1165</v>
          </cell>
          <cell r="I2473" t="str">
            <v>Em correção</v>
          </cell>
          <cell r="L2473" t="str">
            <v>2013</v>
          </cell>
          <cell r="M2473">
            <v>14437.5</v>
          </cell>
        </row>
        <row r="2474">
          <cell r="A2474" t="str">
            <v>48</v>
          </cell>
          <cell r="B2474"/>
          <cell r="C2474"/>
          <cell r="E2474">
            <v>3277</v>
          </cell>
          <cell r="I2474" t="str">
            <v>Novo em fase de apreciação</v>
          </cell>
          <cell r="L2474" t="str">
            <v>2016</v>
          </cell>
          <cell r="M2474">
            <v>21000</v>
          </cell>
        </row>
        <row r="2475">
          <cell r="A2475" t="str">
            <v>47</v>
          </cell>
          <cell r="B2475"/>
          <cell r="C2475"/>
          <cell r="E2475">
            <v>3335</v>
          </cell>
          <cell r="I2475" t="str">
            <v>Novo em fase de apreciação</v>
          </cell>
          <cell r="L2475" t="str">
            <v>2016</v>
          </cell>
          <cell r="M2475">
            <v>30793.41</v>
          </cell>
        </row>
        <row r="2476">
          <cell r="A2476" t="str">
            <v>44</v>
          </cell>
          <cell r="B2476"/>
          <cell r="C2476"/>
          <cell r="E2476">
            <v>3376</v>
          </cell>
          <cell r="I2476" t="str">
            <v>Novo em fase de apreciação</v>
          </cell>
          <cell r="L2476" t="str">
            <v>2018</v>
          </cell>
          <cell r="M2476">
            <v>502816.23</v>
          </cell>
        </row>
        <row r="2477">
          <cell r="A2477" t="str">
            <v>44</v>
          </cell>
          <cell r="B2477"/>
          <cell r="C2477"/>
          <cell r="E2477">
            <v>3376</v>
          </cell>
          <cell r="I2477" t="str">
            <v>Novo em fase de apreciação</v>
          </cell>
          <cell r="L2477" t="str">
            <v>2021</v>
          </cell>
          <cell r="M2477">
            <v>502816.23</v>
          </cell>
        </row>
        <row r="2478">
          <cell r="A2478" t="str">
            <v>47</v>
          </cell>
          <cell r="B2478"/>
          <cell r="C2478"/>
          <cell r="E2478">
            <v>3292</v>
          </cell>
          <cell r="I2478" t="str">
            <v>Novo em fase de apreciação</v>
          </cell>
          <cell r="L2478" t="str">
            <v>2016</v>
          </cell>
          <cell r="M2478">
            <v>10370</v>
          </cell>
        </row>
        <row r="2479">
          <cell r="A2479" t="str">
            <v>47</v>
          </cell>
          <cell r="B2479"/>
          <cell r="C2479"/>
          <cell r="E2479">
            <v>3293</v>
          </cell>
          <cell r="I2479" t="str">
            <v>Novo em fase de apreciação</v>
          </cell>
          <cell r="L2479" t="str">
            <v>2015</v>
          </cell>
          <cell r="M2479">
            <v>2666.02</v>
          </cell>
        </row>
        <row r="2480">
          <cell r="A2480" t="str">
            <v>43</v>
          </cell>
          <cell r="B2480"/>
          <cell r="C2480"/>
          <cell r="E2480">
            <v>3294</v>
          </cell>
          <cell r="I2480" t="str">
            <v>Novo em fase de apreciação</v>
          </cell>
          <cell r="L2480" t="str">
            <v>2015</v>
          </cell>
          <cell r="M2480">
            <v>34545.520000000004</v>
          </cell>
        </row>
        <row r="2481">
          <cell r="A2481" t="str">
            <v>44</v>
          </cell>
          <cell r="B2481">
            <v>50</v>
          </cell>
          <cell r="C2481">
            <v>50170</v>
          </cell>
          <cell r="E2481">
            <v>3320</v>
          </cell>
          <cell r="I2481" t="str">
            <v>Novo em fase de apreciação</v>
          </cell>
          <cell r="L2481" t="str">
            <v>2016</v>
          </cell>
          <cell r="M2481">
            <v>136.63</v>
          </cell>
        </row>
        <row r="2482">
          <cell r="A2482" t="str">
            <v>48</v>
          </cell>
          <cell r="B2482">
            <v>50</v>
          </cell>
          <cell r="C2482">
            <v>50701</v>
          </cell>
          <cell r="E2482">
            <v>3364</v>
          </cell>
          <cell r="I2482" t="str">
            <v>Novo em fase de apreciação</v>
          </cell>
          <cell r="L2482" t="str">
            <v>2016</v>
          </cell>
          <cell r="M2482">
            <v>35712.910000000003</v>
          </cell>
        </row>
        <row r="2483">
          <cell r="A2483" t="str">
            <v>46</v>
          </cell>
          <cell r="B2483">
            <v>50</v>
          </cell>
          <cell r="C2483">
            <v>50969</v>
          </cell>
          <cell r="E2483">
            <v>3365</v>
          </cell>
          <cell r="I2483" t="str">
            <v>Novo em fase de apreciação</v>
          </cell>
          <cell r="L2483" t="str">
            <v>2016</v>
          </cell>
          <cell r="M2483">
            <v>3425.76</v>
          </cell>
        </row>
        <row r="2484">
          <cell r="A2484" t="str">
            <v>47</v>
          </cell>
          <cell r="B2484"/>
          <cell r="C2484"/>
          <cell r="E2484">
            <v>3375</v>
          </cell>
          <cell r="I2484" t="str">
            <v>Novo em fase de apreciação</v>
          </cell>
          <cell r="L2484" t="str">
            <v>2015</v>
          </cell>
          <cell r="M2484">
            <v>2120</v>
          </cell>
        </row>
        <row r="2485">
          <cell r="A2485" t="str">
            <v>47</v>
          </cell>
          <cell r="B2485"/>
          <cell r="C2485"/>
          <cell r="E2485">
            <v>3380</v>
          </cell>
          <cell r="I2485" t="str">
            <v>Novo em fase de apreciação</v>
          </cell>
          <cell r="L2485" t="str">
            <v>2015</v>
          </cell>
          <cell r="M2485">
            <v>19056.170000000002</v>
          </cell>
        </row>
        <row r="2486">
          <cell r="A2486" t="str">
            <v>44</v>
          </cell>
          <cell r="B2486"/>
          <cell r="C2486"/>
          <cell r="E2486">
            <v>3387</v>
          </cell>
          <cell r="I2486" t="str">
            <v>Novo em fase de apreciação</v>
          </cell>
          <cell r="L2486" t="str">
            <v>2031</v>
          </cell>
          <cell r="M2486">
            <v>281563.53999999998</v>
          </cell>
        </row>
        <row r="2487">
          <cell r="A2487" t="str">
            <v>44</v>
          </cell>
          <cell r="B2487"/>
          <cell r="C2487"/>
          <cell r="E2487">
            <v>3387</v>
          </cell>
          <cell r="I2487" t="str">
            <v>Novo em fase de apreciação</v>
          </cell>
          <cell r="L2487" t="str">
            <v>2017</v>
          </cell>
          <cell r="M2487">
            <v>281563.53999999998</v>
          </cell>
        </row>
        <row r="2488">
          <cell r="A2488" t="str">
            <v>44</v>
          </cell>
          <cell r="B2488"/>
          <cell r="C2488"/>
          <cell r="E2488">
            <v>3388</v>
          </cell>
          <cell r="I2488" t="str">
            <v>Novo em fase de apreciação</v>
          </cell>
          <cell r="L2488" t="str">
            <v>2030</v>
          </cell>
          <cell r="M2488">
            <v>428481.08</v>
          </cell>
        </row>
        <row r="2489">
          <cell r="A2489" t="str">
            <v>44</v>
          </cell>
          <cell r="B2489"/>
          <cell r="C2489"/>
          <cell r="E2489">
            <v>3388</v>
          </cell>
          <cell r="I2489" t="str">
            <v>Novo em fase de apreciação</v>
          </cell>
          <cell r="L2489" t="str">
            <v>2032</v>
          </cell>
          <cell r="M2489">
            <v>428481.08</v>
          </cell>
        </row>
        <row r="2490">
          <cell r="A2490" t="str">
            <v>44</v>
          </cell>
          <cell r="B2490"/>
          <cell r="C2490"/>
          <cell r="E2490">
            <v>3388</v>
          </cell>
          <cell r="I2490" t="str">
            <v>Novo em fase de apreciação</v>
          </cell>
          <cell r="L2490" t="str">
            <v>2027</v>
          </cell>
          <cell r="M2490">
            <v>428481.08</v>
          </cell>
        </row>
        <row r="2491">
          <cell r="A2491" t="str">
            <v>44</v>
          </cell>
          <cell r="B2491"/>
          <cell r="C2491"/>
          <cell r="E2491">
            <v>3391</v>
          </cell>
          <cell r="I2491" t="str">
            <v>Novo em fase de apreciação</v>
          </cell>
          <cell r="L2491" t="str">
            <v>2028</v>
          </cell>
          <cell r="M2491">
            <v>543128.11</v>
          </cell>
        </row>
        <row r="2492">
          <cell r="A2492" t="str">
            <v>47</v>
          </cell>
          <cell r="B2492"/>
          <cell r="C2492"/>
          <cell r="E2492">
            <v>3257</v>
          </cell>
          <cell r="I2492" t="str">
            <v>Novo em fase de apreciação</v>
          </cell>
          <cell r="L2492" t="str">
            <v>2015</v>
          </cell>
          <cell r="M2492">
            <v>12647.32</v>
          </cell>
        </row>
        <row r="2493">
          <cell r="A2493" t="str">
            <v>45</v>
          </cell>
          <cell r="B2493"/>
          <cell r="C2493"/>
          <cell r="E2493">
            <v>3285</v>
          </cell>
          <cell r="I2493" t="str">
            <v>Novo em fase de apreciação</v>
          </cell>
          <cell r="L2493" t="str">
            <v>2015</v>
          </cell>
          <cell r="M2493">
            <v>9393.9600000000009</v>
          </cell>
        </row>
        <row r="2494">
          <cell r="A2494" t="str">
            <v>47</v>
          </cell>
          <cell r="B2494"/>
          <cell r="C2494"/>
          <cell r="E2494">
            <v>3322</v>
          </cell>
          <cell r="I2494" t="str">
            <v>Novo em fase de apreciação</v>
          </cell>
          <cell r="L2494" t="str">
            <v>2016</v>
          </cell>
          <cell r="M2494">
            <v>161665</v>
          </cell>
        </row>
        <row r="2495">
          <cell r="A2495" t="str">
            <v>47</v>
          </cell>
          <cell r="B2495"/>
          <cell r="C2495"/>
          <cell r="E2495">
            <v>3322</v>
          </cell>
          <cell r="I2495" t="str">
            <v>Novo em fase de apreciação</v>
          </cell>
          <cell r="L2495" t="str">
            <v>2018</v>
          </cell>
          <cell r="M2495">
            <v>40305.520000000004</v>
          </cell>
        </row>
        <row r="2496">
          <cell r="A2496" t="str">
            <v>48</v>
          </cell>
          <cell r="B2496">
            <v>50</v>
          </cell>
          <cell r="C2496">
            <v>50695</v>
          </cell>
          <cell r="E2496">
            <v>3368</v>
          </cell>
          <cell r="I2496" t="str">
            <v>Novo em fase de apreciação</v>
          </cell>
          <cell r="L2496" t="str">
            <v>2016</v>
          </cell>
          <cell r="M2496">
            <v>27539.99</v>
          </cell>
        </row>
        <row r="2497">
          <cell r="A2497" t="str">
            <v>47</v>
          </cell>
          <cell r="B2497"/>
          <cell r="C2497"/>
          <cell r="E2497">
            <v>3319</v>
          </cell>
          <cell r="I2497" t="str">
            <v>Novo em fase de apreciação</v>
          </cell>
          <cell r="L2497" t="str">
            <v>2017</v>
          </cell>
          <cell r="M2497">
            <v>4429.1500000000005</v>
          </cell>
        </row>
        <row r="2498">
          <cell r="A2498" t="str">
            <v>45</v>
          </cell>
          <cell r="B2498">
            <v>50</v>
          </cell>
          <cell r="C2498">
            <v>50025</v>
          </cell>
          <cell r="E2498">
            <v>3373</v>
          </cell>
          <cell r="I2498" t="str">
            <v>Novo em fase de apreciação</v>
          </cell>
          <cell r="L2498" t="str">
            <v>2016</v>
          </cell>
          <cell r="M2498">
            <v>1654.32</v>
          </cell>
        </row>
        <row r="2499">
          <cell r="A2499" t="str">
            <v>47</v>
          </cell>
          <cell r="B2499"/>
          <cell r="C2499"/>
          <cell r="E2499">
            <v>3419</v>
          </cell>
          <cell r="I2499" t="str">
            <v>Novo em fase de apreciação</v>
          </cell>
          <cell r="L2499" t="str">
            <v>2018</v>
          </cell>
          <cell r="M2499">
            <v>268.39999999999998</v>
          </cell>
        </row>
        <row r="2500">
          <cell r="A2500" t="str">
            <v>46</v>
          </cell>
          <cell r="B2500"/>
          <cell r="C2500"/>
          <cell r="E2500">
            <v>3243</v>
          </cell>
          <cell r="I2500" t="str">
            <v>Novo em fase de apreciação</v>
          </cell>
          <cell r="L2500" t="str">
            <v>2014</v>
          </cell>
          <cell r="M2500">
            <v>7339.92</v>
          </cell>
        </row>
        <row r="2501">
          <cell r="A2501" t="str">
            <v>47</v>
          </cell>
          <cell r="B2501"/>
          <cell r="C2501"/>
          <cell r="E2501">
            <v>3249</v>
          </cell>
          <cell r="I2501" t="str">
            <v>Novo em fase de apreciação</v>
          </cell>
          <cell r="L2501" t="str">
            <v>2015</v>
          </cell>
          <cell r="M2501">
            <v>2968.03</v>
          </cell>
        </row>
        <row r="2502">
          <cell r="A2502" t="str">
            <v>47</v>
          </cell>
          <cell r="B2502"/>
          <cell r="C2502"/>
          <cell r="E2502">
            <v>3249</v>
          </cell>
          <cell r="I2502" t="str">
            <v>Novo em fase de apreciação</v>
          </cell>
          <cell r="L2502" t="str">
            <v>2016</v>
          </cell>
          <cell r="M2502">
            <v>0</v>
          </cell>
        </row>
        <row r="2503">
          <cell r="A2503" t="str">
            <v>47</v>
          </cell>
          <cell r="B2503"/>
          <cell r="C2503"/>
          <cell r="E2503">
            <v>3250</v>
          </cell>
          <cell r="I2503" t="str">
            <v>Novo em fase de apreciação</v>
          </cell>
          <cell r="L2503" t="str">
            <v>2015</v>
          </cell>
          <cell r="M2503">
            <v>5300</v>
          </cell>
        </row>
        <row r="2504">
          <cell r="A2504" t="str">
            <v>48</v>
          </cell>
          <cell r="B2504">
            <v>50</v>
          </cell>
          <cell r="C2504">
            <v>50665</v>
          </cell>
          <cell r="E2504">
            <v>3269</v>
          </cell>
          <cell r="I2504" t="str">
            <v>Novo em fase de apreciação</v>
          </cell>
          <cell r="L2504" t="str">
            <v>2015</v>
          </cell>
          <cell r="M2504">
            <v>2995.34</v>
          </cell>
        </row>
        <row r="2505">
          <cell r="A2505" t="str">
            <v>47</v>
          </cell>
          <cell r="B2505"/>
          <cell r="C2505"/>
          <cell r="E2505">
            <v>3337</v>
          </cell>
          <cell r="I2505" t="str">
            <v>Novo em fase de apreciação</v>
          </cell>
          <cell r="L2505" t="str">
            <v>2017</v>
          </cell>
          <cell r="M2505">
            <v>20111.990000000002</v>
          </cell>
        </row>
        <row r="2506">
          <cell r="A2506" t="str">
            <v>48</v>
          </cell>
          <cell r="B2506">
            <v>50</v>
          </cell>
          <cell r="C2506">
            <v>50665</v>
          </cell>
          <cell r="E2506">
            <v>3361</v>
          </cell>
          <cell r="I2506" t="str">
            <v>Novo em fase de apreciação</v>
          </cell>
          <cell r="L2506" t="str">
            <v>2016</v>
          </cell>
          <cell r="M2506">
            <v>3900</v>
          </cell>
        </row>
        <row r="2507">
          <cell r="A2507" t="str">
            <v>48</v>
          </cell>
          <cell r="B2507">
            <v>50</v>
          </cell>
          <cell r="C2507">
            <v>50665</v>
          </cell>
          <cell r="E2507">
            <v>3361</v>
          </cell>
          <cell r="I2507" t="str">
            <v>Novo em fase de apreciação</v>
          </cell>
          <cell r="L2507" t="str">
            <v>2015</v>
          </cell>
          <cell r="M2507">
            <v>91408</v>
          </cell>
        </row>
        <row r="2508">
          <cell r="A2508" t="str">
            <v>47</v>
          </cell>
          <cell r="B2508"/>
          <cell r="C2508"/>
          <cell r="E2508">
            <v>3401</v>
          </cell>
          <cell r="I2508" t="str">
            <v>Novo em fase de apreciação</v>
          </cell>
          <cell r="L2508" t="str">
            <v>2016</v>
          </cell>
          <cell r="M2508">
            <v>218263.5</v>
          </cell>
        </row>
        <row r="2509">
          <cell r="A2509" t="str">
            <v>43</v>
          </cell>
          <cell r="B2509"/>
          <cell r="C2509"/>
          <cell r="E2509">
            <v>3432</v>
          </cell>
          <cell r="I2509" t="str">
            <v>Novo em fase de apreciação</v>
          </cell>
          <cell r="L2509" t="str">
            <v>2013</v>
          </cell>
          <cell r="M2509">
            <v>8833.2199999999993</v>
          </cell>
        </row>
        <row r="2510">
          <cell r="A2510" t="str">
            <v>47</v>
          </cell>
          <cell r="B2510"/>
          <cell r="C2510"/>
          <cell r="E2510">
            <v>3314</v>
          </cell>
          <cell r="I2510" t="str">
            <v>Novo em fase de apreciação</v>
          </cell>
          <cell r="L2510" t="str">
            <v>2016</v>
          </cell>
          <cell r="M2510">
            <v>77905.38</v>
          </cell>
        </row>
        <row r="2511">
          <cell r="A2511" t="str">
            <v>47</v>
          </cell>
          <cell r="B2511"/>
          <cell r="C2511"/>
          <cell r="E2511">
            <v>3315</v>
          </cell>
          <cell r="I2511" t="str">
            <v>Novo em fase de apreciação</v>
          </cell>
          <cell r="L2511" t="str">
            <v>2015</v>
          </cell>
          <cell r="M2511">
            <v>72727.97</v>
          </cell>
        </row>
        <row r="2512">
          <cell r="A2512" t="str">
            <v>47</v>
          </cell>
          <cell r="B2512"/>
          <cell r="C2512"/>
          <cell r="E2512">
            <v>3315</v>
          </cell>
          <cell r="I2512" t="str">
            <v>Novo em fase de apreciação</v>
          </cell>
          <cell r="L2512" t="str">
            <v>2016</v>
          </cell>
          <cell r="M2512">
            <v>39644.090000000004</v>
          </cell>
        </row>
        <row r="2513">
          <cell r="A2513" t="str">
            <v>48</v>
          </cell>
          <cell r="B2513">
            <v>50</v>
          </cell>
          <cell r="C2513">
            <v>50665</v>
          </cell>
          <cell r="E2513">
            <v>3344</v>
          </cell>
          <cell r="I2513" t="str">
            <v>Novo em fase de apreciação</v>
          </cell>
          <cell r="L2513" t="str">
            <v>2017</v>
          </cell>
          <cell r="M2513">
            <v>3629.5</v>
          </cell>
        </row>
        <row r="2514">
          <cell r="A2514" t="str">
            <v>47</v>
          </cell>
          <cell r="B2514"/>
          <cell r="C2514"/>
          <cell r="E2514">
            <v>3358</v>
          </cell>
          <cell r="I2514" t="str">
            <v>Novo em fase de apreciação</v>
          </cell>
          <cell r="L2514" t="str">
            <v>2015</v>
          </cell>
          <cell r="M2514">
            <v>129449.32</v>
          </cell>
        </row>
        <row r="2515">
          <cell r="A2515" t="str">
            <v>47</v>
          </cell>
          <cell r="B2515"/>
          <cell r="C2515"/>
          <cell r="E2515">
            <v>3359</v>
          </cell>
          <cell r="I2515" t="str">
            <v>Novo em fase de apreciação</v>
          </cell>
          <cell r="L2515" t="str">
            <v>2015</v>
          </cell>
          <cell r="M2515">
            <v>134207.64000000001</v>
          </cell>
        </row>
        <row r="2516">
          <cell r="A2516" t="str">
            <v>45</v>
          </cell>
          <cell r="B2516"/>
          <cell r="C2516"/>
          <cell r="E2516">
            <v>2992</v>
          </cell>
          <cell r="I2516" t="str">
            <v>Novo em fase de apreciação</v>
          </cell>
          <cell r="L2516" t="str">
            <v>2022</v>
          </cell>
          <cell r="M2516">
            <v>22080</v>
          </cell>
        </row>
        <row r="2517">
          <cell r="A2517" t="str">
            <v>45</v>
          </cell>
          <cell r="B2517"/>
          <cell r="C2517"/>
          <cell r="E2517">
            <v>2992</v>
          </cell>
          <cell r="I2517" t="str">
            <v>Novo em fase de apreciação</v>
          </cell>
          <cell r="L2517" t="str">
            <v>2021</v>
          </cell>
          <cell r="M2517">
            <v>22080</v>
          </cell>
        </row>
        <row r="2518">
          <cell r="A2518" t="str">
            <v>47</v>
          </cell>
          <cell r="B2518">
            <v>50</v>
          </cell>
          <cell r="C2518">
            <v>51315</v>
          </cell>
          <cell r="E2518">
            <v>3012</v>
          </cell>
          <cell r="I2518" t="str">
            <v>Novo em fase de apreciação</v>
          </cell>
          <cell r="L2518" t="str">
            <v>2015</v>
          </cell>
          <cell r="M2518">
            <v>2789270.63</v>
          </cell>
        </row>
        <row r="2519">
          <cell r="A2519" t="str">
            <v>47</v>
          </cell>
          <cell r="B2519"/>
          <cell r="C2519"/>
          <cell r="E2519">
            <v>3037</v>
          </cell>
          <cell r="I2519" t="str">
            <v>Novo em fase de apreciação</v>
          </cell>
          <cell r="L2519" t="str">
            <v>2015</v>
          </cell>
          <cell r="M2519">
            <v>8353.94</v>
          </cell>
        </row>
        <row r="2520">
          <cell r="A2520" t="str">
            <v>47</v>
          </cell>
          <cell r="B2520"/>
          <cell r="C2520"/>
          <cell r="E2520">
            <v>3040</v>
          </cell>
          <cell r="I2520" t="str">
            <v>Novo em fase de apreciação</v>
          </cell>
          <cell r="L2520" t="str">
            <v>2017</v>
          </cell>
          <cell r="M2520">
            <v>1510105.97</v>
          </cell>
        </row>
        <row r="2521">
          <cell r="A2521" t="str">
            <v>47</v>
          </cell>
          <cell r="B2521"/>
          <cell r="C2521"/>
          <cell r="E2521">
            <v>3041</v>
          </cell>
          <cell r="I2521" t="str">
            <v>Novo em fase de apreciação</v>
          </cell>
          <cell r="L2521" t="str">
            <v>2017</v>
          </cell>
          <cell r="M2521">
            <v>28548</v>
          </cell>
        </row>
        <row r="2522">
          <cell r="A2522" t="str">
            <v>47</v>
          </cell>
          <cell r="B2522"/>
          <cell r="C2522"/>
          <cell r="E2522">
            <v>3044</v>
          </cell>
          <cell r="I2522" t="str">
            <v>Novo em fase de apreciação</v>
          </cell>
          <cell r="L2522" t="str">
            <v>2016</v>
          </cell>
          <cell r="M2522">
            <v>893.92000000000007</v>
          </cell>
        </row>
        <row r="2523">
          <cell r="A2523" t="str">
            <v>47</v>
          </cell>
          <cell r="B2523"/>
          <cell r="C2523"/>
          <cell r="E2523">
            <v>3045</v>
          </cell>
          <cell r="I2523" t="str">
            <v>Novo em fase de apreciação</v>
          </cell>
          <cell r="L2523" t="str">
            <v>2016</v>
          </cell>
          <cell r="M2523">
            <v>5717.1</v>
          </cell>
        </row>
        <row r="2524">
          <cell r="A2524" t="str">
            <v>47</v>
          </cell>
          <cell r="B2524"/>
          <cell r="C2524"/>
          <cell r="E2524">
            <v>3046</v>
          </cell>
          <cell r="I2524" t="str">
            <v>Novo em fase de apreciação</v>
          </cell>
          <cell r="L2524" t="str">
            <v>2017</v>
          </cell>
          <cell r="M2524">
            <v>2547.11</v>
          </cell>
        </row>
        <row r="2525">
          <cell r="A2525" t="str">
            <v>47</v>
          </cell>
          <cell r="B2525"/>
          <cell r="C2525"/>
          <cell r="E2525">
            <v>3051</v>
          </cell>
          <cell r="I2525" t="str">
            <v>Novo em fase de apreciação</v>
          </cell>
          <cell r="L2525" t="str">
            <v>2015</v>
          </cell>
          <cell r="M2525">
            <v>13107.07</v>
          </cell>
        </row>
        <row r="2526">
          <cell r="A2526" t="str">
            <v>47</v>
          </cell>
          <cell r="B2526"/>
          <cell r="C2526"/>
          <cell r="E2526">
            <v>3056</v>
          </cell>
          <cell r="I2526" t="str">
            <v>Novo em fase de apreciação</v>
          </cell>
          <cell r="L2526" t="str">
            <v>2016</v>
          </cell>
          <cell r="M2526">
            <v>3049.9500000000003</v>
          </cell>
        </row>
        <row r="2527">
          <cell r="A2527" t="str">
            <v>43</v>
          </cell>
          <cell r="B2527">
            <v>50</v>
          </cell>
          <cell r="C2527">
            <v>51332</v>
          </cell>
          <cell r="E2527">
            <v>3267</v>
          </cell>
          <cell r="I2527" t="str">
            <v>Novo em fase de apreciação</v>
          </cell>
          <cell r="L2527" t="str">
            <v>2016</v>
          </cell>
          <cell r="M2527">
            <v>1000000</v>
          </cell>
        </row>
        <row r="2528">
          <cell r="A2528" t="str">
            <v>47</v>
          </cell>
          <cell r="B2528"/>
          <cell r="C2528"/>
          <cell r="E2528">
            <v>3307</v>
          </cell>
          <cell r="I2528" t="str">
            <v>Novo em fase de apreciação</v>
          </cell>
          <cell r="L2528" t="str">
            <v>2017</v>
          </cell>
          <cell r="M2528">
            <v>32527.15</v>
          </cell>
        </row>
        <row r="2529">
          <cell r="A2529" t="str">
            <v>47</v>
          </cell>
          <cell r="B2529"/>
          <cell r="C2529"/>
          <cell r="E2529">
            <v>3327</v>
          </cell>
          <cell r="I2529" t="str">
            <v>Novo em fase de apreciação</v>
          </cell>
          <cell r="L2529" t="str">
            <v>2015</v>
          </cell>
          <cell r="M2529">
            <v>59346.16</v>
          </cell>
        </row>
        <row r="2530">
          <cell r="A2530" t="str">
            <v>48</v>
          </cell>
          <cell r="B2530"/>
          <cell r="C2530"/>
          <cell r="E2530">
            <v>3345</v>
          </cell>
          <cell r="I2530" t="str">
            <v>Novo em fase de apreciação</v>
          </cell>
          <cell r="L2530" t="str">
            <v>2015</v>
          </cell>
          <cell r="M2530">
            <v>29891.47</v>
          </cell>
        </row>
        <row r="2531">
          <cell r="A2531" t="str">
            <v>47</v>
          </cell>
          <cell r="B2531"/>
          <cell r="C2531"/>
          <cell r="E2531">
            <v>3170</v>
          </cell>
          <cell r="I2531" t="str">
            <v>Novo em fase de apreciação</v>
          </cell>
          <cell r="L2531" t="str">
            <v>2016</v>
          </cell>
          <cell r="M2531">
            <v>8324.64</v>
          </cell>
        </row>
        <row r="2532">
          <cell r="A2532" t="str">
            <v>47</v>
          </cell>
          <cell r="B2532"/>
          <cell r="C2532"/>
          <cell r="E2532">
            <v>3170</v>
          </cell>
          <cell r="I2532" t="str">
            <v>Novo em fase de apreciação</v>
          </cell>
          <cell r="L2532" t="str">
            <v>2017</v>
          </cell>
          <cell r="M2532">
            <v>8324.64</v>
          </cell>
        </row>
        <row r="2533">
          <cell r="A2533" t="str">
            <v>47</v>
          </cell>
          <cell r="B2533"/>
          <cell r="C2533"/>
          <cell r="E2533">
            <v>3184</v>
          </cell>
          <cell r="I2533" t="str">
            <v>Novo em fase de apreciação</v>
          </cell>
          <cell r="L2533" t="str">
            <v>2017</v>
          </cell>
          <cell r="M2533">
            <v>40430.78</v>
          </cell>
        </row>
        <row r="2534">
          <cell r="A2534" t="str">
            <v>47</v>
          </cell>
          <cell r="B2534"/>
          <cell r="C2534"/>
          <cell r="E2534">
            <v>3185</v>
          </cell>
          <cell r="I2534" t="str">
            <v>Novo em fase de apreciação</v>
          </cell>
          <cell r="L2534" t="str">
            <v>2016</v>
          </cell>
          <cell r="M2534">
            <v>434.6</v>
          </cell>
        </row>
        <row r="2535">
          <cell r="A2535" t="str">
            <v>47</v>
          </cell>
          <cell r="B2535"/>
          <cell r="C2535"/>
          <cell r="E2535">
            <v>3186</v>
          </cell>
          <cell r="I2535" t="str">
            <v>Novo em fase de apreciação</v>
          </cell>
          <cell r="L2535" t="str">
            <v>2015</v>
          </cell>
          <cell r="M2535">
            <v>867</v>
          </cell>
        </row>
        <row r="2536">
          <cell r="A2536" t="str">
            <v>47</v>
          </cell>
          <cell r="B2536"/>
          <cell r="C2536"/>
          <cell r="E2536">
            <v>3187</v>
          </cell>
          <cell r="I2536" t="str">
            <v>Novo em fase de apreciação</v>
          </cell>
          <cell r="L2536" t="str">
            <v>2015</v>
          </cell>
          <cell r="M2536">
            <v>505.73</v>
          </cell>
        </row>
        <row r="2537">
          <cell r="A2537" t="str">
            <v>47</v>
          </cell>
          <cell r="B2537"/>
          <cell r="C2537"/>
          <cell r="E2537">
            <v>3194</v>
          </cell>
          <cell r="I2537" t="str">
            <v>Novo em fase de apreciação</v>
          </cell>
          <cell r="L2537" t="str">
            <v>2016</v>
          </cell>
          <cell r="M2537">
            <v>75426.55</v>
          </cell>
        </row>
        <row r="2538">
          <cell r="A2538" t="str">
            <v>47</v>
          </cell>
          <cell r="B2538"/>
          <cell r="C2538"/>
          <cell r="E2538">
            <v>3196</v>
          </cell>
          <cell r="I2538" t="str">
            <v>Novo em fase de apreciação</v>
          </cell>
          <cell r="L2538" t="str">
            <v>2015</v>
          </cell>
          <cell r="M2538">
            <v>3828.7400000000002</v>
          </cell>
        </row>
        <row r="2539">
          <cell r="A2539" t="str">
            <v>47</v>
          </cell>
          <cell r="B2539"/>
          <cell r="C2539"/>
          <cell r="E2539">
            <v>3198</v>
          </cell>
          <cell r="I2539" t="str">
            <v>Novo em fase de apreciação</v>
          </cell>
          <cell r="L2539" t="str">
            <v>2015</v>
          </cell>
          <cell r="M2539">
            <v>83742.02</v>
          </cell>
        </row>
        <row r="2540">
          <cell r="A2540" t="str">
            <v>47</v>
          </cell>
          <cell r="B2540"/>
          <cell r="C2540"/>
          <cell r="E2540">
            <v>3203</v>
          </cell>
          <cell r="I2540" t="str">
            <v>Novo em fase de apreciação</v>
          </cell>
          <cell r="L2540" t="str">
            <v>2015</v>
          </cell>
          <cell r="M2540">
            <v>2523.16</v>
          </cell>
        </row>
        <row r="2541">
          <cell r="A2541" t="str">
            <v>47</v>
          </cell>
          <cell r="B2541"/>
          <cell r="C2541"/>
          <cell r="E2541">
            <v>2967</v>
          </cell>
          <cell r="I2541" t="str">
            <v>Novo em fase de apreciação</v>
          </cell>
          <cell r="L2541" t="str">
            <v>2015</v>
          </cell>
          <cell r="M2541">
            <v>21392.28</v>
          </cell>
        </row>
        <row r="2542">
          <cell r="A2542" t="str">
            <v>47</v>
          </cell>
          <cell r="B2542"/>
          <cell r="C2542"/>
          <cell r="E2542">
            <v>2970</v>
          </cell>
          <cell r="I2542" t="str">
            <v>Novo em fase de apreciação</v>
          </cell>
          <cell r="L2542" t="str">
            <v>2015</v>
          </cell>
          <cell r="M2542">
            <v>11637.960000000001</v>
          </cell>
        </row>
        <row r="2543">
          <cell r="A2543" t="str">
            <v>47</v>
          </cell>
          <cell r="B2543">
            <v>50</v>
          </cell>
          <cell r="C2543">
            <v>51181</v>
          </cell>
          <cell r="E2543">
            <v>2980</v>
          </cell>
          <cell r="I2543" t="str">
            <v>Novo em fase de apreciação</v>
          </cell>
          <cell r="L2543" t="str">
            <v>2015</v>
          </cell>
          <cell r="M2543">
            <v>8926.11</v>
          </cell>
        </row>
        <row r="2544">
          <cell r="A2544" t="str">
            <v>44</v>
          </cell>
          <cell r="B2544">
            <v>50</v>
          </cell>
          <cell r="C2544">
            <v>51228</v>
          </cell>
          <cell r="E2544">
            <v>3226</v>
          </cell>
          <cell r="I2544" t="str">
            <v>Novo em fase de apreciação</v>
          </cell>
          <cell r="L2544" t="str">
            <v>2015</v>
          </cell>
          <cell r="M2544">
            <v>57000</v>
          </cell>
        </row>
        <row r="2545">
          <cell r="A2545" t="str">
            <v>47</v>
          </cell>
          <cell r="B2545"/>
          <cell r="C2545"/>
          <cell r="E2545">
            <v>3032</v>
          </cell>
          <cell r="I2545" t="str">
            <v>Novo em fase de apreciação</v>
          </cell>
          <cell r="L2545" t="str">
            <v>2015</v>
          </cell>
          <cell r="M2545">
            <v>11009.28</v>
          </cell>
        </row>
        <row r="2546">
          <cell r="A2546" t="str">
            <v>44</v>
          </cell>
          <cell r="B2546"/>
          <cell r="C2546"/>
          <cell r="E2546">
            <v>3109</v>
          </cell>
          <cell r="I2546" t="str">
            <v>Novo em fase de apreciação</v>
          </cell>
          <cell r="L2546" t="str">
            <v>2015</v>
          </cell>
          <cell r="M2546">
            <v>2572233.7000000002</v>
          </cell>
        </row>
        <row r="2547">
          <cell r="A2547" t="str">
            <v>47</v>
          </cell>
          <cell r="B2547"/>
          <cell r="C2547"/>
          <cell r="E2547">
            <v>3160</v>
          </cell>
          <cell r="I2547" t="str">
            <v>Novo em fase de apreciação</v>
          </cell>
          <cell r="L2547" t="str">
            <v>2017</v>
          </cell>
          <cell r="M2547">
            <v>51191.15</v>
          </cell>
        </row>
        <row r="2548">
          <cell r="A2548" t="str">
            <v>47</v>
          </cell>
          <cell r="B2548"/>
          <cell r="C2548"/>
          <cell r="E2548">
            <v>3174</v>
          </cell>
          <cell r="I2548" t="str">
            <v>Novo em fase de apreciação</v>
          </cell>
          <cell r="L2548" t="str">
            <v>2015</v>
          </cell>
          <cell r="M2548">
            <v>963.80000000000007</v>
          </cell>
        </row>
        <row r="2549">
          <cell r="A2549" t="str">
            <v>47</v>
          </cell>
          <cell r="B2549"/>
          <cell r="C2549"/>
          <cell r="E2549">
            <v>3071</v>
          </cell>
          <cell r="I2549" t="str">
            <v>Novo em fase de apreciação</v>
          </cell>
          <cell r="L2549" t="str">
            <v>2015</v>
          </cell>
          <cell r="M2549">
            <v>277051.05</v>
          </cell>
        </row>
        <row r="2550">
          <cell r="A2550" t="str">
            <v>47</v>
          </cell>
          <cell r="B2550"/>
          <cell r="C2550"/>
          <cell r="E2550">
            <v>3072</v>
          </cell>
          <cell r="I2550" t="str">
            <v>Novo em fase de apreciação</v>
          </cell>
          <cell r="L2550" t="str">
            <v>2017</v>
          </cell>
          <cell r="M2550">
            <v>162729</v>
          </cell>
        </row>
        <row r="2551">
          <cell r="A2551" t="str">
            <v>47</v>
          </cell>
          <cell r="B2551"/>
          <cell r="C2551"/>
          <cell r="E2551">
            <v>3074</v>
          </cell>
          <cell r="I2551" t="str">
            <v>Novo em fase de apreciação</v>
          </cell>
          <cell r="L2551" t="str">
            <v>2015</v>
          </cell>
          <cell r="M2551">
            <v>262550.13</v>
          </cell>
        </row>
        <row r="2552">
          <cell r="A2552" t="str">
            <v>47</v>
          </cell>
          <cell r="B2552"/>
          <cell r="C2552"/>
          <cell r="E2552">
            <v>3077</v>
          </cell>
          <cell r="I2552" t="str">
            <v>Novo em fase de apreciação</v>
          </cell>
          <cell r="L2552" t="str">
            <v>2015</v>
          </cell>
          <cell r="M2552">
            <v>5465.6</v>
          </cell>
        </row>
        <row r="2553">
          <cell r="A2553" t="str">
            <v>47</v>
          </cell>
          <cell r="B2553"/>
          <cell r="C2553"/>
          <cell r="E2553">
            <v>3082</v>
          </cell>
          <cell r="I2553" t="str">
            <v>Novo em fase de apreciação</v>
          </cell>
          <cell r="L2553" t="str">
            <v>2015</v>
          </cell>
          <cell r="M2553">
            <v>10919.98</v>
          </cell>
        </row>
        <row r="2554">
          <cell r="A2554" t="str">
            <v>47</v>
          </cell>
          <cell r="B2554"/>
          <cell r="C2554"/>
          <cell r="E2554">
            <v>3083</v>
          </cell>
          <cell r="I2554" t="str">
            <v>Novo em fase de apreciação</v>
          </cell>
          <cell r="L2554" t="str">
            <v>2016</v>
          </cell>
          <cell r="M2554">
            <v>19403.25</v>
          </cell>
        </row>
        <row r="2555">
          <cell r="A2555" t="str">
            <v>47</v>
          </cell>
          <cell r="B2555"/>
          <cell r="C2555"/>
          <cell r="E2555">
            <v>3089</v>
          </cell>
          <cell r="I2555" t="str">
            <v>Novo em fase de apreciação</v>
          </cell>
          <cell r="L2555" t="str">
            <v>2015</v>
          </cell>
          <cell r="M2555">
            <v>61807.5</v>
          </cell>
        </row>
        <row r="2556">
          <cell r="A2556" t="str">
            <v>47</v>
          </cell>
          <cell r="B2556"/>
          <cell r="C2556"/>
          <cell r="E2556">
            <v>3090</v>
          </cell>
          <cell r="I2556" t="str">
            <v>Novo em fase de apreciação</v>
          </cell>
          <cell r="L2556" t="str">
            <v>2015</v>
          </cell>
          <cell r="M2556">
            <v>41386.44</v>
          </cell>
        </row>
        <row r="2557">
          <cell r="A2557" t="str">
            <v>47</v>
          </cell>
          <cell r="B2557"/>
          <cell r="C2557"/>
          <cell r="E2557">
            <v>3093</v>
          </cell>
          <cell r="I2557" t="str">
            <v>Novo em fase de apreciação</v>
          </cell>
          <cell r="L2557" t="str">
            <v>2015</v>
          </cell>
          <cell r="M2557">
            <v>62043.66</v>
          </cell>
        </row>
        <row r="2558">
          <cell r="A2558" t="str">
            <v>47</v>
          </cell>
          <cell r="B2558"/>
          <cell r="C2558"/>
          <cell r="E2558">
            <v>3100</v>
          </cell>
          <cell r="I2558" t="str">
            <v>Novo em fase de apreciação</v>
          </cell>
          <cell r="L2558" t="str">
            <v>2015</v>
          </cell>
          <cell r="M2558">
            <v>1818.79</v>
          </cell>
        </row>
        <row r="2559">
          <cell r="A2559" t="str">
            <v>47</v>
          </cell>
          <cell r="B2559">
            <v>50</v>
          </cell>
          <cell r="C2559">
            <v>51181</v>
          </cell>
          <cell r="E2559">
            <v>2989</v>
          </cell>
          <cell r="I2559" t="str">
            <v>Novo em fase de apreciação</v>
          </cell>
          <cell r="L2559" t="str">
            <v>2016</v>
          </cell>
          <cell r="M2559">
            <v>3600</v>
          </cell>
        </row>
        <row r="2560">
          <cell r="A2560" t="str">
            <v>47</v>
          </cell>
          <cell r="B2560">
            <v>50</v>
          </cell>
          <cell r="C2560">
            <v>51181</v>
          </cell>
          <cell r="E2560">
            <v>2990</v>
          </cell>
          <cell r="I2560" t="str">
            <v>Novo em fase de apreciação</v>
          </cell>
          <cell r="L2560" t="str">
            <v>2016</v>
          </cell>
          <cell r="M2560">
            <v>4560</v>
          </cell>
        </row>
        <row r="2561">
          <cell r="A2561" t="str">
            <v>47</v>
          </cell>
          <cell r="B2561">
            <v>50</v>
          </cell>
          <cell r="C2561">
            <v>51181</v>
          </cell>
          <cell r="E2561">
            <v>2990</v>
          </cell>
          <cell r="I2561" t="str">
            <v>Novo em fase de apreciação</v>
          </cell>
          <cell r="L2561" t="str">
            <v>2015</v>
          </cell>
          <cell r="M2561">
            <v>4180</v>
          </cell>
        </row>
        <row r="2562">
          <cell r="A2562" t="str">
            <v>47</v>
          </cell>
          <cell r="B2562">
            <v>50</v>
          </cell>
          <cell r="C2562">
            <v>51181</v>
          </cell>
          <cell r="E2562">
            <v>2991</v>
          </cell>
          <cell r="I2562" t="str">
            <v>Novo em fase de apreciação</v>
          </cell>
          <cell r="L2562" t="str">
            <v>2018</v>
          </cell>
          <cell r="M2562">
            <v>2824</v>
          </cell>
        </row>
        <row r="2563">
          <cell r="A2563" t="str">
            <v>47</v>
          </cell>
          <cell r="B2563"/>
          <cell r="C2563"/>
          <cell r="E2563">
            <v>3117</v>
          </cell>
          <cell r="I2563" t="str">
            <v>Novo em fase de apreciação</v>
          </cell>
          <cell r="L2563" t="str">
            <v>2015</v>
          </cell>
          <cell r="M2563">
            <v>48000</v>
          </cell>
        </row>
        <row r="2564">
          <cell r="A2564" t="str">
            <v>47</v>
          </cell>
          <cell r="B2564"/>
          <cell r="C2564"/>
          <cell r="E2564">
            <v>3205</v>
          </cell>
          <cell r="I2564" t="str">
            <v>Novo em fase de apreciação</v>
          </cell>
          <cell r="L2564" t="str">
            <v>2015</v>
          </cell>
          <cell r="M2564">
            <v>2952</v>
          </cell>
        </row>
        <row r="2565">
          <cell r="A2565" t="str">
            <v>47</v>
          </cell>
          <cell r="B2565"/>
          <cell r="C2565"/>
          <cell r="E2565">
            <v>3206</v>
          </cell>
          <cell r="I2565" t="str">
            <v>Novo em fase de apreciação</v>
          </cell>
          <cell r="L2565" t="str">
            <v>2016</v>
          </cell>
          <cell r="M2565">
            <v>5148.29</v>
          </cell>
        </row>
        <row r="2566">
          <cell r="A2566" t="str">
            <v>46</v>
          </cell>
          <cell r="B2566"/>
          <cell r="C2566"/>
          <cell r="E2566">
            <v>3211</v>
          </cell>
          <cell r="I2566" t="str">
            <v>Novo em fase de apreciação</v>
          </cell>
          <cell r="L2566" t="str">
            <v>2017</v>
          </cell>
          <cell r="M2566">
            <v>47297.49</v>
          </cell>
        </row>
        <row r="2567">
          <cell r="A2567" t="str">
            <v>46</v>
          </cell>
          <cell r="B2567"/>
          <cell r="C2567"/>
          <cell r="E2567">
            <v>3212</v>
          </cell>
          <cell r="I2567" t="str">
            <v>Novo em fase de apreciação</v>
          </cell>
          <cell r="L2567" t="str">
            <v>2016</v>
          </cell>
          <cell r="M2567">
            <v>20493.560000000001</v>
          </cell>
        </row>
        <row r="2568">
          <cell r="A2568" t="str">
            <v>47</v>
          </cell>
          <cell r="B2568">
            <v>50</v>
          </cell>
          <cell r="C2568">
            <v>51181</v>
          </cell>
          <cell r="E2568">
            <v>2812</v>
          </cell>
          <cell r="I2568" t="str">
            <v>Novo em fase de apreciação</v>
          </cell>
          <cell r="L2568" t="str">
            <v>2016</v>
          </cell>
          <cell r="M2568">
            <v>4140</v>
          </cell>
        </row>
        <row r="2569">
          <cell r="A2569" t="str">
            <v>47</v>
          </cell>
          <cell r="B2569">
            <v>50</v>
          </cell>
          <cell r="C2569">
            <v>51181</v>
          </cell>
          <cell r="E2569">
            <v>2814</v>
          </cell>
          <cell r="I2569" t="str">
            <v>Novo em fase de apreciação</v>
          </cell>
          <cell r="L2569" t="str">
            <v>2015</v>
          </cell>
          <cell r="M2569">
            <v>5456</v>
          </cell>
        </row>
        <row r="2570">
          <cell r="A2570" t="str">
            <v>47</v>
          </cell>
          <cell r="B2570">
            <v>50</v>
          </cell>
          <cell r="C2570">
            <v>51181</v>
          </cell>
          <cell r="E2570">
            <v>2820</v>
          </cell>
          <cell r="I2570" t="str">
            <v>Novo em fase de apreciação</v>
          </cell>
          <cell r="L2570" t="str">
            <v>2018</v>
          </cell>
          <cell r="M2570">
            <v>3487.33</v>
          </cell>
        </row>
        <row r="2571">
          <cell r="A2571" t="str">
            <v>47</v>
          </cell>
          <cell r="B2571">
            <v>50</v>
          </cell>
          <cell r="C2571">
            <v>51181</v>
          </cell>
          <cell r="E2571">
            <v>2825</v>
          </cell>
          <cell r="I2571" t="str">
            <v>Novo em fase de apreciação</v>
          </cell>
          <cell r="L2571" t="str">
            <v>2015</v>
          </cell>
          <cell r="M2571">
            <v>5456</v>
          </cell>
        </row>
        <row r="2572">
          <cell r="A2572" t="str">
            <v>47</v>
          </cell>
          <cell r="B2572">
            <v>50</v>
          </cell>
          <cell r="C2572">
            <v>51181</v>
          </cell>
          <cell r="E2572">
            <v>2833</v>
          </cell>
          <cell r="I2572" t="str">
            <v>Novo em fase de apreciação</v>
          </cell>
          <cell r="L2572" t="str">
            <v>2018</v>
          </cell>
          <cell r="M2572">
            <v>4730</v>
          </cell>
        </row>
        <row r="2573">
          <cell r="A2573" t="str">
            <v>47</v>
          </cell>
          <cell r="B2573">
            <v>50</v>
          </cell>
          <cell r="C2573">
            <v>51181</v>
          </cell>
          <cell r="E2573">
            <v>2834</v>
          </cell>
          <cell r="I2573" t="str">
            <v>Novo em fase de apreciação</v>
          </cell>
          <cell r="L2573" t="str">
            <v>2016</v>
          </cell>
          <cell r="M2573">
            <v>5952</v>
          </cell>
        </row>
        <row r="2574">
          <cell r="A2574" t="str">
            <v>47</v>
          </cell>
          <cell r="B2574">
            <v>50</v>
          </cell>
          <cell r="C2574">
            <v>51181</v>
          </cell>
          <cell r="E2574">
            <v>2836</v>
          </cell>
          <cell r="I2574" t="str">
            <v>Novo em fase de apreciação</v>
          </cell>
          <cell r="L2574" t="str">
            <v>2018</v>
          </cell>
          <cell r="M2574">
            <v>4620</v>
          </cell>
        </row>
        <row r="2575">
          <cell r="A2575" t="str">
            <v>47</v>
          </cell>
          <cell r="B2575">
            <v>50</v>
          </cell>
          <cell r="C2575">
            <v>51181</v>
          </cell>
          <cell r="E2575">
            <v>2837</v>
          </cell>
          <cell r="I2575" t="str">
            <v>Novo em fase de apreciação</v>
          </cell>
          <cell r="L2575" t="str">
            <v>2016</v>
          </cell>
          <cell r="M2575">
            <v>4452</v>
          </cell>
        </row>
        <row r="2576">
          <cell r="A2576" t="str">
            <v>47</v>
          </cell>
          <cell r="B2576">
            <v>50</v>
          </cell>
          <cell r="C2576">
            <v>51181</v>
          </cell>
          <cell r="E2576">
            <v>2691</v>
          </cell>
          <cell r="I2576" t="str">
            <v>Novo em fase de apreciação</v>
          </cell>
          <cell r="L2576" t="str">
            <v>2015</v>
          </cell>
          <cell r="M2576">
            <v>6094</v>
          </cell>
        </row>
        <row r="2577">
          <cell r="A2577" t="str">
            <v>47</v>
          </cell>
          <cell r="B2577">
            <v>50</v>
          </cell>
          <cell r="C2577">
            <v>51181</v>
          </cell>
          <cell r="E2577">
            <v>2695</v>
          </cell>
          <cell r="I2577" t="str">
            <v>Novo em fase de apreciação</v>
          </cell>
          <cell r="L2577" t="str">
            <v>2015</v>
          </cell>
          <cell r="M2577">
            <v>5456</v>
          </cell>
        </row>
        <row r="2578">
          <cell r="A2578" t="str">
            <v>47</v>
          </cell>
          <cell r="B2578">
            <v>50</v>
          </cell>
          <cell r="C2578">
            <v>51181</v>
          </cell>
          <cell r="E2578">
            <v>2704</v>
          </cell>
          <cell r="I2578" t="str">
            <v>Novo em fase de apreciação</v>
          </cell>
          <cell r="L2578" t="str">
            <v>2016</v>
          </cell>
          <cell r="M2578">
            <v>1488</v>
          </cell>
        </row>
        <row r="2579">
          <cell r="A2579" t="str">
            <v>47</v>
          </cell>
          <cell r="B2579">
            <v>50</v>
          </cell>
          <cell r="C2579">
            <v>51181</v>
          </cell>
          <cell r="E2579">
            <v>2731</v>
          </cell>
          <cell r="I2579" t="str">
            <v>Novo em fase de apreciação</v>
          </cell>
          <cell r="L2579" t="str">
            <v>2017</v>
          </cell>
          <cell r="M2579">
            <v>804</v>
          </cell>
        </row>
        <row r="2580">
          <cell r="A2580" t="str">
            <v>47</v>
          </cell>
          <cell r="B2580">
            <v>50</v>
          </cell>
          <cell r="C2580">
            <v>51181</v>
          </cell>
          <cell r="E2580">
            <v>2735</v>
          </cell>
          <cell r="I2580" t="str">
            <v>Novo em fase de apreciação</v>
          </cell>
          <cell r="L2580" t="str">
            <v>2016</v>
          </cell>
          <cell r="M2580">
            <v>4140</v>
          </cell>
        </row>
        <row r="2581">
          <cell r="A2581" t="str">
            <v>47</v>
          </cell>
          <cell r="B2581">
            <v>50</v>
          </cell>
          <cell r="C2581">
            <v>51181</v>
          </cell>
          <cell r="E2581">
            <v>2736</v>
          </cell>
          <cell r="I2581" t="str">
            <v>Novo em fase de apreciação</v>
          </cell>
          <cell r="L2581" t="str">
            <v>2016</v>
          </cell>
          <cell r="M2581">
            <v>4824</v>
          </cell>
        </row>
        <row r="2582">
          <cell r="A2582" t="str">
            <v>47</v>
          </cell>
          <cell r="B2582">
            <v>50</v>
          </cell>
          <cell r="C2582">
            <v>51181</v>
          </cell>
          <cell r="E2582">
            <v>2738</v>
          </cell>
          <cell r="I2582" t="str">
            <v>Novo em fase de apreciação</v>
          </cell>
          <cell r="L2582" t="str">
            <v>2015</v>
          </cell>
          <cell r="M2582">
            <v>3377</v>
          </cell>
        </row>
        <row r="2583">
          <cell r="A2583" t="str">
            <v>47</v>
          </cell>
          <cell r="B2583">
            <v>50</v>
          </cell>
          <cell r="C2583">
            <v>51181</v>
          </cell>
          <cell r="E2583">
            <v>2739</v>
          </cell>
          <cell r="I2583" t="str">
            <v>Novo em fase de apreciação</v>
          </cell>
          <cell r="L2583" t="str">
            <v>2015</v>
          </cell>
          <cell r="M2583">
            <v>4422</v>
          </cell>
        </row>
        <row r="2584">
          <cell r="A2584" t="str">
            <v>47</v>
          </cell>
          <cell r="B2584">
            <v>50</v>
          </cell>
          <cell r="C2584">
            <v>51181</v>
          </cell>
          <cell r="E2584">
            <v>2838</v>
          </cell>
          <cell r="I2584" t="str">
            <v>Novo em fase de apreciação</v>
          </cell>
          <cell r="L2584" t="str">
            <v>2018</v>
          </cell>
          <cell r="M2584">
            <v>5160</v>
          </cell>
        </row>
        <row r="2585">
          <cell r="A2585" t="str">
            <v>47</v>
          </cell>
          <cell r="B2585">
            <v>50</v>
          </cell>
          <cell r="C2585">
            <v>51181</v>
          </cell>
          <cell r="E2585">
            <v>2847</v>
          </cell>
          <cell r="I2585" t="str">
            <v>Novo em fase de apreciação</v>
          </cell>
          <cell r="L2585" t="str">
            <v>2016</v>
          </cell>
          <cell r="M2585">
            <v>4560</v>
          </cell>
        </row>
        <row r="2586">
          <cell r="A2586" t="str">
            <v>47</v>
          </cell>
          <cell r="B2586">
            <v>50</v>
          </cell>
          <cell r="C2586">
            <v>51181</v>
          </cell>
          <cell r="E2586">
            <v>2850</v>
          </cell>
          <cell r="I2586" t="str">
            <v>Novo em fase de apreciação</v>
          </cell>
          <cell r="L2586" t="str">
            <v>2017</v>
          </cell>
          <cell r="M2586">
            <v>3450</v>
          </cell>
        </row>
        <row r="2587">
          <cell r="A2587" t="str">
            <v>47</v>
          </cell>
          <cell r="B2587">
            <v>50</v>
          </cell>
          <cell r="C2587">
            <v>51181</v>
          </cell>
          <cell r="E2587">
            <v>2856</v>
          </cell>
          <cell r="I2587" t="str">
            <v>Novo em fase de apreciação</v>
          </cell>
          <cell r="L2587" t="str">
            <v>2015</v>
          </cell>
          <cell r="M2587">
            <v>4180</v>
          </cell>
        </row>
        <row r="2588">
          <cell r="A2588" t="str">
            <v>47</v>
          </cell>
          <cell r="B2588">
            <v>50</v>
          </cell>
          <cell r="C2588">
            <v>51181</v>
          </cell>
          <cell r="E2588">
            <v>2709</v>
          </cell>
          <cell r="I2588" t="str">
            <v>Novo em fase de apreciação</v>
          </cell>
          <cell r="L2588" t="str">
            <v>2016</v>
          </cell>
          <cell r="M2588">
            <v>4960</v>
          </cell>
        </row>
        <row r="2589">
          <cell r="A2589" t="str">
            <v>47</v>
          </cell>
          <cell r="B2589">
            <v>50</v>
          </cell>
          <cell r="C2589">
            <v>51181</v>
          </cell>
          <cell r="E2589">
            <v>2712</v>
          </cell>
          <cell r="I2589" t="str">
            <v>Novo em fase de apreciação</v>
          </cell>
          <cell r="L2589" t="str">
            <v>2017</v>
          </cell>
          <cell r="M2589">
            <v>4020</v>
          </cell>
        </row>
        <row r="2590">
          <cell r="A2590" t="str">
            <v>47</v>
          </cell>
          <cell r="B2590">
            <v>50</v>
          </cell>
          <cell r="C2590">
            <v>51181</v>
          </cell>
          <cell r="E2590">
            <v>2722</v>
          </cell>
          <cell r="I2590" t="str">
            <v>Novo em fase de apreciação</v>
          </cell>
          <cell r="L2590" t="str">
            <v>2015</v>
          </cell>
          <cell r="M2590">
            <v>3795</v>
          </cell>
        </row>
        <row r="2591">
          <cell r="A2591" t="str">
            <v>47</v>
          </cell>
          <cell r="B2591">
            <v>50</v>
          </cell>
          <cell r="C2591">
            <v>51181</v>
          </cell>
          <cell r="E2591">
            <v>2753</v>
          </cell>
          <cell r="I2591" t="str">
            <v>Novo em fase de apreciação</v>
          </cell>
          <cell r="L2591" t="str">
            <v>2016</v>
          </cell>
          <cell r="M2591">
            <v>1035</v>
          </cell>
        </row>
        <row r="2592">
          <cell r="A2592" t="str">
            <v>47</v>
          </cell>
          <cell r="B2592">
            <v>50</v>
          </cell>
          <cell r="C2592">
            <v>51181</v>
          </cell>
          <cell r="E2592">
            <v>2770</v>
          </cell>
          <cell r="I2592" t="str">
            <v>Novo em fase de apreciação</v>
          </cell>
          <cell r="L2592" t="str">
            <v>2015</v>
          </cell>
          <cell r="M2592">
            <v>6006</v>
          </cell>
        </row>
        <row r="2593">
          <cell r="A2593" t="str">
            <v>47</v>
          </cell>
          <cell r="B2593">
            <v>50</v>
          </cell>
          <cell r="C2593">
            <v>51181</v>
          </cell>
          <cell r="E2593">
            <v>2787</v>
          </cell>
          <cell r="I2593" t="str">
            <v>Novo em fase de apreciação</v>
          </cell>
          <cell r="L2593" t="str">
            <v>2016</v>
          </cell>
          <cell r="M2593">
            <v>2760</v>
          </cell>
        </row>
        <row r="2594">
          <cell r="A2594" t="str">
            <v>47</v>
          </cell>
          <cell r="B2594">
            <v>50</v>
          </cell>
          <cell r="C2594">
            <v>51181</v>
          </cell>
          <cell r="E2594">
            <v>2787</v>
          </cell>
          <cell r="I2594" t="str">
            <v>Novo em fase de apreciação</v>
          </cell>
          <cell r="L2594" t="str">
            <v>2015</v>
          </cell>
          <cell r="M2594">
            <v>3795</v>
          </cell>
        </row>
        <row r="2595">
          <cell r="A2595" t="str">
            <v>47</v>
          </cell>
          <cell r="B2595">
            <v>50</v>
          </cell>
          <cell r="C2595">
            <v>51181</v>
          </cell>
          <cell r="E2595">
            <v>2824</v>
          </cell>
          <cell r="I2595" t="str">
            <v>Novo em fase de apreciação</v>
          </cell>
          <cell r="L2595" t="str">
            <v>2015</v>
          </cell>
          <cell r="M2595">
            <v>5390</v>
          </cell>
        </row>
        <row r="2596">
          <cell r="A2596" t="str">
            <v>47</v>
          </cell>
          <cell r="B2596"/>
          <cell r="C2596"/>
          <cell r="E2596">
            <v>2843</v>
          </cell>
          <cell r="I2596" t="str">
            <v>Novo em fase de apreciação</v>
          </cell>
          <cell r="L2596" t="str">
            <v>2017</v>
          </cell>
          <cell r="M2596">
            <v>3910</v>
          </cell>
        </row>
        <row r="2597">
          <cell r="A2597" t="str">
            <v>47</v>
          </cell>
          <cell r="B2597">
            <v>50</v>
          </cell>
          <cell r="C2597">
            <v>51181</v>
          </cell>
          <cell r="E2597">
            <v>2848</v>
          </cell>
          <cell r="I2597" t="str">
            <v>Novo em fase de apreciação</v>
          </cell>
          <cell r="L2597" t="str">
            <v>2016</v>
          </cell>
          <cell r="M2597">
            <v>4824</v>
          </cell>
        </row>
        <row r="2598">
          <cell r="A2598" t="str">
            <v>47</v>
          </cell>
          <cell r="B2598">
            <v>50</v>
          </cell>
          <cell r="C2598">
            <v>51181</v>
          </cell>
          <cell r="E2598">
            <v>2768</v>
          </cell>
          <cell r="I2598" t="str">
            <v>Novo em fase de apreciação</v>
          </cell>
          <cell r="L2598" t="str">
            <v>2015</v>
          </cell>
          <cell r="M2598">
            <v>4422</v>
          </cell>
        </row>
        <row r="2599">
          <cell r="A2599" t="str">
            <v>47</v>
          </cell>
          <cell r="B2599">
            <v>50</v>
          </cell>
          <cell r="C2599">
            <v>51181</v>
          </cell>
          <cell r="E2599">
            <v>2772</v>
          </cell>
          <cell r="I2599" t="str">
            <v>Novo em fase de apreciação</v>
          </cell>
          <cell r="L2599" t="str">
            <v>2018</v>
          </cell>
          <cell r="M2599">
            <v>3416</v>
          </cell>
        </row>
        <row r="2600">
          <cell r="A2600" t="str">
            <v>47</v>
          </cell>
          <cell r="B2600">
            <v>50</v>
          </cell>
          <cell r="C2600">
            <v>51181</v>
          </cell>
          <cell r="E2600">
            <v>2772</v>
          </cell>
          <cell r="I2600" t="str">
            <v>Novo em fase de apreciação</v>
          </cell>
          <cell r="L2600" t="str">
            <v>2016</v>
          </cell>
          <cell r="M2600">
            <v>5124</v>
          </cell>
        </row>
        <row r="2601">
          <cell r="A2601" t="str">
            <v>47</v>
          </cell>
          <cell r="B2601">
            <v>50</v>
          </cell>
          <cell r="C2601">
            <v>51181</v>
          </cell>
          <cell r="E2601">
            <v>2772</v>
          </cell>
          <cell r="I2601" t="str">
            <v>Novo em fase de apreciação</v>
          </cell>
          <cell r="L2601" t="str">
            <v>2015</v>
          </cell>
          <cell r="M2601">
            <v>4697</v>
          </cell>
        </row>
        <row r="2602">
          <cell r="A2602" t="str">
            <v>47</v>
          </cell>
          <cell r="B2602">
            <v>50</v>
          </cell>
          <cell r="C2602">
            <v>51181</v>
          </cell>
          <cell r="E2602">
            <v>2773</v>
          </cell>
          <cell r="I2602" t="str">
            <v>Novo em fase de apreciação</v>
          </cell>
          <cell r="L2602" t="str">
            <v>2016</v>
          </cell>
          <cell r="M2602">
            <v>5952</v>
          </cell>
        </row>
        <row r="2603">
          <cell r="A2603" t="str">
            <v>47</v>
          </cell>
          <cell r="B2603">
            <v>50</v>
          </cell>
          <cell r="C2603">
            <v>51181</v>
          </cell>
          <cell r="E2603">
            <v>2777</v>
          </cell>
          <cell r="I2603" t="str">
            <v>Novo em fase de apreciação</v>
          </cell>
          <cell r="L2603" t="str">
            <v>2016</v>
          </cell>
          <cell r="M2603">
            <v>4806.12</v>
          </cell>
        </row>
        <row r="2604">
          <cell r="A2604" t="str">
            <v>47</v>
          </cell>
          <cell r="B2604">
            <v>50</v>
          </cell>
          <cell r="C2604">
            <v>51181</v>
          </cell>
          <cell r="E2604">
            <v>2786</v>
          </cell>
          <cell r="I2604" t="str">
            <v>Novo em fase de apreciação</v>
          </cell>
          <cell r="L2604" t="str">
            <v>2017</v>
          </cell>
          <cell r="M2604">
            <v>2400</v>
          </cell>
        </row>
        <row r="2605">
          <cell r="A2605" t="str">
            <v>47</v>
          </cell>
          <cell r="B2605">
            <v>50</v>
          </cell>
          <cell r="C2605">
            <v>51181</v>
          </cell>
          <cell r="E2605">
            <v>2786</v>
          </cell>
          <cell r="I2605" t="str">
            <v>Novo em fase de apreciação</v>
          </cell>
          <cell r="L2605" t="str">
            <v>2015</v>
          </cell>
          <cell r="M2605">
            <v>2200</v>
          </cell>
        </row>
        <row r="2606">
          <cell r="A2606" t="str">
            <v>47</v>
          </cell>
          <cell r="B2606">
            <v>50</v>
          </cell>
          <cell r="C2606">
            <v>51181</v>
          </cell>
          <cell r="E2606">
            <v>2789</v>
          </cell>
          <cell r="I2606" t="str">
            <v>Novo em fase de apreciação</v>
          </cell>
          <cell r="L2606" t="str">
            <v>2015</v>
          </cell>
          <cell r="M2606">
            <v>4422</v>
          </cell>
        </row>
        <row r="2607">
          <cell r="A2607" t="str">
            <v>47</v>
          </cell>
          <cell r="B2607">
            <v>50</v>
          </cell>
          <cell r="C2607">
            <v>51181</v>
          </cell>
          <cell r="E2607">
            <v>2796</v>
          </cell>
          <cell r="I2607" t="str">
            <v>Novo em fase de apreciação</v>
          </cell>
          <cell r="L2607" t="str">
            <v>2015</v>
          </cell>
          <cell r="M2607">
            <v>4422</v>
          </cell>
        </row>
        <row r="2608">
          <cell r="A2608" t="str">
            <v>47</v>
          </cell>
          <cell r="B2608">
            <v>50</v>
          </cell>
          <cell r="C2608">
            <v>51181</v>
          </cell>
          <cell r="E2608">
            <v>2805</v>
          </cell>
          <cell r="I2608" t="str">
            <v>Novo em fase de apreciação</v>
          </cell>
          <cell r="L2608" t="str">
            <v>2015</v>
          </cell>
          <cell r="M2608">
            <v>4730</v>
          </cell>
        </row>
        <row r="2609">
          <cell r="A2609" t="str">
            <v>47</v>
          </cell>
          <cell r="B2609">
            <v>50</v>
          </cell>
          <cell r="C2609">
            <v>51181</v>
          </cell>
          <cell r="E2609">
            <v>2900</v>
          </cell>
          <cell r="I2609" t="str">
            <v>Novo em fase de apreciação</v>
          </cell>
          <cell r="L2609" t="str">
            <v>2015</v>
          </cell>
          <cell r="M2609">
            <v>4380.09</v>
          </cell>
        </row>
        <row r="2610">
          <cell r="A2610" t="str">
            <v>47</v>
          </cell>
          <cell r="B2610">
            <v>50</v>
          </cell>
          <cell r="C2610">
            <v>51181</v>
          </cell>
          <cell r="E2610">
            <v>2905</v>
          </cell>
          <cell r="I2610" t="str">
            <v>Novo em fase de apreciação</v>
          </cell>
          <cell r="L2610" t="str">
            <v>2016</v>
          </cell>
          <cell r="M2610">
            <v>850.96</v>
          </cell>
        </row>
        <row r="2611">
          <cell r="A2611" t="str">
            <v>47</v>
          </cell>
          <cell r="B2611">
            <v>50</v>
          </cell>
          <cell r="C2611">
            <v>51181</v>
          </cell>
          <cell r="E2611">
            <v>2907</v>
          </cell>
          <cell r="I2611" t="str">
            <v>Novo em fase de apreciação</v>
          </cell>
          <cell r="L2611" t="str">
            <v>2015</v>
          </cell>
          <cell r="M2611">
            <v>3399</v>
          </cell>
        </row>
        <row r="2612">
          <cell r="A2612" t="str">
            <v>47</v>
          </cell>
          <cell r="B2612">
            <v>50</v>
          </cell>
          <cell r="C2612">
            <v>51181</v>
          </cell>
          <cell r="E2612">
            <v>2916</v>
          </cell>
          <cell r="I2612" t="str">
            <v>Novo em fase de apreciação</v>
          </cell>
          <cell r="L2612" t="str">
            <v>2016</v>
          </cell>
          <cell r="M2612">
            <v>1488</v>
          </cell>
        </row>
        <row r="2613">
          <cell r="A2613" t="str">
            <v>47</v>
          </cell>
          <cell r="B2613">
            <v>50</v>
          </cell>
          <cell r="C2613">
            <v>51181</v>
          </cell>
          <cell r="E2613">
            <v>2917</v>
          </cell>
          <cell r="I2613" t="str">
            <v>Novo em fase de apreciação</v>
          </cell>
          <cell r="L2613" t="str">
            <v>2016</v>
          </cell>
          <cell r="M2613">
            <v>2412</v>
          </cell>
        </row>
        <row r="2614">
          <cell r="A2614" t="str">
            <v>47</v>
          </cell>
          <cell r="B2614">
            <v>50</v>
          </cell>
          <cell r="C2614">
            <v>51181</v>
          </cell>
          <cell r="E2614">
            <v>2918</v>
          </cell>
          <cell r="I2614" t="str">
            <v>Novo em fase de apreciação</v>
          </cell>
          <cell r="L2614" t="str">
            <v>2016</v>
          </cell>
          <cell r="M2614">
            <v>540</v>
          </cell>
        </row>
        <row r="2615">
          <cell r="A2615" t="str">
            <v>47</v>
          </cell>
          <cell r="B2615">
            <v>50</v>
          </cell>
          <cell r="C2615">
            <v>51181</v>
          </cell>
          <cell r="E2615">
            <v>2925</v>
          </cell>
          <cell r="I2615" t="str">
            <v>Novo em fase de apreciação</v>
          </cell>
          <cell r="L2615" t="str">
            <v>2016</v>
          </cell>
          <cell r="M2615">
            <v>4740</v>
          </cell>
        </row>
        <row r="2616">
          <cell r="A2616" t="str">
            <v>47</v>
          </cell>
          <cell r="B2616">
            <v>50</v>
          </cell>
          <cell r="C2616">
            <v>51181</v>
          </cell>
          <cell r="E2616">
            <v>2925</v>
          </cell>
          <cell r="I2616" t="str">
            <v>Novo em fase de apreciação</v>
          </cell>
          <cell r="L2616" t="str">
            <v>2015</v>
          </cell>
          <cell r="M2616">
            <v>4345</v>
          </cell>
        </row>
        <row r="2617">
          <cell r="A2617" t="str">
            <v>47</v>
          </cell>
          <cell r="B2617">
            <v>50</v>
          </cell>
          <cell r="C2617">
            <v>51181</v>
          </cell>
          <cell r="E2617">
            <v>2926</v>
          </cell>
          <cell r="I2617" t="str">
            <v>Novo em fase de apreciação</v>
          </cell>
          <cell r="L2617" t="str">
            <v>2016</v>
          </cell>
          <cell r="M2617">
            <v>1125</v>
          </cell>
        </row>
        <row r="2618">
          <cell r="A2618" t="str">
            <v>47</v>
          </cell>
          <cell r="B2618">
            <v>50</v>
          </cell>
          <cell r="C2618">
            <v>51181</v>
          </cell>
          <cell r="E2618">
            <v>2643</v>
          </cell>
          <cell r="I2618" t="str">
            <v>Novo em fase de apreciação</v>
          </cell>
          <cell r="L2618" t="str">
            <v>2020</v>
          </cell>
          <cell r="M2618">
            <v>4032.83</v>
          </cell>
        </row>
        <row r="2619">
          <cell r="A2619" t="str">
            <v>47</v>
          </cell>
          <cell r="B2619">
            <v>50</v>
          </cell>
          <cell r="C2619">
            <v>51181</v>
          </cell>
          <cell r="E2619">
            <v>2643</v>
          </cell>
          <cell r="I2619" t="str">
            <v>Novo em fase de apreciação</v>
          </cell>
          <cell r="L2619" t="str">
            <v>2018</v>
          </cell>
          <cell r="M2619">
            <v>1855.32</v>
          </cell>
        </row>
        <row r="2620">
          <cell r="A2620" t="str">
            <v>47</v>
          </cell>
          <cell r="B2620">
            <v>50</v>
          </cell>
          <cell r="C2620">
            <v>51181</v>
          </cell>
          <cell r="E2620">
            <v>2643</v>
          </cell>
          <cell r="I2620" t="str">
            <v>Novo em fase de apreciação</v>
          </cell>
          <cell r="L2620" t="str">
            <v>2032</v>
          </cell>
          <cell r="M2620">
            <v>651.66</v>
          </cell>
        </row>
        <row r="2621">
          <cell r="A2621" t="str">
            <v>47</v>
          </cell>
          <cell r="B2621">
            <v>50</v>
          </cell>
          <cell r="C2621">
            <v>51181</v>
          </cell>
          <cell r="E2621">
            <v>2643</v>
          </cell>
          <cell r="I2621" t="str">
            <v>Novo em fase de apreciação</v>
          </cell>
          <cell r="L2621" t="str">
            <v>2031</v>
          </cell>
          <cell r="M2621">
            <v>748.84</v>
          </cell>
        </row>
        <row r="2622">
          <cell r="A2622" t="str">
            <v>47</v>
          </cell>
          <cell r="B2622">
            <v>50</v>
          </cell>
          <cell r="C2622">
            <v>51181</v>
          </cell>
          <cell r="E2622">
            <v>2643</v>
          </cell>
          <cell r="I2622" t="str">
            <v>Novo em fase de apreciação</v>
          </cell>
          <cell r="L2622" t="str">
            <v>2027</v>
          </cell>
          <cell r="M2622">
            <v>4616.17</v>
          </cell>
        </row>
        <row r="2623">
          <cell r="A2623" t="str">
            <v>47</v>
          </cell>
          <cell r="B2623">
            <v>50</v>
          </cell>
          <cell r="C2623">
            <v>51181</v>
          </cell>
          <cell r="E2623">
            <v>2643</v>
          </cell>
          <cell r="I2623" t="str">
            <v>Novo em fase de apreciação</v>
          </cell>
          <cell r="L2623" t="str">
            <v>2029</v>
          </cell>
          <cell r="M2623">
            <v>937.64</v>
          </cell>
        </row>
        <row r="2624">
          <cell r="A2624" t="str">
            <v>47</v>
          </cell>
          <cell r="B2624">
            <v>50</v>
          </cell>
          <cell r="C2624">
            <v>51181</v>
          </cell>
          <cell r="E2624">
            <v>2643</v>
          </cell>
          <cell r="I2624" t="str">
            <v>Novo em fase de apreciação</v>
          </cell>
          <cell r="L2624" t="str">
            <v>2028</v>
          </cell>
          <cell r="M2624">
            <v>4706.12</v>
          </cell>
        </row>
        <row r="2625">
          <cell r="A2625" t="str">
            <v>47</v>
          </cell>
          <cell r="B2625">
            <v>50</v>
          </cell>
          <cell r="C2625">
            <v>51181</v>
          </cell>
          <cell r="E2625">
            <v>2643</v>
          </cell>
          <cell r="I2625" t="str">
            <v>Novo em fase de apreciação</v>
          </cell>
          <cell r="L2625" t="str">
            <v>2023</v>
          </cell>
          <cell r="M2625">
            <v>1462.25</v>
          </cell>
        </row>
        <row r="2626">
          <cell r="A2626" t="str">
            <v>47</v>
          </cell>
          <cell r="B2626">
            <v>50</v>
          </cell>
          <cell r="C2626">
            <v>51181</v>
          </cell>
          <cell r="E2626">
            <v>2644</v>
          </cell>
          <cell r="I2626" t="str">
            <v>Novo em fase de apreciação</v>
          </cell>
          <cell r="L2626" t="str">
            <v>2021</v>
          </cell>
          <cell r="M2626">
            <v>1859.3500000000001</v>
          </cell>
        </row>
        <row r="2627">
          <cell r="A2627" t="str">
            <v>47</v>
          </cell>
          <cell r="B2627">
            <v>50</v>
          </cell>
          <cell r="C2627">
            <v>51181</v>
          </cell>
          <cell r="E2627">
            <v>2644</v>
          </cell>
          <cell r="I2627" t="str">
            <v>Novo em fase de apreciação</v>
          </cell>
          <cell r="L2627" t="str">
            <v>2026</v>
          </cell>
          <cell r="M2627">
            <v>2047.7</v>
          </cell>
        </row>
        <row r="2628">
          <cell r="A2628" t="str">
            <v>47</v>
          </cell>
          <cell r="B2628">
            <v>50</v>
          </cell>
          <cell r="C2628">
            <v>51181</v>
          </cell>
          <cell r="E2628">
            <v>2644</v>
          </cell>
          <cell r="I2628" t="str">
            <v>Novo em fase de apreciação</v>
          </cell>
          <cell r="L2628" t="str">
            <v>2018</v>
          </cell>
          <cell r="M2628">
            <v>839.05000000000007</v>
          </cell>
        </row>
        <row r="2629">
          <cell r="A2629" t="str">
            <v>47</v>
          </cell>
          <cell r="B2629">
            <v>50</v>
          </cell>
          <cell r="C2629">
            <v>51181</v>
          </cell>
          <cell r="E2629">
            <v>2653</v>
          </cell>
          <cell r="I2629" t="str">
            <v>Novo em fase de apreciação</v>
          </cell>
          <cell r="L2629" t="str">
            <v>2016</v>
          </cell>
          <cell r="M2629">
            <v>5952</v>
          </cell>
        </row>
        <row r="2630">
          <cell r="A2630" t="str">
            <v>47</v>
          </cell>
          <cell r="B2630">
            <v>50</v>
          </cell>
          <cell r="C2630">
            <v>51181</v>
          </cell>
          <cell r="E2630">
            <v>2656</v>
          </cell>
          <cell r="I2630" t="str">
            <v>Novo em fase de apreciação</v>
          </cell>
          <cell r="L2630" t="str">
            <v>2016</v>
          </cell>
          <cell r="M2630">
            <v>4824</v>
          </cell>
        </row>
        <row r="2631">
          <cell r="A2631" t="str">
            <v>47</v>
          </cell>
          <cell r="B2631">
            <v>50</v>
          </cell>
          <cell r="C2631">
            <v>51181</v>
          </cell>
          <cell r="E2631">
            <v>2659</v>
          </cell>
          <cell r="I2631" t="str">
            <v>Novo em fase de apreciação</v>
          </cell>
          <cell r="L2631" t="str">
            <v>2017</v>
          </cell>
          <cell r="M2631">
            <v>3216</v>
          </cell>
        </row>
        <row r="2632">
          <cell r="A2632" t="str">
            <v>47</v>
          </cell>
          <cell r="B2632">
            <v>50</v>
          </cell>
          <cell r="C2632">
            <v>51181</v>
          </cell>
          <cell r="E2632">
            <v>2666</v>
          </cell>
          <cell r="I2632" t="str">
            <v>Novo em fase de apreciação</v>
          </cell>
          <cell r="L2632" t="str">
            <v>2015</v>
          </cell>
          <cell r="M2632">
            <v>4730</v>
          </cell>
        </row>
        <row r="2633">
          <cell r="A2633" t="str">
            <v>43</v>
          </cell>
          <cell r="B2633"/>
          <cell r="C2633"/>
          <cell r="E2633">
            <v>2683</v>
          </cell>
          <cell r="I2633" t="str">
            <v>Novo em fase de apreciação</v>
          </cell>
          <cell r="L2633" t="str">
            <v>2014</v>
          </cell>
          <cell r="M2633">
            <v>8601</v>
          </cell>
        </row>
        <row r="2634">
          <cell r="A2634" t="str">
            <v>43</v>
          </cell>
          <cell r="B2634"/>
          <cell r="C2634"/>
          <cell r="E2634">
            <v>2683</v>
          </cell>
          <cell r="I2634" t="str">
            <v>Novo em fase de apreciação</v>
          </cell>
          <cell r="L2634" t="str">
            <v>2017</v>
          </cell>
          <cell r="M2634">
            <v>25803</v>
          </cell>
        </row>
        <row r="2635">
          <cell r="A2635" t="str">
            <v>47</v>
          </cell>
          <cell r="B2635">
            <v>50</v>
          </cell>
          <cell r="C2635">
            <v>51181</v>
          </cell>
          <cell r="E2635">
            <v>2684</v>
          </cell>
          <cell r="I2635" t="str">
            <v>Novo em fase de apreciação</v>
          </cell>
          <cell r="L2635" t="str">
            <v>2015</v>
          </cell>
          <cell r="M2635">
            <v>4422</v>
          </cell>
        </row>
        <row r="2636">
          <cell r="A2636" t="str">
            <v>47</v>
          </cell>
          <cell r="B2636">
            <v>50</v>
          </cell>
          <cell r="C2636">
            <v>51181</v>
          </cell>
          <cell r="E2636">
            <v>2694</v>
          </cell>
          <cell r="I2636" t="str">
            <v>Novo em fase de apreciação</v>
          </cell>
          <cell r="L2636" t="str">
            <v>2017</v>
          </cell>
          <cell r="M2636">
            <v>3618</v>
          </cell>
        </row>
        <row r="2637">
          <cell r="A2637" t="str">
            <v>47</v>
          </cell>
          <cell r="B2637">
            <v>50</v>
          </cell>
          <cell r="C2637">
            <v>51181</v>
          </cell>
          <cell r="E2637">
            <v>2699</v>
          </cell>
          <cell r="I2637" t="str">
            <v>Novo em fase de apreciação</v>
          </cell>
          <cell r="L2637" t="str">
            <v>2016</v>
          </cell>
          <cell r="M2637">
            <v>3684</v>
          </cell>
        </row>
        <row r="2638">
          <cell r="A2638" t="str">
            <v>47</v>
          </cell>
          <cell r="B2638">
            <v>50</v>
          </cell>
          <cell r="C2638">
            <v>51181</v>
          </cell>
          <cell r="E2638">
            <v>2701</v>
          </cell>
          <cell r="I2638" t="str">
            <v>Novo em fase de apreciação</v>
          </cell>
          <cell r="L2638" t="str">
            <v>2017</v>
          </cell>
          <cell r="M2638">
            <v>5456</v>
          </cell>
        </row>
        <row r="2639">
          <cell r="A2639" t="str">
            <v>47</v>
          </cell>
          <cell r="B2639">
            <v>50</v>
          </cell>
          <cell r="C2639">
            <v>51181</v>
          </cell>
          <cell r="E2639">
            <v>2886</v>
          </cell>
          <cell r="I2639" t="str">
            <v>Novo em fase de apreciação</v>
          </cell>
          <cell r="L2639" t="str">
            <v>2015</v>
          </cell>
          <cell r="M2639">
            <v>3575</v>
          </cell>
        </row>
        <row r="2640">
          <cell r="A2640" t="str">
            <v>47</v>
          </cell>
          <cell r="B2640">
            <v>50</v>
          </cell>
          <cell r="C2640">
            <v>51181</v>
          </cell>
          <cell r="E2640">
            <v>2892</v>
          </cell>
          <cell r="I2640" t="str">
            <v>Novo em fase de apreciação</v>
          </cell>
          <cell r="L2640" t="str">
            <v>2015</v>
          </cell>
          <cell r="M2640">
            <v>5093</v>
          </cell>
        </row>
        <row r="2641">
          <cell r="A2641" t="str">
            <v>47</v>
          </cell>
          <cell r="B2641">
            <v>50</v>
          </cell>
          <cell r="C2641">
            <v>51181</v>
          </cell>
          <cell r="E2641">
            <v>2896</v>
          </cell>
          <cell r="I2641" t="str">
            <v>Novo em fase de apreciação</v>
          </cell>
          <cell r="L2641" t="str">
            <v>2015</v>
          </cell>
          <cell r="M2641">
            <v>3080</v>
          </cell>
        </row>
        <row r="2642">
          <cell r="A2642" t="str">
            <v>47</v>
          </cell>
          <cell r="B2642">
            <v>50</v>
          </cell>
          <cell r="C2642">
            <v>51181</v>
          </cell>
          <cell r="E2642">
            <v>2899</v>
          </cell>
          <cell r="I2642" t="str">
            <v>Novo em fase de apreciação</v>
          </cell>
          <cell r="L2642" t="str">
            <v>2016</v>
          </cell>
          <cell r="M2642">
            <v>1206</v>
          </cell>
        </row>
        <row r="2643">
          <cell r="A2643" t="str">
            <v>47</v>
          </cell>
          <cell r="B2643">
            <v>50</v>
          </cell>
          <cell r="C2643">
            <v>51181</v>
          </cell>
          <cell r="E2643">
            <v>2920</v>
          </cell>
          <cell r="I2643" t="str">
            <v>Novo em fase de apreciação</v>
          </cell>
          <cell r="L2643" t="str">
            <v>2016</v>
          </cell>
          <cell r="M2643">
            <v>1320</v>
          </cell>
        </row>
        <row r="2644">
          <cell r="A2644" t="str">
            <v>47</v>
          </cell>
          <cell r="B2644">
            <v>50</v>
          </cell>
          <cell r="C2644">
            <v>51181</v>
          </cell>
          <cell r="E2644">
            <v>2941</v>
          </cell>
          <cell r="I2644" t="str">
            <v>Novo em fase de apreciação</v>
          </cell>
          <cell r="L2644" t="str">
            <v>2015</v>
          </cell>
          <cell r="M2644">
            <v>4180</v>
          </cell>
        </row>
        <row r="2645">
          <cell r="A2645" t="str">
            <v>47</v>
          </cell>
          <cell r="B2645">
            <v>50</v>
          </cell>
          <cell r="C2645">
            <v>51181</v>
          </cell>
          <cell r="E2645">
            <v>2943</v>
          </cell>
          <cell r="I2645" t="str">
            <v>Novo em fase de apreciação</v>
          </cell>
          <cell r="L2645" t="str">
            <v>2016</v>
          </cell>
          <cell r="M2645">
            <v>1892</v>
          </cell>
        </row>
        <row r="2646">
          <cell r="A2646" t="str">
            <v>47</v>
          </cell>
          <cell r="B2646">
            <v>50</v>
          </cell>
          <cell r="C2646">
            <v>51181</v>
          </cell>
          <cell r="E2646">
            <v>2943</v>
          </cell>
          <cell r="I2646" t="str">
            <v>Novo em fase de apreciação</v>
          </cell>
          <cell r="L2646" t="str">
            <v>2015</v>
          </cell>
          <cell r="M2646">
            <v>5203</v>
          </cell>
        </row>
        <row r="2647">
          <cell r="A2647" t="str">
            <v>47</v>
          </cell>
          <cell r="B2647">
            <v>50</v>
          </cell>
          <cell r="C2647">
            <v>51181</v>
          </cell>
          <cell r="E2647">
            <v>2954</v>
          </cell>
          <cell r="I2647" t="str">
            <v>Novo em fase de apreciação</v>
          </cell>
          <cell r="L2647" t="str">
            <v>2016</v>
          </cell>
          <cell r="M2647">
            <v>3300</v>
          </cell>
        </row>
        <row r="2648">
          <cell r="A2648" t="str">
            <v>47</v>
          </cell>
          <cell r="B2648">
            <v>50</v>
          </cell>
          <cell r="C2648">
            <v>51181</v>
          </cell>
          <cell r="E2648">
            <v>2956</v>
          </cell>
          <cell r="I2648" t="str">
            <v>Novo em fase de apreciação</v>
          </cell>
          <cell r="L2648" t="str">
            <v>2015</v>
          </cell>
          <cell r="M2648">
            <v>4422</v>
          </cell>
        </row>
        <row r="2649">
          <cell r="A2649" t="str">
            <v>47</v>
          </cell>
          <cell r="B2649"/>
          <cell r="C2649"/>
          <cell r="E2649">
            <v>2964</v>
          </cell>
          <cell r="I2649" t="str">
            <v>Novo em fase de apreciação</v>
          </cell>
          <cell r="L2649" t="str">
            <v>2015</v>
          </cell>
          <cell r="M2649">
            <v>1312.72</v>
          </cell>
        </row>
        <row r="2650">
          <cell r="A2650" t="str">
            <v>47</v>
          </cell>
          <cell r="B2650">
            <v>50</v>
          </cell>
          <cell r="C2650">
            <v>51181</v>
          </cell>
          <cell r="E2650">
            <v>2965</v>
          </cell>
          <cell r="I2650" t="str">
            <v>Novo em fase de apreciação</v>
          </cell>
          <cell r="L2650" t="str">
            <v>2016</v>
          </cell>
          <cell r="M2650">
            <v>3870</v>
          </cell>
        </row>
        <row r="2651">
          <cell r="A2651" t="str">
            <v>47</v>
          </cell>
          <cell r="B2651">
            <v>50</v>
          </cell>
          <cell r="C2651">
            <v>51181</v>
          </cell>
          <cell r="E2651">
            <v>2743</v>
          </cell>
          <cell r="I2651" t="str">
            <v>Novo em fase de apreciação</v>
          </cell>
          <cell r="L2651" t="str">
            <v>2017</v>
          </cell>
          <cell r="M2651">
            <v>345</v>
          </cell>
        </row>
        <row r="2652">
          <cell r="A2652" t="str">
            <v>45</v>
          </cell>
          <cell r="B2652">
            <v>50</v>
          </cell>
          <cell r="C2652">
            <v>50063</v>
          </cell>
          <cell r="E2652">
            <v>2830</v>
          </cell>
          <cell r="I2652" t="str">
            <v>Novo em fase de apreciação</v>
          </cell>
          <cell r="L2652" t="str">
            <v>2014</v>
          </cell>
          <cell r="M2652">
            <v>3660</v>
          </cell>
        </row>
        <row r="2653">
          <cell r="A2653" t="str">
            <v>47</v>
          </cell>
          <cell r="B2653">
            <v>50</v>
          </cell>
          <cell r="C2653">
            <v>51181</v>
          </cell>
          <cell r="E2653">
            <v>2863</v>
          </cell>
          <cell r="I2653" t="str">
            <v>Novo em fase de apreciação</v>
          </cell>
          <cell r="L2653" t="str">
            <v>2016</v>
          </cell>
          <cell r="M2653">
            <v>3437.7000000000003</v>
          </cell>
        </row>
        <row r="2654">
          <cell r="A2654" t="str">
            <v>47</v>
          </cell>
          <cell r="B2654">
            <v>50</v>
          </cell>
          <cell r="C2654">
            <v>51181</v>
          </cell>
          <cell r="E2654">
            <v>2868</v>
          </cell>
          <cell r="I2654" t="str">
            <v>Novo em fase de apreciação</v>
          </cell>
          <cell r="L2654" t="str">
            <v>2016</v>
          </cell>
          <cell r="M2654">
            <v>5400</v>
          </cell>
        </row>
        <row r="2655">
          <cell r="A2655" t="str">
            <v>47</v>
          </cell>
          <cell r="B2655">
            <v>50</v>
          </cell>
          <cell r="C2655">
            <v>51181</v>
          </cell>
          <cell r="E2655">
            <v>2877</v>
          </cell>
          <cell r="I2655" t="str">
            <v>Novo em fase de apreciação</v>
          </cell>
          <cell r="L2655" t="str">
            <v>2016</v>
          </cell>
          <cell r="M2655">
            <v>1060</v>
          </cell>
        </row>
        <row r="2656">
          <cell r="A2656" t="str">
            <v>47</v>
          </cell>
          <cell r="B2656">
            <v>50</v>
          </cell>
          <cell r="C2656">
            <v>51181</v>
          </cell>
          <cell r="E2656">
            <v>2880</v>
          </cell>
          <cell r="I2656" t="str">
            <v>Novo em fase de apreciação</v>
          </cell>
          <cell r="L2656" t="str">
            <v>2015</v>
          </cell>
          <cell r="M2656">
            <v>5456</v>
          </cell>
        </row>
        <row r="2657">
          <cell r="A2657" t="str">
            <v>47</v>
          </cell>
          <cell r="B2657">
            <v>50</v>
          </cell>
          <cell r="C2657">
            <v>51181</v>
          </cell>
          <cell r="E2657">
            <v>2757</v>
          </cell>
          <cell r="I2657" t="str">
            <v>Novo em fase de apreciação</v>
          </cell>
          <cell r="L2657" t="str">
            <v>2016</v>
          </cell>
          <cell r="M2657">
            <v>4824</v>
          </cell>
        </row>
        <row r="2658">
          <cell r="A2658" t="str">
            <v>47</v>
          </cell>
          <cell r="B2658">
            <v>50</v>
          </cell>
          <cell r="C2658">
            <v>51181</v>
          </cell>
          <cell r="E2658">
            <v>2765</v>
          </cell>
          <cell r="I2658" t="str">
            <v>Novo em fase de apreciação</v>
          </cell>
          <cell r="L2658" t="str">
            <v>2017</v>
          </cell>
          <cell r="M2658">
            <v>4960</v>
          </cell>
        </row>
        <row r="2659">
          <cell r="A2659" t="str">
            <v>47</v>
          </cell>
          <cell r="B2659">
            <v>50</v>
          </cell>
          <cell r="C2659">
            <v>51181</v>
          </cell>
          <cell r="E2659">
            <v>2810</v>
          </cell>
          <cell r="I2659" t="str">
            <v>Novo em fase de apreciação</v>
          </cell>
          <cell r="L2659" t="str">
            <v>2016</v>
          </cell>
          <cell r="M2659">
            <v>1592</v>
          </cell>
        </row>
        <row r="2660">
          <cell r="A2660" t="str">
            <v>47</v>
          </cell>
          <cell r="B2660">
            <v>50</v>
          </cell>
          <cell r="C2660">
            <v>51181</v>
          </cell>
          <cell r="E2660">
            <v>2819</v>
          </cell>
          <cell r="I2660" t="str">
            <v>Novo em fase de apreciação</v>
          </cell>
          <cell r="L2660" t="str">
            <v>2015</v>
          </cell>
          <cell r="M2660">
            <v>5115</v>
          </cell>
        </row>
        <row r="2661">
          <cell r="A2661" t="str">
            <v>47</v>
          </cell>
          <cell r="B2661">
            <v>50</v>
          </cell>
          <cell r="C2661">
            <v>51181</v>
          </cell>
          <cell r="E2661">
            <v>2823</v>
          </cell>
          <cell r="I2661" t="str">
            <v>Novo em fase de apreciação</v>
          </cell>
          <cell r="L2661" t="str">
            <v>2015</v>
          </cell>
          <cell r="M2661">
            <v>4840</v>
          </cell>
        </row>
        <row r="2662">
          <cell r="A2662" t="str">
            <v>47</v>
          </cell>
          <cell r="B2662">
            <v>50</v>
          </cell>
          <cell r="C2662">
            <v>51181</v>
          </cell>
          <cell r="E2662">
            <v>2826</v>
          </cell>
          <cell r="I2662" t="str">
            <v>Novo em fase de apreciação</v>
          </cell>
          <cell r="L2662" t="str">
            <v>2016</v>
          </cell>
          <cell r="M2662">
            <v>1500</v>
          </cell>
        </row>
        <row r="2663">
          <cell r="A2663" t="str">
            <v>47</v>
          </cell>
          <cell r="B2663">
            <v>50</v>
          </cell>
          <cell r="C2663">
            <v>51181</v>
          </cell>
          <cell r="E2663">
            <v>2832</v>
          </cell>
          <cell r="I2663" t="str">
            <v>Novo em fase de apreciação</v>
          </cell>
          <cell r="L2663" t="str">
            <v>2015</v>
          </cell>
          <cell r="M2663">
            <v>4884</v>
          </cell>
        </row>
        <row r="2664">
          <cell r="A2664" t="str">
            <v>47</v>
          </cell>
          <cell r="B2664">
            <v>50</v>
          </cell>
          <cell r="C2664">
            <v>51181</v>
          </cell>
          <cell r="E2664">
            <v>2835</v>
          </cell>
          <cell r="I2664" t="str">
            <v>Novo em fase de apreciação</v>
          </cell>
          <cell r="L2664" t="str">
            <v>2016</v>
          </cell>
          <cell r="M2664">
            <v>2700</v>
          </cell>
        </row>
        <row r="2665">
          <cell r="A2665" t="str">
            <v>47</v>
          </cell>
          <cell r="B2665">
            <v>50</v>
          </cell>
          <cell r="C2665">
            <v>51181</v>
          </cell>
          <cell r="E2665">
            <v>2835</v>
          </cell>
          <cell r="I2665" t="str">
            <v>Novo em fase de apreciação</v>
          </cell>
          <cell r="L2665" t="str">
            <v>2015</v>
          </cell>
          <cell r="M2665">
            <v>3300</v>
          </cell>
        </row>
        <row r="2666">
          <cell r="A2666" t="str">
            <v>47</v>
          </cell>
          <cell r="B2666">
            <v>50</v>
          </cell>
          <cell r="C2666">
            <v>51181</v>
          </cell>
          <cell r="E2666">
            <v>2859</v>
          </cell>
          <cell r="I2666" t="str">
            <v>Novo em fase de apreciação</v>
          </cell>
          <cell r="L2666" t="str">
            <v>2016</v>
          </cell>
          <cell r="M2666">
            <v>5160</v>
          </cell>
        </row>
        <row r="2667">
          <cell r="A2667" t="str">
            <v>47</v>
          </cell>
          <cell r="B2667">
            <v>50</v>
          </cell>
          <cell r="C2667">
            <v>51181</v>
          </cell>
          <cell r="E2667">
            <v>2860</v>
          </cell>
          <cell r="I2667" t="str">
            <v>Novo em fase de apreciação</v>
          </cell>
          <cell r="L2667" t="str">
            <v>2015</v>
          </cell>
          <cell r="M2667">
            <v>4730</v>
          </cell>
        </row>
        <row r="2668">
          <cell r="A2668" t="str">
            <v>47</v>
          </cell>
          <cell r="B2668">
            <v>50</v>
          </cell>
          <cell r="C2668">
            <v>51181</v>
          </cell>
          <cell r="E2668">
            <v>2861</v>
          </cell>
          <cell r="I2668" t="str">
            <v>Novo em fase de apreciação</v>
          </cell>
          <cell r="L2668" t="str">
            <v>2018</v>
          </cell>
          <cell r="M2668">
            <v>5160</v>
          </cell>
        </row>
        <row r="2669">
          <cell r="A2669" t="str">
            <v>47</v>
          </cell>
          <cell r="B2669">
            <v>50</v>
          </cell>
          <cell r="C2669">
            <v>51181</v>
          </cell>
          <cell r="E2669">
            <v>2861</v>
          </cell>
          <cell r="I2669" t="str">
            <v>Novo em fase de apreciação</v>
          </cell>
          <cell r="L2669" t="str">
            <v>2017</v>
          </cell>
          <cell r="M2669">
            <v>5160</v>
          </cell>
        </row>
        <row r="2670">
          <cell r="A2670" t="str">
            <v>47</v>
          </cell>
          <cell r="B2670">
            <v>50</v>
          </cell>
          <cell r="C2670">
            <v>51181</v>
          </cell>
          <cell r="E2670">
            <v>2641</v>
          </cell>
          <cell r="I2670" t="str">
            <v>Novo em fase de apreciação</v>
          </cell>
          <cell r="L2670" t="str">
            <v>2032</v>
          </cell>
          <cell r="M2670">
            <v>2110.54</v>
          </cell>
        </row>
        <row r="2671">
          <cell r="A2671" t="str">
            <v>47</v>
          </cell>
          <cell r="B2671">
            <v>50</v>
          </cell>
          <cell r="C2671">
            <v>51181</v>
          </cell>
          <cell r="E2671">
            <v>2641</v>
          </cell>
          <cell r="I2671" t="str">
            <v>Novo em fase de apreciação</v>
          </cell>
          <cell r="L2671" t="str">
            <v>2020</v>
          </cell>
          <cell r="M2671">
            <v>10392.11</v>
          </cell>
        </row>
        <row r="2672">
          <cell r="A2672" t="str">
            <v>47</v>
          </cell>
          <cell r="B2672">
            <v>50</v>
          </cell>
          <cell r="C2672">
            <v>51181</v>
          </cell>
          <cell r="E2672">
            <v>2641</v>
          </cell>
          <cell r="I2672" t="str">
            <v>Novo em fase de apreciação</v>
          </cell>
          <cell r="L2672" t="str">
            <v>2039</v>
          </cell>
          <cell r="M2672">
            <v>14989.65</v>
          </cell>
        </row>
        <row r="2673">
          <cell r="A2673" t="str">
            <v>47</v>
          </cell>
          <cell r="B2673">
            <v>50</v>
          </cell>
          <cell r="C2673">
            <v>51181</v>
          </cell>
          <cell r="E2673">
            <v>2641</v>
          </cell>
          <cell r="I2673" t="str">
            <v>Novo em fase de apreciação</v>
          </cell>
          <cell r="L2673" t="str">
            <v>2034</v>
          </cell>
          <cell r="M2673">
            <v>13612.130000000001</v>
          </cell>
        </row>
        <row r="2674">
          <cell r="A2674" t="str">
            <v>47</v>
          </cell>
          <cell r="B2674">
            <v>50</v>
          </cell>
          <cell r="C2674">
            <v>51181</v>
          </cell>
          <cell r="E2674">
            <v>2641</v>
          </cell>
          <cell r="I2674" t="str">
            <v>Novo em fase de apreciação</v>
          </cell>
          <cell r="L2674" t="str">
            <v>2031</v>
          </cell>
          <cell r="M2674">
            <v>2360.63</v>
          </cell>
        </row>
        <row r="2675">
          <cell r="A2675" t="str">
            <v>47</v>
          </cell>
          <cell r="B2675">
            <v>50</v>
          </cell>
          <cell r="C2675">
            <v>51181</v>
          </cell>
          <cell r="E2675">
            <v>2641</v>
          </cell>
          <cell r="I2675" t="str">
            <v>Novo em fase de apreciação</v>
          </cell>
          <cell r="L2675" t="str">
            <v>2018</v>
          </cell>
          <cell r="M2675">
            <v>5208.76</v>
          </cell>
        </row>
        <row r="2676">
          <cell r="A2676" t="str">
            <v>47</v>
          </cell>
          <cell r="B2676">
            <v>50</v>
          </cell>
          <cell r="C2676">
            <v>51181</v>
          </cell>
          <cell r="E2676">
            <v>2641</v>
          </cell>
          <cell r="I2676" t="str">
            <v>Novo em fase de apreciação</v>
          </cell>
          <cell r="L2676" t="str">
            <v>2016</v>
          </cell>
          <cell r="M2676">
            <v>9620.81</v>
          </cell>
        </row>
        <row r="2677">
          <cell r="A2677" t="str">
            <v>47</v>
          </cell>
          <cell r="B2677">
            <v>50</v>
          </cell>
          <cell r="C2677">
            <v>51181</v>
          </cell>
          <cell r="E2677">
            <v>2641</v>
          </cell>
          <cell r="I2677" t="str">
            <v>Novo em fase de apreciação</v>
          </cell>
          <cell r="L2677" t="str">
            <v>2015</v>
          </cell>
          <cell r="M2677">
            <v>4741.29</v>
          </cell>
        </row>
        <row r="2678">
          <cell r="A2678" t="str">
            <v>47</v>
          </cell>
          <cell r="B2678">
            <v>50</v>
          </cell>
          <cell r="C2678">
            <v>51181</v>
          </cell>
          <cell r="E2678">
            <v>2641</v>
          </cell>
          <cell r="I2678" t="str">
            <v>Novo em fase de apreciação</v>
          </cell>
          <cell r="L2678" t="str">
            <v>2033</v>
          </cell>
          <cell r="M2678">
            <v>13352.220000000001</v>
          </cell>
        </row>
        <row r="2679">
          <cell r="A2679" t="str">
            <v>47</v>
          </cell>
          <cell r="B2679">
            <v>50</v>
          </cell>
          <cell r="C2679">
            <v>51181</v>
          </cell>
          <cell r="E2679">
            <v>2670</v>
          </cell>
          <cell r="I2679" t="str">
            <v>Novo em fase de apreciação</v>
          </cell>
          <cell r="L2679" t="str">
            <v>2017</v>
          </cell>
          <cell r="M2679">
            <v>1206</v>
          </cell>
        </row>
        <row r="2680">
          <cell r="A2680" t="str">
            <v>47</v>
          </cell>
          <cell r="B2680">
            <v>50</v>
          </cell>
          <cell r="C2680">
            <v>51181</v>
          </cell>
          <cell r="E2680">
            <v>2718</v>
          </cell>
          <cell r="I2680" t="str">
            <v>Novo em fase de apreciação</v>
          </cell>
          <cell r="L2680" t="str">
            <v>2015</v>
          </cell>
          <cell r="M2680">
            <v>5456</v>
          </cell>
        </row>
        <row r="2681">
          <cell r="A2681" t="str">
            <v>47</v>
          </cell>
          <cell r="B2681">
            <v>50</v>
          </cell>
          <cell r="C2681">
            <v>51181</v>
          </cell>
          <cell r="E2681">
            <v>2866</v>
          </cell>
          <cell r="I2681" t="str">
            <v>Novo em fase de apreciação</v>
          </cell>
          <cell r="L2681" t="str">
            <v>2016</v>
          </cell>
          <cell r="M2681">
            <v>3216</v>
          </cell>
        </row>
        <row r="2682">
          <cell r="A2682" t="str">
            <v>47</v>
          </cell>
          <cell r="B2682">
            <v>50</v>
          </cell>
          <cell r="C2682">
            <v>51181</v>
          </cell>
          <cell r="E2682">
            <v>2869</v>
          </cell>
          <cell r="I2682" t="str">
            <v>Novo em fase de apreciação</v>
          </cell>
          <cell r="L2682" t="str">
            <v>2015</v>
          </cell>
          <cell r="M2682">
            <v>3795</v>
          </cell>
        </row>
        <row r="2683">
          <cell r="A2683" t="str">
            <v>47</v>
          </cell>
          <cell r="B2683">
            <v>50</v>
          </cell>
          <cell r="C2683">
            <v>51181</v>
          </cell>
          <cell r="E2683">
            <v>2869</v>
          </cell>
          <cell r="I2683" t="str">
            <v>Novo em fase de apreciação</v>
          </cell>
          <cell r="L2683" t="str">
            <v>2016</v>
          </cell>
          <cell r="M2683">
            <v>2760</v>
          </cell>
        </row>
        <row r="2684">
          <cell r="A2684" t="str">
            <v>47</v>
          </cell>
          <cell r="B2684">
            <v>50</v>
          </cell>
          <cell r="C2684">
            <v>51181</v>
          </cell>
          <cell r="E2684">
            <v>2871</v>
          </cell>
          <cell r="I2684" t="str">
            <v>Novo em fase de apreciação</v>
          </cell>
          <cell r="L2684" t="str">
            <v>2015</v>
          </cell>
          <cell r="M2684">
            <v>3916</v>
          </cell>
        </row>
        <row r="2685">
          <cell r="A2685" t="str">
            <v>47</v>
          </cell>
          <cell r="B2685">
            <v>50</v>
          </cell>
          <cell r="C2685">
            <v>51181</v>
          </cell>
          <cell r="E2685">
            <v>2878</v>
          </cell>
          <cell r="I2685" t="str">
            <v>Novo em fase de apreciação</v>
          </cell>
          <cell r="L2685" t="str">
            <v>2016</v>
          </cell>
          <cell r="M2685">
            <v>2536</v>
          </cell>
        </row>
        <row r="2686">
          <cell r="A2686" t="str">
            <v>47</v>
          </cell>
          <cell r="B2686">
            <v>50</v>
          </cell>
          <cell r="C2686">
            <v>51181</v>
          </cell>
          <cell r="E2686">
            <v>2879</v>
          </cell>
          <cell r="I2686" t="str">
            <v>Novo em fase de apreciação</v>
          </cell>
          <cell r="L2686" t="str">
            <v>2015</v>
          </cell>
          <cell r="M2686">
            <v>1661</v>
          </cell>
        </row>
        <row r="2687">
          <cell r="A2687" t="str">
            <v>47</v>
          </cell>
          <cell r="B2687">
            <v>50</v>
          </cell>
          <cell r="C2687">
            <v>51181</v>
          </cell>
          <cell r="E2687">
            <v>2879</v>
          </cell>
          <cell r="I2687" t="str">
            <v>Novo em fase de apreciação</v>
          </cell>
          <cell r="L2687" t="str">
            <v>2017</v>
          </cell>
          <cell r="M2687">
            <v>1812</v>
          </cell>
        </row>
        <row r="2688">
          <cell r="A2688" t="str">
            <v>47</v>
          </cell>
          <cell r="B2688">
            <v>50</v>
          </cell>
          <cell r="C2688">
            <v>51181</v>
          </cell>
          <cell r="E2688">
            <v>2609</v>
          </cell>
          <cell r="I2688" t="str">
            <v>Novo em fase de apreciação</v>
          </cell>
          <cell r="L2688" t="str">
            <v>2021</v>
          </cell>
          <cell r="M2688">
            <v>1870.31</v>
          </cell>
        </row>
        <row r="2689">
          <cell r="A2689" t="str">
            <v>47</v>
          </cell>
          <cell r="B2689">
            <v>50</v>
          </cell>
          <cell r="C2689">
            <v>51181</v>
          </cell>
          <cell r="E2689">
            <v>2609</v>
          </cell>
          <cell r="I2689" t="str">
            <v>Novo em fase de apreciação</v>
          </cell>
          <cell r="L2689" t="str">
            <v>2030</v>
          </cell>
          <cell r="M2689">
            <v>53.410000000000004</v>
          </cell>
        </row>
        <row r="2690">
          <cell r="A2690" t="str">
            <v>47</v>
          </cell>
          <cell r="B2690">
            <v>50</v>
          </cell>
          <cell r="C2690">
            <v>51181</v>
          </cell>
          <cell r="E2690">
            <v>2609</v>
          </cell>
          <cell r="I2690" t="str">
            <v>Novo em fase de apreciação</v>
          </cell>
          <cell r="L2690" t="str">
            <v>2025</v>
          </cell>
          <cell r="M2690">
            <v>1088.42</v>
          </cell>
        </row>
        <row r="2691">
          <cell r="A2691" t="str">
            <v>47</v>
          </cell>
          <cell r="B2691">
            <v>50</v>
          </cell>
          <cell r="C2691">
            <v>51181</v>
          </cell>
          <cell r="E2691">
            <v>2609</v>
          </cell>
          <cell r="I2691" t="str">
            <v>Novo em fase de apreciação</v>
          </cell>
          <cell r="L2691" t="str">
            <v>2021</v>
          </cell>
          <cell r="M2691">
            <v>14981.28</v>
          </cell>
        </row>
        <row r="2692">
          <cell r="A2692" t="str">
            <v>47</v>
          </cell>
          <cell r="B2692">
            <v>50</v>
          </cell>
          <cell r="C2692">
            <v>51181</v>
          </cell>
          <cell r="E2692">
            <v>2611</v>
          </cell>
          <cell r="I2692" t="str">
            <v>Novo em fase de apreciação</v>
          </cell>
          <cell r="L2692" t="str">
            <v>2031</v>
          </cell>
          <cell r="M2692">
            <v>26.82</v>
          </cell>
        </row>
        <row r="2693">
          <cell r="A2693" t="str">
            <v>47</v>
          </cell>
          <cell r="B2693">
            <v>50</v>
          </cell>
          <cell r="C2693">
            <v>51181</v>
          </cell>
          <cell r="E2693">
            <v>2611</v>
          </cell>
          <cell r="I2693" t="str">
            <v>Novo em fase de apreciação</v>
          </cell>
          <cell r="L2693" t="str">
            <v>2025</v>
          </cell>
          <cell r="M2693">
            <v>11089.15</v>
          </cell>
        </row>
        <row r="2694">
          <cell r="A2694" t="str">
            <v>47</v>
          </cell>
          <cell r="B2694">
            <v>50</v>
          </cell>
          <cell r="C2694">
            <v>51181</v>
          </cell>
          <cell r="E2694">
            <v>2611</v>
          </cell>
          <cell r="I2694" t="str">
            <v>Novo em fase de apreciação</v>
          </cell>
          <cell r="L2694" t="str">
            <v>2027</v>
          </cell>
          <cell r="M2694">
            <v>448.22</v>
          </cell>
        </row>
        <row r="2695">
          <cell r="A2695" t="str">
            <v>47</v>
          </cell>
          <cell r="B2695">
            <v>50</v>
          </cell>
          <cell r="C2695">
            <v>51181</v>
          </cell>
          <cell r="E2695">
            <v>2612</v>
          </cell>
          <cell r="I2695" t="str">
            <v>Novo em fase de apreciação</v>
          </cell>
          <cell r="L2695" t="str">
            <v>2029</v>
          </cell>
          <cell r="M2695">
            <v>689.74</v>
          </cell>
        </row>
        <row r="2696">
          <cell r="A2696" t="str">
            <v>47</v>
          </cell>
          <cell r="B2696">
            <v>50</v>
          </cell>
          <cell r="C2696">
            <v>51181</v>
          </cell>
          <cell r="E2696">
            <v>2612</v>
          </cell>
          <cell r="I2696" t="str">
            <v>Novo em fase de apreciação</v>
          </cell>
          <cell r="L2696" t="str">
            <v>2028</v>
          </cell>
          <cell r="M2696">
            <v>32832.120000000003</v>
          </cell>
        </row>
        <row r="2697">
          <cell r="A2697" t="str">
            <v>47</v>
          </cell>
          <cell r="B2697">
            <v>50</v>
          </cell>
          <cell r="C2697">
            <v>51181</v>
          </cell>
          <cell r="E2697">
            <v>2612</v>
          </cell>
          <cell r="I2697" t="str">
            <v>Novo em fase de apreciação</v>
          </cell>
          <cell r="L2697" t="str">
            <v>2017</v>
          </cell>
          <cell r="M2697">
            <v>29685.82</v>
          </cell>
        </row>
        <row r="2698">
          <cell r="A2698" t="str">
            <v>47</v>
          </cell>
          <cell r="B2698">
            <v>50</v>
          </cell>
          <cell r="C2698">
            <v>51181</v>
          </cell>
          <cell r="E2698">
            <v>2612</v>
          </cell>
          <cell r="I2698" t="str">
            <v>Novo em fase de apreciação</v>
          </cell>
          <cell r="L2698" t="str">
            <v>2022</v>
          </cell>
          <cell r="M2698">
            <v>31076.73</v>
          </cell>
        </row>
        <row r="2699">
          <cell r="A2699" t="str">
            <v>47</v>
          </cell>
          <cell r="B2699">
            <v>50</v>
          </cell>
          <cell r="C2699">
            <v>51181</v>
          </cell>
          <cell r="E2699">
            <v>2613</v>
          </cell>
          <cell r="I2699" t="str">
            <v>Novo em fase de apreciação</v>
          </cell>
          <cell r="L2699" t="str">
            <v>2024</v>
          </cell>
          <cell r="M2699">
            <v>2197.1799999999998</v>
          </cell>
        </row>
        <row r="2700">
          <cell r="A2700" t="str">
            <v>47</v>
          </cell>
          <cell r="B2700">
            <v>50</v>
          </cell>
          <cell r="C2700">
            <v>51181</v>
          </cell>
          <cell r="E2700">
            <v>2614</v>
          </cell>
          <cell r="I2700" t="str">
            <v>Novo em fase de apreciação</v>
          </cell>
          <cell r="L2700" t="str">
            <v>2022</v>
          </cell>
          <cell r="M2700">
            <v>1247.57</v>
          </cell>
        </row>
        <row r="2701">
          <cell r="A2701" t="str">
            <v>47</v>
          </cell>
          <cell r="B2701">
            <v>50</v>
          </cell>
          <cell r="C2701">
            <v>51181</v>
          </cell>
          <cell r="E2701">
            <v>2614</v>
          </cell>
          <cell r="I2701" t="str">
            <v>Novo em fase de apreciação</v>
          </cell>
          <cell r="L2701" t="str">
            <v>2031</v>
          </cell>
          <cell r="M2701">
            <v>100.45</v>
          </cell>
        </row>
        <row r="2702">
          <cell r="A2702" t="str">
            <v>47</v>
          </cell>
          <cell r="B2702">
            <v>50</v>
          </cell>
          <cell r="C2702">
            <v>51181</v>
          </cell>
          <cell r="E2702">
            <v>2614</v>
          </cell>
          <cell r="I2702" t="str">
            <v>Novo em fase de apreciação</v>
          </cell>
          <cell r="L2702" t="str">
            <v>2027</v>
          </cell>
          <cell r="M2702">
            <v>12378.470000000001</v>
          </cell>
        </row>
        <row r="2703">
          <cell r="A2703" t="str">
            <v>47</v>
          </cell>
          <cell r="B2703">
            <v>50</v>
          </cell>
          <cell r="C2703">
            <v>51181</v>
          </cell>
          <cell r="E2703">
            <v>2615</v>
          </cell>
          <cell r="I2703" t="str">
            <v>Novo em fase de apreciação</v>
          </cell>
          <cell r="L2703" t="str">
            <v>2030</v>
          </cell>
          <cell r="M2703">
            <v>57114.07</v>
          </cell>
        </row>
        <row r="2704">
          <cell r="A2704" t="str">
            <v>47</v>
          </cell>
          <cell r="B2704">
            <v>50</v>
          </cell>
          <cell r="C2704">
            <v>51181</v>
          </cell>
          <cell r="E2704">
            <v>2615</v>
          </cell>
          <cell r="I2704" t="str">
            <v>Novo em fase de apreciação</v>
          </cell>
          <cell r="L2704" t="str">
            <v>2015</v>
          </cell>
          <cell r="M2704">
            <v>4080.55</v>
          </cell>
        </row>
        <row r="2705">
          <cell r="A2705" t="str">
            <v>47</v>
          </cell>
          <cell r="B2705">
            <v>50</v>
          </cell>
          <cell r="C2705">
            <v>51181</v>
          </cell>
          <cell r="E2705">
            <v>2615</v>
          </cell>
          <cell r="I2705" t="str">
            <v>Novo em fase de apreciação</v>
          </cell>
          <cell r="L2705" t="str">
            <v>2017</v>
          </cell>
          <cell r="M2705">
            <v>3608.9500000000003</v>
          </cell>
        </row>
        <row r="2706">
          <cell r="A2706" t="str">
            <v>47</v>
          </cell>
          <cell r="B2706">
            <v>50</v>
          </cell>
          <cell r="C2706">
            <v>51181</v>
          </cell>
          <cell r="E2706">
            <v>2615</v>
          </cell>
          <cell r="I2706" t="str">
            <v>Novo em fase de apreciação</v>
          </cell>
          <cell r="L2706" t="str">
            <v>2017</v>
          </cell>
          <cell r="M2706">
            <v>53945.590000000004</v>
          </cell>
        </row>
        <row r="2707">
          <cell r="A2707" t="str">
            <v>47</v>
          </cell>
          <cell r="B2707">
            <v>50</v>
          </cell>
          <cell r="C2707">
            <v>51181</v>
          </cell>
          <cell r="E2707">
            <v>2615</v>
          </cell>
          <cell r="I2707" t="str">
            <v>Novo em fase de apreciação</v>
          </cell>
          <cell r="L2707" t="str">
            <v>2016</v>
          </cell>
          <cell r="M2707">
            <v>3845.27</v>
          </cell>
        </row>
        <row r="2708">
          <cell r="A2708" t="str">
            <v>47</v>
          </cell>
          <cell r="B2708">
            <v>50</v>
          </cell>
          <cell r="C2708">
            <v>51181</v>
          </cell>
          <cell r="E2708">
            <v>2615</v>
          </cell>
          <cell r="I2708" t="str">
            <v>Novo em fase de apreciação</v>
          </cell>
          <cell r="L2708" t="str">
            <v>2015</v>
          </cell>
          <cell r="M2708">
            <v>53473.99</v>
          </cell>
        </row>
        <row r="2709">
          <cell r="A2709" t="str">
            <v>47</v>
          </cell>
          <cell r="B2709">
            <v>50</v>
          </cell>
          <cell r="C2709">
            <v>51181</v>
          </cell>
          <cell r="E2709">
            <v>2615</v>
          </cell>
          <cell r="I2709" t="str">
            <v>Novo em fase de apreciação</v>
          </cell>
          <cell r="L2709" t="str">
            <v>2022</v>
          </cell>
          <cell r="M2709">
            <v>55142.880000000005</v>
          </cell>
        </row>
        <row r="2710">
          <cell r="A2710" t="str">
            <v>44</v>
          </cell>
          <cell r="B2710"/>
          <cell r="C2710"/>
          <cell r="E2710">
            <v>2429</v>
          </cell>
          <cell r="I2710" t="str">
            <v>Novo em fase de apreciação</v>
          </cell>
          <cell r="L2710" t="str">
            <v>2023</v>
          </cell>
          <cell r="M2710">
            <v>116641.37</v>
          </cell>
        </row>
        <row r="2711">
          <cell r="A2711" t="str">
            <v>44</v>
          </cell>
          <cell r="B2711"/>
          <cell r="C2711"/>
          <cell r="E2711">
            <v>2429</v>
          </cell>
          <cell r="I2711" t="str">
            <v>Novo em fase de apreciação</v>
          </cell>
          <cell r="L2711" t="str">
            <v>2019</v>
          </cell>
          <cell r="M2711">
            <v>116641.37</v>
          </cell>
        </row>
        <row r="2712">
          <cell r="A2712" t="str">
            <v>46</v>
          </cell>
          <cell r="B2712"/>
          <cell r="C2712"/>
          <cell r="E2712">
            <v>2436</v>
          </cell>
          <cell r="I2712" t="str">
            <v>Novo em fase de apreciação</v>
          </cell>
          <cell r="L2712" t="str">
            <v>2015</v>
          </cell>
          <cell r="M2712">
            <v>31094.28</v>
          </cell>
        </row>
        <row r="2713">
          <cell r="A2713" t="str">
            <v>46</v>
          </cell>
          <cell r="B2713"/>
          <cell r="C2713"/>
          <cell r="E2713">
            <v>2436</v>
          </cell>
          <cell r="I2713" t="str">
            <v>Novo em fase de apreciação</v>
          </cell>
          <cell r="L2713" t="str">
            <v>2016</v>
          </cell>
          <cell r="M2713">
            <v>7773.57</v>
          </cell>
        </row>
        <row r="2714">
          <cell r="A2714" t="str">
            <v>46</v>
          </cell>
          <cell r="B2714"/>
          <cell r="C2714"/>
          <cell r="E2714">
            <v>2438</v>
          </cell>
          <cell r="I2714" t="str">
            <v>Novo em fase de apreciação</v>
          </cell>
          <cell r="L2714" t="str">
            <v>2015</v>
          </cell>
          <cell r="M2714">
            <v>2933.15</v>
          </cell>
        </row>
        <row r="2715">
          <cell r="A2715" t="str">
            <v>46</v>
          </cell>
          <cell r="B2715"/>
          <cell r="C2715"/>
          <cell r="E2715">
            <v>2439</v>
          </cell>
          <cell r="I2715" t="str">
            <v>Novo em fase de apreciação</v>
          </cell>
          <cell r="L2715" t="str">
            <v>2015</v>
          </cell>
          <cell r="M2715">
            <v>12000</v>
          </cell>
        </row>
        <row r="2716">
          <cell r="A2716" t="str">
            <v>47</v>
          </cell>
          <cell r="B2716"/>
          <cell r="C2716"/>
          <cell r="E2716">
            <v>2441</v>
          </cell>
          <cell r="I2716" t="str">
            <v>Novo em fase de apreciação</v>
          </cell>
          <cell r="L2716" t="str">
            <v>2018</v>
          </cell>
          <cell r="M2716">
            <v>9234</v>
          </cell>
        </row>
        <row r="2717">
          <cell r="A2717" t="str">
            <v>47</v>
          </cell>
          <cell r="B2717"/>
          <cell r="C2717"/>
          <cell r="E2717">
            <v>2441</v>
          </cell>
          <cell r="I2717" t="str">
            <v>Novo em fase de apreciação</v>
          </cell>
          <cell r="L2717" t="str">
            <v>2017</v>
          </cell>
          <cell r="M2717">
            <v>18468</v>
          </cell>
        </row>
        <row r="2718">
          <cell r="A2718" t="str">
            <v>44</v>
          </cell>
          <cell r="B2718"/>
          <cell r="C2718"/>
          <cell r="E2718">
            <v>2428</v>
          </cell>
          <cell r="I2718" t="str">
            <v>Novo em fase de apreciação</v>
          </cell>
          <cell r="L2718" t="str">
            <v>2033</v>
          </cell>
          <cell r="M2718">
            <v>32614.68</v>
          </cell>
        </row>
        <row r="2719">
          <cell r="A2719" t="str">
            <v>44</v>
          </cell>
          <cell r="B2719"/>
          <cell r="C2719"/>
          <cell r="E2719">
            <v>2428</v>
          </cell>
          <cell r="I2719" t="str">
            <v>Novo em fase de apreciação</v>
          </cell>
          <cell r="L2719" t="str">
            <v>2016</v>
          </cell>
          <cell r="M2719">
            <v>16307.44</v>
          </cell>
        </row>
        <row r="2720">
          <cell r="A2720" t="str">
            <v>44</v>
          </cell>
          <cell r="B2720"/>
          <cell r="C2720"/>
          <cell r="E2720">
            <v>2428</v>
          </cell>
          <cell r="I2720" t="str">
            <v>Novo em fase de apreciação</v>
          </cell>
          <cell r="L2720" t="str">
            <v>2017</v>
          </cell>
          <cell r="M2720">
            <v>32614.68</v>
          </cell>
        </row>
        <row r="2721">
          <cell r="A2721" t="str">
            <v>44</v>
          </cell>
          <cell r="B2721"/>
          <cell r="C2721"/>
          <cell r="E2721">
            <v>2428</v>
          </cell>
          <cell r="I2721" t="str">
            <v>Novo em fase de apreciação</v>
          </cell>
          <cell r="L2721" t="str">
            <v>2025</v>
          </cell>
          <cell r="M2721">
            <v>32614.68</v>
          </cell>
        </row>
        <row r="2722">
          <cell r="A2722" t="str">
            <v>46</v>
          </cell>
          <cell r="B2722"/>
          <cell r="C2722"/>
          <cell r="E2722">
            <v>2497</v>
          </cell>
          <cell r="I2722" t="str">
            <v>Novo em fase de apreciação</v>
          </cell>
          <cell r="L2722" t="str">
            <v>2015</v>
          </cell>
          <cell r="M2722">
            <v>6100</v>
          </cell>
        </row>
        <row r="2723">
          <cell r="A2723" t="str">
            <v>44</v>
          </cell>
          <cell r="B2723">
            <v>50</v>
          </cell>
          <cell r="C2723">
            <v>50294</v>
          </cell>
          <cell r="E2723">
            <v>2599</v>
          </cell>
          <cell r="I2723" t="str">
            <v>Novo em fase de apreciação</v>
          </cell>
          <cell r="L2723" t="str">
            <v>2016</v>
          </cell>
          <cell r="M2723">
            <v>2049.6</v>
          </cell>
        </row>
        <row r="2724">
          <cell r="A2724" t="str">
            <v>44</v>
          </cell>
          <cell r="B2724">
            <v>50</v>
          </cell>
          <cell r="C2724">
            <v>50164</v>
          </cell>
          <cell r="E2724">
            <v>2599</v>
          </cell>
          <cell r="I2724" t="str">
            <v>Novo em fase de apreciação</v>
          </cell>
          <cell r="L2724" t="str">
            <v>2015</v>
          </cell>
          <cell r="M2724">
            <v>4270</v>
          </cell>
        </row>
        <row r="2725">
          <cell r="A2725" t="str">
            <v>44</v>
          </cell>
          <cell r="B2725">
            <v>50</v>
          </cell>
          <cell r="C2725">
            <v>50170</v>
          </cell>
          <cell r="E2725">
            <v>2600</v>
          </cell>
          <cell r="I2725" t="str">
            <v>Novo em fase de apreciação</v>
          </cell>
          <cell r="L2725" t="str">
            <v>2016</v>
          </cell>
          <cell r="M2725">
            <v>97.600000000000009</v>
          </cell>
        </row>
        <row r="2726">
          <cell r="A2726" t="str">
            <v>44</v>
          </cell>
          <cell r="B2726">
            <v>50</v>
          </cell>
          <cell r="C2726">
            <v>50164</v>
          </cell>
          <cell r="E2726">
            <v>2600</v>
          </cell>
          <cell r="I2726" t="str">
            <v>Novo em fase de apreciação</v>
          </cell>
          <cell r="L2726" t="str">
            <v>2015</v>
          </cell>
          <cell r="M2726">
            <v>1220</v>
          </cell>
        </row>
        <row r="2727">
          <cell r="A2727" t="str">
            <v>46</v>
          </cell>
          <cell r="B2727"/>
          <cell r="C2727"/>
          <cell r="E2727">
            <v>2447</v>
          </cell>
          <cell r="I2727" t="str">
            <v>Novo em fase de apreciação</v>
          </cell>
          <cell r="L2727" t="str">
            <v>2017</v>
          </cell>
          <cell r="M2727">
            <v>817085</v>
          </cell>
        </row>
        <row r="2728">
          <cell r="A2728" t="str">
            <v>46</v>
          </cell>
          <cell r="B2728">
            <v>50</v>
          </cell>
          <cell r="C2728">
            <v>51145</v>
          </cell>
          <cell r="E2728">
            <v>2452</v>
          </cell>
          <cell r="I2728" t="str">
            <v>Novo em fase de apreciação</v>
          </cell>
          <cell r="L2728" t="str">
            <v>2015</v>
          </cell>
          <cell r="M2728">
            <v>4062500</v>
          </cell>
        </row>
        <row r="2729">
          <cell r="A2729" t="str">
            <v>46</v>
          </cell>
          <cell r="B2729">
            <v>50</v>
          </cell>
          <cell r="C2729">
            <v>51145</v>
          </cell>
          <cell r="E2729">
            <v>2452</v>
          </cell>
          <cell r="I2729" t="str">
            <v>Novo em fase de apreciação</v>
          </cell>
          <cell r="L2729" t="str">
            <v>2016</v>
          </cell>
          <cell r="M2729">
            <v>6337500</v>
          </cell>
        </row>
        <row r="2730">
          <cell r="A2730" t="str">
            <v>48</v>
          </cell>
          <cell r="B2730"/>
          <cell r="C2730"/>
          <cell r="E2730">
            <v>2515</v>
          </cell>
          <cell r="I2730" t="str">
            <v>Novo em fase de apreciação</v>
          </cell>
          <cell r="L2730" t="str">
            <v>2014</v>
          </cell>
          <cell r="M2730">
            <v>0</v>
          </cell>
        </row>
        <row r="2731">
          <cell r="A2731" t="str">
            <v>47</v>
          </cell>
          <cell r="B2731">
            <v>50</v>
          </cell>
          <cell r="C2731">
            <v>51181</v>
          </cell>
          <cell r="E2731">
            <v>2605</v>
          </cell>
          <cell r="I2731" t="str">
            <v>Novo em fase de apreciação</v>
          </cell>
          <cell r="L2731" t="str">
            <v>2018</v>
          </cell>
          <cell r="M2731">
            <v>62835.82</v>
          </cell>
        </row>
        <row r="2732">
          <cell r="A2732" t="str">
            <v>47</v>
          </cell>
          <cell r="B2732">
            <v>50</v>
          </cell>
          <cell r="C2732">
            <v>51181</v>
          </cell>
          <cell r="E2732">
            <v>2605</v>
          </cell>
          <cell r="I2732" t="str">
            <v>Novo em fase de apreciação</v>
          </cell>
          <cell r="L2732" t="str">
            <v>2017</v>
          </cell>
          <cell r="M2732">
            <v>85690.91</v>
          </cell>
        </row>
        <row r="2733">
          <cell r="A2733" t="str">
            <v>47</v>
          </cell>
          <cell r="B2733">
            <v>50</v>
          </cell>
          <cell r="C2733">
            <v>51181</v>
          </cell>
          <cell r="E2733">
            <v>2616</v>
          </cell>
          <cell r="I2733" t="str">
            <v>Novo em fase de apreciação</v>
          </cell>
          <cell r="L2733" t="str">
            <v>2018</v>
          </cell>
          <cell r="M2733">
            <v>11715.08</v>
          </cell>
        </row>
        <row r="2734">
          <cell r="A2734" t="str">
            <v>47</v>
          </cell>
          <cell r="B2734">
            <v>50</v>
          </cell>
          <cell r="C2734">
            <v>51181</v>
          </cell>
          <cell r="E2734">
            <v>2616</v>
          </cell>
          <cell r="I2734" t="str">
            <v>Novo em fase de apreciação</v>
          </cell>
          <cell r="L2734" t="str">
            <v>2022</v>
          </cell>
          <cell r="M2734">
            <v>11882.03</v>
          </cell>
        </row>
        <row r="2735">
          <cell r="A2735" t="str">
            <v>47</v>
          </cell>
          <cell r="B2735">
            <v>50</v>
          </cell>
          <cell r="C2735">
            <v>51181</v>
          </cell>
          <cell r="E2735">
            <v>2616</v>
          </cell>
          <cell r="I2735" t="str">
            <v>Novo em fase de apreciação</v>
          </cell>
          <cell r="L2735" t="str">
            <v>2023</v>
          </cell>
          <cell r="M2735">
            <v>11924.14</v>
          </cell>
        </row>
        <row r="2736">
          <cell r="A2736" t="str">
            <v>47</v>
          </cell>
          <cell r="B2736">
            <v>50</v>
          </cell>
          <cell r="C2736">
            <v>51181</v>
          </cell>
          <cell r="E2736">
            <v>2616</v>
          </cell>
          <cell r="I2736" t="str">
            <v>Novo em fase de apreciação</v>
          </cell>
          <cell r="L2736" t="str">
            <v>2020</v>
          </cell>
          <cell r="M2736">
            <v>11798.26</v>
          </cell>
        </row>
        <row r="2737">
          <cell r="A2737" t="str">
            <v>47</v>
          </cell>
          <cell r="B2737">
            <v>50</v>
          </cell>
          <cell r="C2737">
            <v>51181</v>
          </cell>
          <cell r="E2737">
            <v>2616</v>
          </cell>
          <cell r="I2737" t="str">
            <v>Novo em fase de apreciação</v>
          </cell>
          <cell r="L2737" t="str">
            <v>2022</v>
          </cell>
          <cell r="M2737">
            <v>438.77</v>
          </cell>
        </row>
        <row r="2738">
          <cell r="A2738" t="str">
            <v>47</v>
          </cell>
          <cell r="B2738">
            <v>50</v>
          </cell>
          <cell r="C2738">
            <v>51181</v>
          </cell>
          <cell r="E2738">
            <v>2617</v>
          </cell>
          <cell r="I2738" t="str">
            <v>Novo em fase de apreciação</v>
          </cell>
          <cell r="L2738" t="str">
            <v>2032</v>
          </cell>
          <cell r="M2738">
            <v>10630.37</v>
          </cell>
        </row>
        <row r="2739">
          <cell r="A2739" t="str">
            <v>47</v>
          </cell>
          <cell r="B2739">
            <v>50</v>
          </cell>
          <cell r="C2739">
            <v>51181</v>
          </cell>
          <cell r="E2739">
            <v>2617</v>
          </cell>
          <cell r="I2739" t="str">
            <v>Novo em fase de apreciação</v>
          </cell>
          <cell r="L2739" t="str">
            <v>2025</v>
          </cell>
          <cell r="M2739">
            <v>660</v>
          </cell>
        </row>
        <row r="2740">
          <cell r="A2740" t="str">
            <v>47</v>
          </cell>
          <cell r="B2740">
            <v>50</v>
          </cell>
          <cell r="C2740">
            <v>51181</v>
          </cell>
          <cell r="E2740">
            <v>2618</v>
          </cell>
          <cell r="I2740" t="str">
            <v>Novo em fase de apreciação</v>
          </cell>
          <cell r="L2740" t="str">
            <v>2019</v>
          </cell>
          <cell r="M2740">
            <v>27951.89</v>
          </cell>
        </row>
        <row r="2741">
          <cell r="A2741" t="str">
            <v>47</v>
          </cell>
          <cell r="B2741">
            <v>50</v>
          </cell>
          <cell r="C2741">
            <v>51181</v>
          </cell>
          <cell r="E2741">
            <v>2618</v>
          </cell>
          <cell r="I2741" t="str">
            <v>Novo em fase de apreciação</v>
          </cell>
          <cell r="L2741" t="str">
            <v>2024</v>
          </cell>
          <cell r="M2741">
            <v>1069.6400000000001</v>
          </cell>
        </row>
        <row r="2742">
          <cell r="A2742" t="str">
            <v>47</v>
          </cell>
          <cell r="B2742">
            <v>50</v>
          </cell>
          <cell r="C2742">
            <v>51181</v>
          </cell>
          <cell r="E2742">
            <v>2618</v>
          </cell>
          <cell r="I2742" t="str">
            <v>Novo em fase de apreciação</v>
          </cell>
          <cell r="L2742" t="str">
            <v>2030</v>
          </cell>
          <cell r="M2742">
            <v>28936.45</v>
          </cell>
        </row>
        <row r="2743">
          <cell r="A2743" t="str">
            <v>47</v>
          </cell>
          <cell r="B2743">
            <v>50</v>
          </cell>
          <cell r="C2743">
            <v>51181</v>
          </cell>
          <cell r="E2743">
            <v>2618</v>
          </cell>
          <cell r="I2743" t="str">
            <v>Novo em fase de apreciação</v>
          </cell>
          <cell r="L2743" t="str">
            <v>2021</v>
          </cell>
          <cell r="M2743">
            <v>1336.45</v>
          </cell>
        </row>
        <row r="2744">
          <cell r="A2744" t="str">
            <v>47</v>
          </cell>
          <cell r="B2744">
            <v>50</v>
          </cell>
          <cell r="C2744">
            <v>51181</v>
          </cell>
          <cell r="E2744">
            <v>2618</v>
          </cell>
          <cell r="I2744" t="str">
            <v>Novo em fase de apreciação</v>
          </cell>
          <cell r="L2744" t="str">
            <v>2017</v>
          </cell>
          <cell r="M2744">
            <v>27776.52</v>
          </cell>
        </row>
        <row r="2745">
          <cell r="A2745" t="str">
            <v>47</v>
          </cell>
          <cell r="B2745">
            <v>50</v>
          </cell>
          <cell r="C2745">
            <v>51181</v>
          </cell>
          <cell r="E2745">
            <v>2620</v>
          </cell>
          <cell r="I2745" t="str">
            <v>Novo em fase de apreciação</v>
          </cell>
          <cell r="L2745" t="str">
            <v>2033</v>
          </cell>
          <cell r="M2745">
            <v>25556.49</v>
          </cell>
        </row>
        <row r="2746">
          <cell r="A2746" t="str">
            <v>47</v>
          </cell>
          <cell r="B2746">
            <v>50</v>
          </cell>
          <cell r="C2746">
            <v>51181</v>
          </cell>
          <cell r="E2746">
            <v>2620</v>
          </cell>
          <cell r="I2746" t="str">
            <v>Novo em fase de apreciação</v>
          </cell>
          <cell r="L2746" t="str">
            <v>2029</v>
          </cell>
          <cell r="M2746">
            <v>1010.19</v>
          </cell>
        </row>
        <row r="2747">
          <cell r="A2747" t="str">
            <v>47</v>
          </cell>
          <cell r="B2747">
            <v>50</v>
          </cell>
          <cell r="C2747">
            <v>51181</v>
          </cell>
          <cell r="E2747">
            <v>2620</v>
          </cell>
          <cell r="I2747" t="str">
            <v>Novo em fase de apreciação</v>
          </cell>
          <cell r="L2747" t="str">
            <v>2025</v>
          </cell>
          <cell r="M2747">
            <v>24178.58</v>
          </cell>
        </row>
        <row r="2748">
          <cell r="A2748" t="str">
            <v>47</v>
          </cell>
          <cell r="B2748">
            <v>50</v>
          </cell>
          <cell r="C2748">
            <v>51181</v>
          </cell>
          <cell r="E2748">
            <v>2620</v>
          </cell>
          <cell r="I2748" t="str">
            <v>Novo em fase de apreciação</v>
          </cell>
          <cell r="L2748" t="str">
            <v>2027</v>
          </cell>
          <cell r="M2748">
            <v>24515.920000000002</v>
          </cell>
        </row>
        <row r="2749">
          <cell r="A2749" t="str">
            <v>47</v>
          </cell>
          <cell r="B2749">
            <v>50</v>
          </cell>
          <cell r="C2749">
            <v>51181</v>
          </cell>
          <cell r="E2749">
            <v>2620</v>
          </cell>
          <cell r="I2749" t="str">
            <v>Novo em fase de apreciação</v>
          </cell>
          <cell r="L2749" t="str">
            <v>2026</v>
          </cell>
          <cell r="M2749">
            <v>1521.49</v>
          </cell>
        </row>
        <row r="2750">
          <cell r="A2750" t="str">
            <v>47</v>
          </cell>
          <cell r="B2750">
            <v>50</v>
          </cell>
          <cell r="C2750">
            <v>51181</v>
          </cell>
          <cell r="E2750">
            <v>2620</v>
          </cell>
          <cell r="I2750" t="str">
            <v>Novo em fase de apreciação</v>
          </cell>
          <cell r="L2750" t="str">
            <v>2019</v>
          </cell>
          <cell r="M2750">
            <v>23194.13</v>
          </cell>
        </row>
        <row r="2751">
          <cell r="A2751" t="str">
            <v>47</v>
          </cell>
          <cell r="B2751">
            <v>50</v>
          </cell>
          <cell r="C2751">
            <v>51181</v>
          </cell>
          <cell r="E2751">
            <v>2620</v>
          </cell>
          <cell r="I2751" t="str">
            <v>Novo em fase de apreciação</v>
          </cell>
          <cell r="L2751" t="str">
            <v>2020</v>
          </cell>
          <cell r="M2751">
            <v>23355.37</v>
          </cell>
        </row>
        <row r="2752">
          <cell r="A2752" t="str">
            <v>47</v>
          </cell>
          <cell r="B2752">
            <v>50</v>
          </cell>
          <cell r="C2752">
            <v>51181</v>
          </cell>
          <cell r="E2752">
            <v>2622</v>
          </cell>
          <cell r="I2752" t="str">
            <v>Novo em fase de apreciação</v>
          </cell>
          <cell r="L2752" t="str">
            <v>2029</v>
          </cell>
          <cell r="M2752">
            <v>2664.75</v>
          </cell>
        </row>
        <row r="2753">
          <cell r="A2753" t="str">
            <v>47</v>
          </cell>
          <cell r="B2753">
            <v>50</v>
          </cell>
          <cell r="C2753">
            <v>51181</v>
          </cell>
          <cell r="E2753">
            <v>2622</v>
          </cell>
          <cell r="I2753" t="str">
            <v>Novo em fase de apreciação</v>
          </cell>
          <cell r="L2753" t="str">
            <v>2025</v>
          </cell>
          <cell r="M2753">
            <v>47016.04</v>
          </cell>
        </row>
        <row r="2754">
          <cell r="A2754" t="str">
            <v>47</v>
          </cell>
          <cell r="B2754">
            <v>50</v>
          </cell>
          <cell r="C2754">
            <v>51181</v>
          </cell>
          <cell r="E2754">
            <v>2622</v>
          </cell>
          <cell r="I2754" t="str">
            <v>Novo em fase de apreciação</v>
          </cell>
          <cell r="L2754" t="str">
            <v>2016</v>
          </cell>
          <cell r="M2754">
            <v>8191.99</v>
          </cell>
        </row>
        <row r="2755">
          <cell r="A2755" t="str">
            <v>47</v>
          </cell>
          <cell r="B2755">
            <v>50</v>
          </cell>
          <cell r="C2755">
            <v>51181</v>
          </cell>
          <cell r="E2755">
            <v>2623</v>
          </cell>
          <cell r="I2755" t="str">
            <v>Novo em fase de apreciação</v>
          </cell>
          <cell r="L2755" t="str">
            <v>2026</v>
          </cell>
          <cell r="M2755">
            <v>4850.2700000000004</v>
          </cell>
        </row>
        <row r="2756">
          <cell r="A2756" t="str">
            <v>47</v>
          </cell>
          <cell r="B2756">
            <v>50</v>
          </cell>
          <cell r="C2756">
            <v>51181</v>
          </cell>
          <cell r="E2756">
            <v>2623</v>
          </cell>
          <cell r="I2756" t="str">
            <v>Novo em fase de apreciação</v>
          </cell>
          <cell r="L2756" t="str">
            <v>2031</v>
          </cell>
          <cell r="M2756">
            <v>53830.8</v>
          </cell>
        </row>
        <row r="2757">
          <cell r="A2757" t="str">
            <v>47</v>
          </cell>
          <cell r="B2757">
            <v>50</v>
          </cell>
          <cell r="C2757">
            <v>51181</v>
          </cell>
          <cell r="E2757">
            <v>2623</v>
          </cell>
          <cell r="I2757" t="str">
            <v>Novo em fase de apreciação</v>
          </cell>
          <cell r="L2757" t="str">
            <v>2015</v>
          </cell>
          <cell r="M2757">
            <v>46426.04</v>
          </cell>
        </row>
        <row r="2758">
          <cell r="A2758" t="str">
            <v>47</v>
          </cell>
          <cell r="B2758">
            <v>50</v>
          </cell>
          <cell r="C2758">
            <v>51181</v>
          </cell>
          <cell r="E2758">
            <v>2625</v>
          </cell>
          <cell r="I2758" t="str">
            <v>Novo em fase de apreciação</v>
          </cell>
          <cell r="L2758" t="str">
            <v>2017</v>
          </cell>
          <cell r="M2758">
            <v>133006.57</v>
          </cell>
        </row>
        <row r="2759">
          <cell r="A2759" t="str">
            <v>47</v>
          </cell>
          <cell r="B2759">
            <v>50</v>
          </cell>
          <cell r="C2759">
            <v>51181</v>
          </cell>
          <cell r="E2759">
            <v>2625</v>
          </cell>
          <cell r="I2759" t="str">
            <v>Novo em fase de apreciação</v>
          </cell>
          <cell r="L2759" t="str">
            <v>2033</v>
          </cell>
          <cell r="M2759">
            <v>153090.1</v>
          </cell>
        </row>
        <row r="2760">
          <cell r="A2760" t="str">
            <v>47</v>
          </cell>
          <cell r="B2760">
            <v>50</v>
          </cell>
          <cell r="C2760">
            <v>51181</v>
          </cell>
          <cell r="E2760">
            <v>2625</v>
          </cell>
          <cell r="I2760" t="str">
            <v>Novo em fase de apreciação</v>
          </cell>
          <cell r="L2760" t="str">
            <v>2016</v>
          </cell>
          <cell r="M2760">
            <v>131842.66</v>
          </cell>
        </row>
        <row r="2761">
          <cell r="A2761" t="str">
            <v>47</v>
          </cell>
          <cell r="B2761">
            <v>50</v>
          </cell>
          <cell r="C2761">
            <v>51181</v>
          </cell>
          <cell r="E2761">
            <v>2625</v>
          </cell>
          <cell r="I2761" t="str">
            <v>Novo em fase de apreciação</v>
          </cell>
          <cell r="L2761" t="str">
            <v>2029</v>
          </cell>
          <cell r="M2761">
            <v>147801.42000000001</v>
          </cell>
        </row>
        <row r="2762">
          <cell r="A2762" t="str">
            <v>47</v>
          </cell>
          <cell r="B2762">
            <v>50</v>
          </cell>
          <cell r="C2762">
            <v>51181</v>
          </cell>
          <cell r="E2762">
            <v>2625</v>
          </cell>
          <cell r="I2762" t="str">
            <v>Novo em fase de apreciação</v>
          </cell>
          <cell r="L2762" t="str">
            <v>2015</v>
          </cell>
          <cell r="M2762">
            <v>131104.53</v>
          </cell>
        </row>
        <row r="2763">
          <cell r="A2763" t="str">
            <v>47</v>
          </cell>
          <cell r="B2763">
            <v>50</v>
          </cell>
          <cell r="C2763">
            <v>51181</v>
          </cell>
          <cell r="E2763">
            <v>2625</v>
          </cell>
          <cell r="I2763" t="str">
            <v>Novo em fase de apreciação</v>
          </cell>
          <cell r="L2763" t="str">
            <v>2035</v>
          </cell>
          <cell r="M2763">
            <v>1720.82</v>
          </cell>
        </row>
        <row r="2764">
          <cell r="A2764" t="str">
            <v>47</v>
          </cell>
          <cell r="B2764">
            <v>50</v>
          </cell>
          <cell r="C2764">
            <v>51181</v>
          </cell>
          <cell r="E2764">
            <v>2625</v>
          </cell>
          <cell r="I2764" t="str">
            <v>Novo em fase de apreciação</v>
          </cell>
          <cell r="L2764" t="str">
            <v>2026</v>
          </cell>
          <cell r="M2764">
            <v>143955.16</v>
          </cell>
        </row>
        <row r="2765">
          <cell r="A2765" t="str">
            <v>47</v>
          </cell>
          <cell r="B2765">
            <v>50</v>
          </cell>
          <cell r="C2765">
            <v>51181</v>
          </cell>
          <cell r="E2765">
            <v>2625</v>
          </cell>
          <cell r="I2765" t="str">
            <v>Novo em fase de apreciação</v>
          </cell>
          <cell r="L2765" t="str">
            <v>2025</v>
          </cell>
          <cell r="M2765">
            <v>142695.45000000001</v>
          </cell>
        </row>
        <row r="2766">
          <cell r="A2766" t="str">
            <v>47</v>
          </cell>
          <cell r="B2766">
            <v>50</v>
          </cell>
          <cell r="C2766">
            <v>51181</v>
          </cell>
          <cell r="E2766">
            <v>2626</v>
          </cell>
          <cell r="I2766" t="str">
            <v>Novo em fase de apreciação</v>
          </cell>
          <cell r="L2766" t="str">
            <v>2019</v>
          </cell>
          <cell r="M2766">
            <v>2512.1799999999998</v>
          </cell>
        </row>
        <row r="2767">
          <cell r="A2767" t="str">
            <v>47</v>
          </cell>
          <cell r="B2767">
            <v>50</v>
          </cell>
          <cell r="C2767">
            <v>51181</v>
          </cell>
          <cell r="E2767">
            <v>2626</v>
          </cell>
          <cell r="I2767" t="str">
            <v>Novo em fase de apreciação</v>
          </cell>
          <cell r="L2767" t="str">
            <v>2015</v>
          </cell>
          <cell r="M2767">
            <v>3039.67</v>
          </cell>
        </row>
        <row r="2768">
          <cell r="A2768" t="str">
            <v>47</v>
          </cell>
          <cell r="B2768">
            <v>50</v>
          </cell>
          <cell r="C2768">
            <v>51181</v>
          </cell>
          <cell r="E2768">
            <v>2626</v>
          </cell>
          <cell r="I2768" t="str">
            <v>Novo em fase de apreciação</v>
          </cell>
          <cell r="L2768" t="str">
            <v>2028</v>
          </cell>
          <cell r="M2768">
            <v>15783.95</v>
          </cell>
        </row>
        <row r="2769">
          <cell r="A2769" t="str">
            <v>47</v>
          </cell>
          <cell r="B2769">
            <v>50</v>
          </cell>
          <cell r="C2769">
            <v>51181</v>
          </cell>
          <cell r="E2769">
            <v>2626</v>
          </cell>
          <cell r="I2769" t="str">
            <v>Novo em fase de apreciação</v>
          </cell>
          <cell r="L2769" t="str">
            <v>2017</v>
          </cell>
          <cell r="M2769">
            <v>2778.36</v>
          </cell>
        </row>
        <row r="2770">
          <cell r="A2770" t="str">
            <v>47</v>
          </cell>
          <cell r="B2770">
            <v>50</v>
          </cell>
          <cell r="C2770">
            <v>51181</v>
          </cell>
          <cell r="E2770">
            <v>2626</v>
          </cell>
          <cell r="I2770" t="str">
            <v>Novo em fase de apreciação</v>
          </cell>
          <cell r="L2770" t="str">
            <v>2017</v>
          </cell>
          <cell r="M2770">
            <v>14257.08</v>
          </cell>
        </row>
        <row r="2771">
          <cell r="A2771" t="str">
            <v>47</v>
          </cell>
          <cell r="B2771">
            <v>50</v>
          </cell>
          <cell r="C2771">
            <v>51181</v>
          </cell>
          <cell r="E2771">
            <v>2626</v>
          </cell>
          <cell r="I2771" t="str">
            <v>Novo em fase de apreciação</v>
          </cell>
          <cell r="L2771" t="str">
            <v>2035</v>
          </cell>
          <cell r="M2771">
            <v>195.78</v>
          </cell>
        </row>
        <row r="2772">
          <cell r="A2772" t="str">
            <v>47</v>
          </cell>
          <cell r="B2772">
            <v>50</v>
          </cell>
          <cell r="C2772">
            <v>51181</v>
          </cell>
          <cell r="E2772">
            <v>2626</v>
          </cell>
          <cell r="I2772" t="str">
            <v>Novo em fase de apreciação</v>
          </cell>
          <cell r="L2772" t="str">
            <v>2029</v>
          </cell>
          <cell r="M2772">
            <v>15930.62</v>
          </cell>
        </row>
        <row r="2773">
          <cell r="A2773" t="str">
            <v>47</v>
          </cell>
          <cell r="B2773">
            <v>50</v>
          </cell>
          <cell r="C2773">
            <v>51181</v>
          </cell>
          <cell r="E2773">
            <v>2626</v>
          </cell>
          <cell r="I2773" t="str">
            <v>Novo em fase de apreciação</v>
          </cell>
          <cell r="L2773" t="str">
            <v>2027</v>
          </cell>
          <cell r="M2773">
            <v>1396.8</v>
          </cell>
        </row>
        <row r="2774">
          <cell r="A2774" t="str">
            <v>47</v>
          </cell>
          <cell r="B2774">
            <v>50</v>
          </cell>
          <cell r="C2774">
            <v>51181</v>
          </cell>
          <cell r="E2774">
            <v>2626</v>
          </cell>
          <cell r="I2774" t="str">
            <v>Novo em fase de apreciação</v>
          </cell>
          <cell r="L2774" t="str">
            <v>2031</v>
          </cell>
          <cell r="M2774">
            <v>16228.050000000001</v>
          </cell>
        </row>
        <row r="2775">
          <cell r="A2775" t="str">
            <v>47</v>
          </cell>
          <cell r="B2775">
            <v>50</v>
          </cell>
          <cell r="C2775">
            <v>51181</v>
          </cell>
          <cell r="E2775">
            <v>2628</v>
          </cell>
          <cell r="I2775" t="str">
            <v>Novo em fase de apreciação</v>
          </cell>
          <cell r="L2775" t="str">
            <v>2019</v>
          </cell>
          <cell r="M2775">
            <v>3876.4700000000003</v>
          </cell>
        </row>
        <row r="2776">
          <cell r="A2776" t="str">
            <v>47</v>
          </cell>
          <cell r="B2776">
            <v>50</v>
          </cell>
          <cell r="C2776">
            <v>51181</v>
          </cell>
          <cell r="E2776">
            <v>2628</v>
          </cell>
          <cell r="I2776" t="str">
            <v>Novo em fase de apreciação</v>
          </cell>
          <cell r="L2776" t="str">
            <v>2016</v>
          </cell>
          <cell r="M2776">
            <v>3748.77</v>
          </cell>
        </row>
        <row r="2777">
          <cell r="A2777" t="str">
            <v>47</v>
          </cell>
          <cell r="B2777">
            <v>50</v>
          </cell>
          <cell r="C2777">
            <v>51181</v>
          </cell>
          <cell r="E2777">
            <v>2628</v>
          </cell>
          <cell r="I2777" t="str">
            <v>Novo em fase de apreciação</v>
          </cell>
          <cell r="L2777" t="str">
            <v>2021</v>
          </cell>
          <cell r="M2777">
            <v>709.65</v>
          </cell>
        </row>
        <row r="2778">
          <cell r="A2778" t="str">
            <v>47</v>
          </cell>
          <cell r="B2778">
            <v>50</v>
          </cell>
          <cell r="C2778">
            <v>51181</v>
          </cell>
          <cell r="E2778">
            <v>2628</v>
          </cell>
          <cell r="I2778" t="str">
            <v>Novo em fase de apreciação</v>
          </cell>
          <cell r="L2778" t="str">
            <v>2032</v>
          </cell>
          <cell r="M2778">
            <v>4482.04</v>
          </cell>
        </row>
        <row r="2779">
          <cell r="A2779" t="str">
            <v>47</v>
          </cell>
          <cell r="B2779">
            <v>50</v>
          </cell>
          <cell r="C2779">
            <v>51181</v>
          </cell>
          <cell r="E2779">
            <v>2629</v>
          </cell>
          <cell r="I2779" t="str">
            <v>Novo em fase de apreciação</v>
          </cell>
          <cell r="L2779" t="str">
            <v>2036</v>
          </cell>
          <cell r="M2779">
            <v>24263.62</v>
          </cell>
        </row>
        <row r="2780">
          <cell r="A2780" t="str">
            <v>47</v>
          </cell>
          <cell r="B2780">
            <v>50</v>
          </cell>
          <cell r="C2780">
            <v>51181</v>
          </cell>
          <cell r="E2780">
            <v>2629</v>
          </cell>
          <cell r="I2780" t="str">
            <v>Novo em fase de apreciação</v>
          </cell>
          <cell r="L2780" t="str">
            <v>2029</v>
          </cell>
          <cell r="M2780">
            <v>3753.11</v>
          </cell>
        </row>
        <row r="2781">
          <cell r="A2781" t="str">
            <v>47</v>
          </cell>
          <cell r="B2781">
            <v>50</v>
          </cell>
          <cell r="C2781">
            <v>51181</v>
          </cell>
          <cell r="E2781">
            <v>2629</v>
          </cell>
          <cell r="I2781" t="str">
            <v>Novo em fase de apreciação</v>
          </cell>
          <cell r="L2781" t="str">
            <v>2035</v>
          </cell>
          <cell r="M2781">
            <v>1245.6000000000001</v>
          </cell>
        </row>
        <row r="2782">
          <cell r="A2782" t="str">
            <v>47</v>
          </cell>
          <cell r="B2782">
            <v>50</v>
          </cell>
          <cell r="C2782">
            <v>51181</v>
          </cell>
          <cell r="E2782">
            <v>2629</v>
          </cell>
          <cell r="I2782" t="str">
            <v>Novo em fase de apreciação</v>
          </cell>
          <cell r="L2782" t="str">
            <v>2023</v>
          </cell>
          <cell r="M2782">
            <v>19066.88</v>
          </cell>
        </row>
        <row r="2783">
          <cell r="A2783" t="str">
            <v>47</v>
          </cell>
          <cell r="B2783">
            <v>50</v>
          </cell>
          <cell r="C2783">
            <v>51181</v>
          </cell>
          <cell r="E2783">
            <v>2629</v>
          </cell>
          <cell r="I2783" t="str">
            <v>Novo em fase de apreciação</v>
          </cell>
          <cell r="L2783" t="str">
            <v>2034</v>
          </cell>
          <cell r="M2783">
            <v>1683.13</v>
          </cell>
        </row>
        <row r="2784">
          <cell r="A2784" t="str">
            <v>47</v>
          </cell>
          <cell r="B2784">
            <v>50</v>
          </cell>
          <cell r="C2784">
            <v>51181</v>
          </cell>
          <cell r="E2784">
            <v>2629</v>
          </cell>
          <cell r="I2784" t="str">
            <v>Novo em fase de apreciação</v>
          </cell>
          <cell r="L2784" t="str">
            <v>2018</v>
          </cell>
          <cell r="M2784">
            <v>17378.8</v>
          </cell>
        </row>
        <row r="2785">
          <cell r="A2785" t="str">
            <v>47</v>
          </cell>
          <cell r="B2785">
            <v>50</v>
          </cell>
          <cell r="C2785">
            <v>51181</v>
          </cell>
          <cell r="E2785">
            <v>2629</v>
          </cell>
          <cell r="I2785" t="str">
            <v>Novo em fase de apreciação</v>
          </cell>
          <cell r="L2785" t="str">
            <v>2031</v>
          </cell>
          <cell r="M2785">
            <v>2948.07</v>
          </cell>
        </row>
        <row r="2786">
          <cell r="A2786" t="str">
            <v>47</v>
          </cell>
          <cell r="B2786">
            <v>50</v>
          </cell>
          <cell r="C2786">
            <v>51181</v>
          </cell>
          <cell r="E2786">
            <v>2629</v>
          </cell>
          <cell r="I2786" t="str">
            <v>Novo em fase de apreciação</v>
          </cell>
          <cell r="L2786" t="str">
            <v>2025</v>
          </cell>
          <cell r="M2786">
            <v>19787.170000000002</v>
          </cell>
        </row>
        <row r="2787">
          <cell r="A2787" t="str">
            <v>47</v>
          </cell>
          <cell r="B2787">
            <v>50</v>
          </cell>
          <cell r="C2787">
            <v>51181</v>
          </cell>
          <cell r="E2787">
            <v>2629</v>
          </cell>
          <cell r="I2787" t="str">
            <v>Novo em fase de apreciação</v>
          </cell>
          <cell r="L2787" t="str">
            <v>2019</v>
          </cell>
          <cell r="M2787">
            <v>17704.010000000002</v>
          </cell>
        </row>
        <row r="2788">
          <cell r="A2788" t="str">
            <v>47</v>
          </cell>
          <cell r="B2788">
            <v>50</v>
          </cell>
          <cell r="C2788">
            <v>51181</v>
          </cell>
          <cell r="E2788">
            <v>2629</v>
          </cell>
          <cell r="I2788" t="str">
            <v>Novo em fase de apreciação</v>
          </cell>
          <cell r="L2788" t="str">
            <v>2034</v>
          </cell>
          <cell r="M2788">
            <v>23380.38</v>
          </cell>
        </row>
        <row r="2789">
          <cell r="A2789" t="str">
            <v>47</v>
          </cell>
          <cell r="B2789">
            <v>50</v>
          </cell>
          <cell r="C2789">
            <v>51181</v>
          </cell>
          <cell r="E2789">
            <v>2629</v>
          </cell>
          <cell r="I2789" t="str">
            <v>Novo em fase de apreciação</v>
          </cell>
          <cell r="L2789" t="str">
            <v>2026</v>
          </cell>
          <cell r="M2789">
            <v>4906.05</v>
          </cell>
        </row>
        <row r="2790">
          <cell r="A2790" t="str">
            <v>47</v>
          </cell>
          <cell r="B2790">
            <v>50</v>
          </cell>
          <cell r="C2790">
            <v>51181</v>
          </cell>
          <cell r="E2790">
            <v>2630</v>
          </cell>
          <cell r="I2790" t="str">
            <v>Novo em fase de apreciação</v>
          </cell>
          <cell r="L2790" t="str">
            <v>2020</v>
          </cell>
          <cell r="M2790">
            <v>8921.07</v>
          </cell>
        </row>
        <row r="2791">
          <cell r="A2791" t="str">
            <v>47</v>
          </cell>
          <cell r="B2791">
            <v>50</v>
          </cell>
          <cell r="C2791">
            <v>51181</v>
          </cell>
          <cell r="E2791">
            <v>2630</v>
          </cell>
          <cell r="I2791" t="str">
            <v>Novo em fase de apreciação</v>
          </cell>
          <cell r="L2791" t="str">
            <v>2019</v>
          </cell>
          <cell r="M2791">
            <v>9420.83</v>
          </cell>
        </row>
        <row r="2792">
          <cell r="A2792" t="str">
            <v>47</v>
          </cell>
          <cell r="B2792">
            <v>50</v>
          </cell>
          <cell r="C2792">
            <v>51181</v>
          </cell>
          <cell r="E2792">
            <v>2630</v>
          </cell>
          <cell r="I2792" t="str">
            <v>Novo em fase de apreciação</v>
          </cell>
          <cell r="L2792" t="str">
            <v>2025</v>
          </cell>
          <cell r="M2792">
            <v>6340.1100000000006</v>
          </cell>
        </row>
        <row r="2793">
          <cell r="A2793" t="str">
            <v>47</v>
          </cell>
          <cell r="B2793">
            <v>50</v>
          </cell>
          <cell r="C2793">
            <v>51181</v>
          </cell>
          <cell r="E2793">
            <v>2630</v>
          </cell>
          <cell r="I2793" t="str">
            <v>Novo em fase de apreciação</v>
          </cell>
          <cell r="L2793" t="str">
            <v>2017</v>
          </cell>
          <cell r="M2793">
            <v>10404.36</v>
          </cell>
        </row>
        <row r="2794">
          <cell r="A2794" t="str">
            <v>47</v>
          </cell>
          <cell r="B2794">
            <v>50</v>
          </cell>
          <cell r="C2794">
            <v>51181</v>
          </cell>
          <cell r="E2794">
            <v>2630</v>
          </cell>
          <cell r="I2794" t="str">
            <v>Novo em fase de apreciação</v>
          </cell>
          <cell r="L2794" t="str">
            <v>2018</v>
          </cell>
          <cell r="M2794">
            <v>9915.24</v>
          </cell>
        </row>
        <row r="2795">
          <cell r="A2795" t="str">
            <v>47</v>
          </cell>
          <cell r="B2795">
            <v>50</v>
          </cell>
          <cell r="C2795">
            <v>51181</v>
          </cell>
          <cell r="E2795">
            <v>2632</v>
          </cell>
          <cell r="I2795" t="str">
            <v>Novo em fase de apreciação</v>
          </cell>
          <cell r="L2795" t="str">
            <v>2019</v>
          </cell>
          <cell r="M2795">
            <v>16968.39</v>
          </cell>
        </row>
        <row r="2796">
          <cell r="A2796" t="str">
            <v>47</v>
          </cell>
          <cell r="B2796">
            <v>50</v>
          </cell>
          <cell r="C2796">
            <v>51181</v>
          </cell>
          <cell r="E2796">
            <v>2632</v>
          </cell>
          <cell r="I2796" t="str">
            <v>Novo em fase de apreciação</v>
          </cell>
          <cell r="L2796" t="str">
            <v>2025</v>
          </cell>
          <cell r="M2796">
            <v>11987.09</v>
          </cell>
        </row>
        <row r="2797">
          <cell r="A2797" t="str">
            <v>47</v>
          </cell>
          <cell r="B2797">
            <v>50</v>
          </cell>
          <cell r="C2797">
            <v>51181</v>
          </cell>
          <cell r="E2797">
            <v>2632</v>
          </cell>
          <cell r="I2797" t="str">
            <v>Novo em fase de apreciação</v>
          </cell>
          <cell r="L2797" t="str">
            <v>2029</v>
          </cell>
          <cell r="M2797">
            <v>52667.98</v>
          </cell>
        </row>
        <row r="2798">
          <cell r="A2798" t="str">
            <v>47</v>
          </cell>
          <cell r="B2798">
            <v>50</v>
          </cell>
          <cell r="C2798">
            <v>51181</v>
          </cell>
          <cell r="E2798">
            <v>2632</v>
          </cell>
          <cell r="I2798" t="str">
            <v>Novo em fase de apreciação</v>
          </cell>
          <cell r="L2798" t="str">
            <v>2016</v>
          </cell>
          <cell r="M2798">
            <v>41759.160000000003</v>
          </cell>
        </row>
        <row r="2799">
          <cell r="A2799" t="str">
            <v>47</v>
          </cell>
          <cell r="B2799">
            <v>50</v>
          </cell>
          <cell r="C2799">
            <v>51181</v>
          </cell>
          <cell r="E2799">
            <v>2632</v>
          </cell>
          <cell r="I2799" t="str">
            <v>Novo em fase de apreciação</v>
          </cell>
          <cell r="L2799" t="str">
            <v>2035</v>
          </cell>
          <cell r="M2799">
            <v>58622.92</v>
          </cell>
        </row>
        <row r="2800">
          <cell r="A2800" t="str">
            <v>47</v>
          </cell>
          <cell r="B2800">
            <v>50</v>
          </cell>
          <cell r="C2800">
            <v>51181</v>
          </cell>
          <cell r="E2800">
            <v>2634</v>
          </cell>
          <cell r="I2800" t="str">
            <v>Novo em fase de apreciação</v>
          </cell>
          <cell r="L2800" t="str">
            <v>2027</v>
          </cell>
          <cell r="M2800">
            <v>3577.51</v>
          </cell>
        </row>
        <row r="2801">
          <cell r="A2801" t="str">
            <v>47</v>
          </cell>
          <cell r="B2801">
            <v>50</v>
          </cell>
          <cell r="C2801">
            <v>51181</v>
          </cell>
          <cell r="E2801">
            <v>2634</v>
          </cell>
          <cell r="I2801" t="str">
            <v>Novo em fase de apreciação</v>
          </cell>
          <cell r="L2801" t="str">
            <v>2026</v>
          </cell>
          <cell r="M2801">
            <v>3874.12</v>
          </cell>
        </row>
        <row r="2802">
          <cell r="A2802" t="str">
            <v>47</v>
          </cell>
          <cell r="B2802">
            <v>50</v>
          </cell>
          <cell r="C2802">
            <v>51181</v>
          </cell>
          <cell r="E2802">
            <v>2634</v>
          </cell>
          <cell r="I2802" t="str">
            <v>Novo em fase de apreciação</v>
          </cell>
          <cell r="L2802" t="str">
            <v>2029</v>
          </cell>
          <cell r="M2802">
            <v>2966.83</v>
          </cell>
        </row>
        <row r="2803">
          <cell r="A2803" t="str">
            <v>47</v>
          </cell>
          <cell r="B2803">
            <v>50</v>
          </cell>
          <cell r="C2803">
            <v>51181</v>
          </cell>
          <cell r="E2803">
            <v>2634</v>
          </cell>
          <cell r="I2803" t="str">
            <v>Novo em fase de apreciação</v>
          </cell>
          <cell r="L2803" t="str">
            <v>2033</v>
          </cell>
          <cell r="M2803">
            <v>1672.44</v>
          </cell>
        </row>
        <row r="2804">
          <cell r="A2804" t="str">
            <v>47</v>
          </cell>
          <cell r="B2804">
            <v>50</v>
          </cell>
          <cell r="C2804">
            <v>51181</v>
          </cell>
          <cell r="E2804">
            <v>2634</v>
          </cell>
          <cell r="I2804" t="str">
            <v>Novo em fase de apreciação</v>
          </cell>
          <cell r="L2804" t="str">
            <v>2027</v>
          </cell>
          <cell r="M2804">
            <v>15517.77</v>
          </cell>
        </row>
        <row r="2805">
          <cell r="A2805" t="str">
            <v>47</v>
          </cell>
          <cell r="B2805">
            <v>50</v>
          </cell>
          <cell r="C2805">
            <v>51181</v>
          </cell>
          <cell r="E2805">
            <v>2635</v>
          </cell>
          <cell r="I2805" t="str">
            <v>Novo em fase de apreciação</v>
          </cell>
          <cell r="L2805" t="str">
            <v>2037</v>
          </cell>
          <cell r="M2805">
            <v>392.28000000000003</v>
          </cell>
        </row>
        <row r="2806">
          <cell r="A2806" t="str">
            <v>47</v>
          </cell>
          <cell r="B2806">
            <v>50</v>
          </cell>
          <cell r="C2806">
            <v>51181</v>
          </cell>
          <cell r="E2806">
            <v>2635</v>
          </cell>
          <cell r="I2806" t="str">
            <v>Novo em fase de apreciação</v>
          </cell>
          <cell r="L2806" t="str">
            <v>2026</v>
          </cell>
          <cell r="M2806">
            <v>22565.09</v>
          </cell>
        </row>
        <row r="2807">
          <cell r="A2807" t="str">
            <v>47</v>
          </cell>
          <cell r="B2807">
            <v>50</v>
          </cell>
          <cell r="C2807">
            <v>51181</v>
          </cell>
          <cell r="E2807">
            <v>2635</v>
          </cell>
          <cell r="I2807" t="str">
            <v>Novo em fase de apreciação</v>
          </cell>
          <cell r="L2807" t="str">
            <v>2024</v>
          </cell>
          <cell r="M2807">
            <v>21734.86</v>
          </cell>
        </row>
        <row r="2808">
          <cell r="A2808" t="str">
            <v>47</v>
          </cell>
          <cell r="B2808">
            <v>50</v>
          </cell>
          <cell r="C2808">
            <v>51181</v>
          </cell>
          <cell r="E2808">
            <v>2635</v>
          </cell>
          <cell r="I2808" t="str">
            <v>Novo em fase de apreciação</v>
          </cell>
          <cell r="L2808" t="str">
            <v>2018</v>
          </cell>
          <cell r="M2808">
            <v>8701.07</v>
          </cell>
        </row>
        <row r="2809">
          <cell r="A2809" t="str">
            <v>47</v>
          </cell>
          <cell r="B2809">
            <v>50</v>
          </cell>
          <cell r="C2809">
            <v>51181</v>
          </cell>
          <cell r="E2809">
            <v>2635</v>
          </cell>
          <cell r="I2809" t="str">
            <v>Novo em fase de apreciação</v>
          </cell>
          <cell r="L2809" t="str">
            <v>2035</v>
          </cell>
          <cell r="M2809">
            <v>1412.6100000000001</v>
          </cell>
        </row>
        <row r="2810">
          <cell r="A2810" t="str">
            <v>47</v>
          </cell>
          <cell r="B2810">
            <v>50</v>
          </cell>
          <cell r="C2810">
            <v>51181</v>
          </cell>
          <cell r="E2810">
            <v>2636</v>
          </cell>
          <cell r="I2810" t="str">
            <v>Novo em fase de apreciação</v>
          </cell>
          <cell r="L2810" t="str">
            <v>2028</v>
          </cell>
          <cell r="M2810">
            <v>6312.85</v>
          </cell>
        </row>
        <row r="2811">
          <cell r="A2811" t="str">
            <v>47</v>
          </cell>
          <cell r="B2811">
            <v>50</v>
          </cell>
          <cell r="C2811">
            <v>51181</v>
          </cell>
          <cell r="E2811">
            <v>2636</v>
          </cell>
          <cell r="I2811" t="str">
            <v>Novo em fase de apreciação</v>
          </cell>
          <cell r="L2811" t="str">
            <v>2026</v>
          </cell>
          <cell r="M2811">
            <v>781.22</v>
          </cell>
        </row>
        <row r="2812">
          <cell r="A2812" t="str">
            <v>47</v>
          </cell>
          <cell r="B2812">
            <v>50</v>
          </cell>
          <cell r="C2812">
            <v>51181</v>
          </cell>
          <cell r="E2812">
            <v>2636</v>
          </cell>
          <cell r="I2812" t="str">
            <v>Novo em fase de apreciação</v>
          </cell>
          <cell r="L2812" t="str">
            <v>2023</v>
          </cell>
          <cell r="M2812">
            <v>6025.61</v>
          </cell>
        </row>
        <row r="2813">
          <cell r="A2813" t="str">
            <v>47</v>
          </cell>
          <cell r="B2813">
            <v>50</v>
          </cell>
          <cell r="C2813">
            <v>51181</v>
          </cell>
          <cell r="E2813">
            <v>2636</v>
          </cell>
          <cell r="I2813" t="str">
            <v>Novo em fase de apreciação</v>
          </cell>
          <cell r="L2813" t="str">
            <v>2022</v>
          </cell>
          <cell r="M2813">
            <v>5969.76</v>
          </cell>
        </row>
        <row r="2814">
          <cell r="A2814" t="str">
            <v>47</v>
          </cell>
          <cell r="B2814">
            <v>50</v>
          </cell>
          <cell r="C2814">
            <v>51181</v>
          </cell>
          <cell r="E2814">
            <v>2637</v>
          </cell>
          <cell r="I2814" t="str">
            <v>Novo em fase de apreciação</v>
          </cell>
          <cell r="L2814" t="str">
            <v>2032</v>
          </cell>
          <cell r="M2814">
            <v>870.97</v>
          </cell>
        </row>
        <row r="2815">
          <cell r="A2815" t="str">
            <v>47</v>
          </cell>
          <cell r="B2815">
            <v>50</v>
          </cell>
          <cell r="C2815">
            <v>51181</v>
          </cell>
          <cell r="E2815">
            <v>2637</v>
          </cell>
          <cell r="I2815" t="str">
            <v>Novo em fase de apreciação</v>
          </cell>
          <cell r="L2815" t="str">
            <v>2023</v>
          </cell>
          <cell r="M2815">
            <v>6238.71</v>
          </cell>
        </row>
        <row r="2816">
          <cell r="A2816" t="str">
            <v>47</v>
          </cell>
          <cell r="B2816">
            <v>50</v>
          </cell>
          <cell r="C2816">
            <v>51181</v>
          </cell>
          <cell r="E2816">
            <v>2637</v>
          </cell>
          <cell r="I2816" t="str">
            <v>Novo em fase de apreciação</v>
          </cell>
          <cell r="L2816" t="str">
            <v>2023</v>
          </cell>
          <cell r="M2816">
            <v>2054.4</v>
          </cell>
        </row>
        <row r="2817">
          <cell r="A2817" t="str">
            <v>47</v>
          </cell>
          <cell r="B2817">
            <v>50</v>
          </cell>
          <cell r="C2817">
            <v>51181</v>
          </cell>
          <cell r="E2817">
            <v>2638</v>
          </cell>
          <cell r="I2817" t="str">
            <v>Novo em fase de apreciação</v>
          </cell>
          <cell r="L2817" t="str">
            <v>2035</v>
          </cell>
          <cell r="M2817">
            <v>32287.47</v>
          </cell>
        </row>
        <row r="2818">
          <cell r="A2818" t="str">
            <v>47</v>
          </cell>
          <cell r="B2818">
            <v>50</v>
          </cell>
          <cell r="C2818">
            <v>51181</v>
          </cell>
          <cell r="E2818">
            <v>2638</v>
          </cell>
          <cell r="I2818" t="str">
            <v>Novo em fase de apreciação</v>
          </cell>
          <cell r="L2818" t="str">
            <v>2028</v>
          </cell>
          <cell r="M2818">
            <v>6496.58</v>
          </cell>
        </row>
        <row r="2819">
          <cell r="A2819" t="str">
            <v>47</v>
          </cell>
          <cell r="B2819">
            <v>50</v>
          </cell>
          <cell r="C2819">
            <v>51181</v>
          </cell>
          <cell r="E2819">
            <v>2638</v>
          </cell>
          <cell r="I2819" t="str">
            <v>Novo em fase de apreciação</v>
          </cell>
          <cell r="L2819" t="str">
            <v>2016</v>
          </cell>
          <cell r="M2819">
            <v>22384.45</v>
          </cell>
        </row>
        <row r="2820">
          <cell r="A2820" t="str">
            <v>47</v>
          </cell>
          <cell r="B2820">
            <v>50</v>
          </cell>
          <cell r="C2820">
            <v>51181</v>
          </cell>
          <cell r="E2820">
            <v>2638</v>
          </cell>
          <cell r="I2820" t="str">
            <v>Novo em fase de apreciação</v>
          </cell>
          <cell r="L2820" t="str">
            <v>2036</v>
          </cell>
          <cell r="M2820">
            <v>32916</v>
          </cell>
        </row>
        <row r="2821">
          <cell r="A2821" t="str">
            <v>47</v>
          </cell>
          <cell r="B2821">
            <v>50</v>
          </cell>
          <cell r="C2821">
            <v>51181</v>
          </cell>
          <cell r="E2821">
            <v>2638</v>
          </cell>
          <cell r="I2821" t="str">
            <v>Novo em fase de apreciação</v>
          </cell>
          <cell r="L2821" t="str">
            <v>2026</v>
          </cell>
          <cell r="M2821">
            <v>7563.68</v>
          </cell>
        </row>
        <row r="2822">
          <cell r="A2822" t="str">
            <v>47</v>
          </cell>
          <cell r="B2822">
            <v>50</v>
          </cell>
          <cell r="C2822">
            <v>51181</v>
          </cell>
          <cell r="E2822">
            <v>2638</v>
          </cell>
          <cell r="I2822" t="str">
            <v>Novo em fase de apreciação</v>
          </cell>
          <cell r="L2822" t="str">
            <v>2016</v>
          </cell>
          <cell r="M2822">
            <v>12323.41</v>
          </cell>
        </row>
        <row r="2823">
          <cell r="A2823" t="str">
            <v>47</v>
          </cell>
          <cell r="B2823">
            <v>50</v>
          </cell>
          <cell r="C2823">
            <v>51181</v>
          </cell>
          <cell r="E2823">
            <v>2638</v>
          </cell>
          <cell r="I2823" t="str">
            <v>Novo em fase de apreciação</v>
          </cell>
          <cell r="L2823" t="str">
            <v>2015</v>
          </cell>
          <cell r="M2823">
            <v>12750.83</v>
          </cell>
        </row>
        <row r="2824">
          <cell r="A2824" t="str">
            <v>47</v>
          </cell>
          <cell r="B2824">
            <v>50</v>
          </cell>
          <cell r="C2824">
            <v>51181</v>
          </cell>
          <cell r="E2824">
            <v>2638</v>
          </cell>
          <cell r="I2824" t="str">
            <v>Novo em fase de apreciação</v>
          </cell>
          <cell r="L2824" t="str">
            <v>2025</v>
          </cell>
          <cell r="M2824">
            <v>26625.87</v>
          </cell>
        </row>
        <row r="2825">
          <cell r="A2825" t="str">
            <v>47</v>
          </cell>
          <cell r="B2825">
            <v>50</v>
          </cell>
          <cell r="C2825">
            <v>51181</v>
          </cell>
          <cell r="E2825">
            <v>2638</v>
          </cell>
          <cell r="I2825" t="str">
            <v>Novo em fase de apreciação</v>
          </cell>
          <cell r="L2825" t="str">
            <v>2025</v>
          </cell>
          <cell r="M2825">
            <v>8081.99</v>
          </cell>
        </row>
        <row r="2826">
          <cell r="A2826" t="str">
            <v>46</v>
          </cell>
          <cell r="B2826">
            <v>50</v>
          </cell>
          <cell r="C2826">
            <v>51145</v>
          </cell>
          <cell r="E2826">
            <v>2451</v>
          </cell>
          <cell r="I2826" t="str">
            <v>Novo em fase de apreciação</v>
          </cell>
          <cell r="L2826" t="str">
            <v>2015</v>
          </cell>
          <cell r="M2826">
            <v>1764706</v>
          </cell>
        </row>
        <row r="2827">
          <cell r="A2827" t="str">
            <v>47</v>
          </cell>
          <cell r="B2827"/>
          <cell r="C2827"/>
          <cell r="E2827">
            <v>2454</v>
          </cell>
          <cell r="I2827" t="str">
            <v>Novo em fase de apreciação</v>
          </cell>
          <cell r="L2827" t="str">
            <v>2017</v>
          </cell>
          <cell r="M2827">
            <v>2040.02</v>
          </cell>
        </row>
        <row r="2828">
          <cell r="A2828" t="str">
            <v>46</v>
          </cell>
          <cell r="B2828"/>
          <cell r="C2828"/>
          <cell r="E2828">
            <v>2477</v>
          </cell>
          <cell r="I2828" t="str">
            <v>Novo em fase de apreciação</v>
          </cell>
          <cell r="L2828" t="str">
            <v>2015</v>
          </cell>
          <cell r="M2828">
            <v>36668</v>
          </cell>
        </row>
        <row r="2829">
          <cell r="A2829" t="str">
            <v>46</v>
          </cell>
          <cell r="B2829"/>
          <cell r="C2829"/>
          <cell r="E2829">
            <v>2478</v>
          </cell>
          <cell r="I2829" t="str">
            <v>Novo em fase de apreciação</v>
          </cell>
          <cell r="L2829" t="str">
            <v>2015</v>
          </cell>
          <cell r="M2829">
            <v>68228</v>
          </cell>
        </row>
        <row r="2830">
          <cell r="A2830" t="str">
            <v>47</v>
          </cell>
          <cell r="B2830">
            <v>50</v>
          </cell>
          <cell r="C2830">
            <v>51181</v>
          </cell>
          <cell r="E2830">
            <v>2619</v>
          </cell>
          <cell r="I2830" t="str">
            <v>Novo em fase de apreciação</v>
          </cell>
          <cell r="L2830" t="str">
            <v>2020</v>
          </cell>
          <cell r="M2830">
            <v>66840.38</v>
          </cell>
        </row>
        <row r="2831">
          <cell r="A2831" t="str">
            <v>47</v>
          </cell>
          <cell r="B2831">
            <v>50</v>
          </cell>
          <cell r="C2831">
            <v>51181</v>
          </cell>
          <cell r="E2831">
            <v>2619</v>
          </cell>
          <cell r="I2831" t="str">
            <v>Novo em fase de apreciação</v>
          </cell>
          <cell r="L2831" t="str">
            <v>2018</v>
          </cell>
          <cell r="M2831">
            <v>66467.64</v>
          </cell>
        </row>
        <row r="2832">
          <cell r="A2832" t="str">
            <v>47</v>
          </cell>
          <cell r="B2832">
            <v>50</v>
          </cell>
          <cell r="C2832">
            <v>51181</v>
          </cell>
          <cell r="E2832">
            <v>2621</v>
          </cell>
          <cell r="I2832" t="str">
            <v>Novo em fase de apreciação</v>
          </cell>
          <cell r="L2832" t="str">
            <v>2023</v>
          </cell>
          <cell r="M2832">
            <v>430.92</v>
          </cell>
        </row>
        <row r="2833">
          <cell r="A2833" t="str">
            <v>47</v>
          </cell>
          <cell r="B2833">
            <v>50</v>
          </cell>
          <cell r="C2833">
            <v>51181</v>
          </cell>
          <cell r="E2833">
            <v>2621</v>
          </cell>
          <cell r="I2833" t="str">
            <v>Novo em fase de apreciação</v>
          </cell>
          <cell r="L2833" t="str">
            <v>2029</v>
          </cell>
          <cell r="M2833">
            <v>15855.880000000001</v>
          </cell>
        </row>
        <row r="2834">
          <cell r="A2834" t="str">
            <v>47</v>
          </cell>
          <cell r="B2834">
            <v>50</v>
          </cell>
          <cell r="C2834">
            <v>51181</v>
          </cell>
          <cell r="E2834">
            <v>2624</v>
          </cell>
          <cell r="I2834" t="str">
            <v>Novo em fase de apreciação</v>
          </cell>
          <cell r="L2834" t="str">
            <v>2032</v>
          </cell>
          <cell r="M2834">
            <v>1880.8400000000001</v>
          </cell>
        </row>
        <row r="2835">
          <cell r="A2835" t="str">
            <v>47</v>
          </cell>
          <cell r="B2835">
            <v>50</v>
          </cell>
          <cell r="C2835">
            <v>51181</v>
          </cell>
          <cell r="E2835">
            <v>2624</v>
          </cell>
          <cell r="I2835" t="str">
            <v>Novo em fase de apreciação</v>
          </cell>
          <cell r="L2835" t="str">
            <v>2028</v>
          </cell>
          <cell r="M2835">
            <v>142796.46</v>
          </cell>
        </row>
        <row r="2836">
          <cell r="A2836" t="str">
            <v>47</v>
          </cell>
          <cell r="B2836">
            <v>50</v>
          </cell>
          <cell r="C2836">
            <v>51181</v>
          </cell>
          <cell r="E2836">
            <v>2624</v>
          </cell>
          <cell r="I2836" t="str">
            <v>Novo em fase de apreciação</v>
          </cell>
          <cell r="L2836" t="str">
            <v>2021</v>
          </cell>
          <cell r="M2836">
            <v>135715.59</v>
          </cell>
        </row>
        <row r="2837">
          <cell r="A2837" t="str">
            <v>45</v>
          </cell>
          <cell r="B2837">
            <v>50</v>
          </cell>
          <cell r="C2837">
            <v>50490</v>
          </cell>
          <cell r="E2837">
            <v>2151</v>
          </cell>
          <cell r="I2837" t="str">
            <v>Novo em fase de apreciação</v>
          </cell>
          <cell r="L2837" t="str">
            <v>2015</v>
          </cell>
          <cell r="M2837">
            <v>1600</v>
          </cell>
        </row>
        <row r="2838">
          <cell r="A2838" t="str">
            <v>43</v>
          </cell>
          <cell r="B2838">
            <v>50</v>
          </cell>
          <cell r="C2838">
            <v>50706</v>
          </cell>
          <cell r="E2838">
            <v>2169</v>
          </cell>
          <cell r="I2838" t="str">
            <v>Novo em fase de apreciação</v>
          </cell>
          <cell r="L2838" t="str">
            <v>2016</v>
          </cell>
          <cell r="M2838">
            <v>2257</v>
          </cell>
        </row>
        <row r="2839">
          <cell r="A2839" t="str">
            <v>44</v>
          </cell>
          <cell r="B2839"/>
          <cell r="C2839"/>
          <cell r="E2839">
            <v>2314</v>
          </cell>
          <cell r="I2839" t="str">
            <v>Novo em fase de apreciação</v>
          </cell>
          <cell r="L2839" t="str">
            <v>2019</v>
          </cell>
          <cell r="M2839">
            <v>426938.60000000003</v>
          </cell>
        </row>
        <row r="2840">
          <cell r="A2840" t="str">
            <v>44</v>
          </cell>
          <cell r="B2840"/>
          <cell r="C2840"/>
          <cell r="E2840">
            <v>2314</v>
          </cell>
          <cell r="I2840" t="str">
            <v>Novo em fase de apreciação</v>
          </cell>
          <cell r="L2840" t="str">
            <v>2015</v>
          </cell>
          <cell r="M2840">
            <v>110218.57</v>
          </cell>
        </row>
        <row r="2841">
          <cell r="A2841" t="str">
            <v>46</v>
          </cell>
          <cell r="B2841">
            <v>50</v>
          </cell>
          <cell r="C2841">
            <v>51168</v>
          </cell>
          <cell r="E2841">
            <v>2401</v>
          </cell>
          <cell r="I2841" t="str">
            <v>Novo em fase de apreciação</v>
          </cell>
          <cell r="L2841" t="str">
            <v>2014</v>
          </cell>
          <cell r="M2841">
            <v>100000</v>
          </cell>
        </row>
        <row r="2842">
          <cell r="A2842" t="str">
            <v>46</v>
          </cell>
          <cell r="B2842"/>
          <cell r="C2842"/>
          <cell r="E2842">
            <v>2445</v>
          </cell>
          <cell r="I2842" t="str">
            <v>Novo em fase de apreciação</v>
          </cell>
          <cell r="L2842" t="str">
            <v>2023</v>
          </cell>
          <cell r="M2842">
            <v>59788</v>
          </cell>
        </row>
        <row r="2843">
          <cell r="A2843" t="str">
            <v>46</v>
          </cell>
          <cell r="B2843"/>
          <cell r="C2843"/>
          <cell r="E2843">
            <v>2445</v>
          </cell>
          <cell r="I2843" t="str">
            <v>Novo em fase de apreciação</v>
          </cell>
          <cell r="L2843" t="str">
            <v>2014</v>
          </cell>
          <cell r="M2843">
            <v>105144</v>
          </cell>
        </row>
        <row r="2844">
          <cell r="A2844" t="str">
            <v>46</v>
          </cell>
          <cell r="B2844"/>
          <cell r="C2844"/>
          <cell r="E2844">
            <v>2448</v>
          </cell>
          <cell r="I2844" t="str">
            <v>Novo em fase de apreciação</v>
          </cell>
          <cell r="L2844" t="str">
            <v>2015</v>
          </cell>
          <cell r="M2844">
            <v>4360610</v>
          </cell>
        </row>
        <row r="2845">
          <cell r="A2845" t="str">
            <v>46</v>
          </cell>
          <cell r="B2845"/>
          <cell r="C2845"/>
          <cell r="E2845">
            <v>2448</v>
          </cell>
          <cell r="I2845" t="str">
            <v>Novo em fase de apreciação</v>
          </cell>
          <cell r="L2845" t="str">
            <v>2024</v>
          </cell>
          <cell r="M2845">
            <v>860175</v>
          </cell>
        </row>
        <row r="2846">
          <cell r="A2846" t="str">
            <v>46</v>
          </cell>
          <cell r="B2846"/>
          <cell r="C2846"/>
          <cell r="E2846">
            <v>2449</v>
          </cell>
          <cell r="I2846" t="str">
            <v>Novo em fase de apreciação</v>
          </cell>
          <cell r="L2846" t="str">
            <v>2024</v>
          </cell>
          <cell r="M2846">
            <v>29976</v>
          </cell>
        </row>
        <row r="2847">
          <cell r="A2847" t="str">
            <v>46</v>
          </cell>
          <cell r="B2847"/>
          <cell r="C2847"/>
          <cell r="E2847">
            <v>2449</v>
          </cell>
          <cell r="I2847" t="str">
            <v>Novo em fase de apreciação</v>
          </cell>
          <cell r="L2847" t="str">
            <v>2026</v>
          </cell>
          <cell r="M2847">
            <v>22482</v>
          </cell>
        </row>
        <row r="2848">
          <cell r="A2848" t="str">
            <v>46</v>
          </cell>
          <cell r="B2848"/>
          <cell r="C2848"/>
          <cell r="E2848">
            <v>2449</v>
          </cell>
          <cell r="I2848" t="str">
            <v>Novo em fase de apreciação</v>
          </cell>
          <cell r="L2848" t="str">
            <v>2021</v>
          </cell>
          <cell r="M2848">
            <v>41218</v>
          </cell>
        </row>
        <row r="2849">
          <cell r="A2849" t="str">
            <v>46</v>
          </cell>
          <cell r="B2849"/>
          <cell r="C2849"/>
          <cell r="E2849">
            <v>2449</v>
          </cell>
          <cell r="I2849" t="str">
            <v>Novo em fase de apreciação</v>
          </cell>
          <cell r="L2849" t="str">
            <v>2020</v>
          </cell>
          <cell r="M2849">
            <v>44965</v>
          </cell>
        </row>
        <row r="2850">
          <cell r="A2850" t="str">
            <v>47</v>
          </cell>
          <cell r="B2850">
            <v>50</v>
          </cell>
          <cell r="C2850">
            <v>50158</v>
          </cell>
          <cell r="E2850">
            <v>2529</v>
          </cell>
          <cell r="I2850" t="str">
            <v>Novo em fase de apreciação</v>
          </cell>
          <cell r="L2850" t="str">
            <v>2015</v>
          </cell>
          <cell r="M2850">
            <v>1175.02</v>
          </cell>
        </row>
        <row r="2851">
          <cell r="A2851" t="str">
            <v>47</v>
          </cell>
          <cell r="B2851">
            <v>50</v>
          </cell>
          <cell r="C2851">
            <v>50158</v>
          </cell>
          <cell r="E2851">
            <v>2531</v>
          </cell>
          <cell r="I2851" t="str">
            <v>Novo em fase de apreciação</v>
          </cell>
          <cell r="L2851" t="str">
            <v>2015</v>
          </cell>
          <cell r="M2851">
            <v>12561.12</v>
          </cell>
        </row>
        <row r="2852">
          <cell r="A2852" t="str">
            <v>43</v>
          </cell>
          <cell r="B2852">
            <v>50</v>
          </cell>
          <cell r="C2852">
            <v>50386</v>
          </cell>
          <cell r="E2852">
            <v>2540</v>
          </cell>
          <cell r="I2852" t="str">
            <v>Novo em fase de apreciação</v>
          </cell>
          <cell r="L2852" t="str">
            <v>2014</v>
          </cell>
          <cell r="M2852">
            <v>0</v>
          </cell>
        </row>
        <row r="2853">
          <cell r="A2853" t="str">
            <v>44</v>
          </cell>
          <cell r="B2853"/>
          <cell r="C2853"/>
          <cell r="E2853">
            <v>2431</v>
          </cell>
          <cell r="I2853" t="str">
            <v>Novo em fase de apreciação</v>
          </cell>
          <cell r="L2853" t="str">
            <v>2017</v>
          </cell>
          <cell r="M2853">
            <v>2728.63</v>
          </cell>
        </row>
        <row r="2854">
          <cell r="A2854" t="str">
            <v>44</v>
          </cell>
          <cell r="B2854"/>
          <cell r="C2854"/>
          <cell r="E2854">
            <v>2433</v>
          </cell>
          <cell r="I2854" t="str">
            <v>Novo em fase de apreciação</v>
          </cell>
          <cell r="L2854" t="str">
            <v>2024</v>
          </cell>
          <cell r="M2854">
            <v>34198.050000000003</v>
          </cell>
        </row>
        <row r="2855">
          <cell r="A2855" t="str">
            <v>44</v>
          </cell>
          <cell r="B2855"/>
          <cell r="C2855"/>
          <cell r="E2855">
            <v>2433</v>
          </cell>
          <cell r="I2855" t="str">
            <v>Novo em fase de apreciação</v>
          </cell>
          <cell r="L2855" t="str">
            <v>2020</v>
          </cell>
          <cell r="M2855">
            <v>34198.050000000003</v>
          </cell>
        </row>
        <row r="2856">
          <cell r="A2856" t="str">
            <v>46</v>
          </cell>
          <cell r="B2856"/>
          <cell r="C2856"/>
          <cell r="E2856">
            <v>2442</v>
          </cell>
          <cell r="I2856" t="str">
            <v>Novo em fase de apreciação</v>
          </cell>
          <cell r="L2856" t="str">
            <v>2018</v>
          </cell>
          <cell r="M2856">
            <v>86614.5</v>
          </cell>
        </row>
        <row r="2857">
          <cell r="A2857" t="str">
            <v>44</v>
          </cell>
          <cell r="B2857"/>
          <cell r="C2857"/>
          <cell r="E2857">
            <v>2456</v>
          </cell>
          <cell r="I2857" t="str">
            <v>Novo em fase de apreciação</v>
          </cell>
          <cell r="L2857" t="str">
            <v>2018</v>
          </cell>
          <cell r="M2857">
            <v>8110510.4800000004</v>
          </cell>
        </row>
        <row r="2858">
          <cell r="A2858" t="str">
            <v>44</v>
          </cell>
          <cell r="B2858"/>
          <cell r="C2858"/>
          <cell r="E2858">
            <v>2459</v>
          </cell>
          <cell r="I2858" t="str">
            <v>Novo em fase de apreciação</v>
          </cell>
          <cell r="L2858" t="str">
            <v>2019</v>
          </cell>
          <cell r="M2858">
            <v>29539.65</v>
          </cell>
        </row>
        <row r="2859">
          <cell r="A2859" t="str">
            <v>44</v>
          </cell>
          <cell r="B2859"/>
          <cell r="C2859"/>
          <cell r="E2859">
            <v>2459</v>
          </cell>
          <cell r="I2859" t="str">
            <v>Novo em fase de apreciação</v>
          </cell>
          <cell r="L2859" t="str">
            <v>2027</v>
          </cell>
          <cell r="M2859">
            <v>29539.65</v>
          </cell>
        </row>
        <row r="2860">
          <cell r="A2860" t="str">
            <v>44</v>
          </cell>
          <cell r="B2860"/>
          <cell r="C2860"/>
          <cell r="E2860">
            <v>2459</v>
          </cell>
          <cell r="I2860" t="str">
            <v>Novo em fase de apreciação</v>
          </cell>
          <cell r="L2860" t="str">
            <v>2018</v>
          </cell>
          <cell r="M2860">
            <v>29539.65</v>
          </cell>
        </row>
        <row r="2861">
          <cell r="A2861" t="str">
            <v>44</v>
          </cell>
          <cell r="B2861"/>
          <cell r="C2861"/>
          <cell r="E2861">
            <v>2459</v>
          </cell>
          <cell r="I2861" t="str">
            <v>Novo em fase de apreciação</v>
          </cell>
          <cell r="L2861" t="str">
            <v>2031</v>
          </cell>
          <cell r="M2861">
            <v>29539.65</v>
          </cell>
        </row>
        <row r="2862">
          <cell r="A2862" t="str">
            <v>43</v>
          </cell>
          <cell r="B2862">
            <v>50</v>
          </cell>
          <cell r="C2862">
            <v>50386</v>
          </cell>
          <cell r="E2862">
            <v>2468</v>
          </cell>
          <cell r="I2862" t="str">
            <v>Novo em fase de apreciação</v>
          </cell>
          <cell r="L2862" t="str">
            <v>2014</v>
          </cell>
          <cell r="M2862">
            <v>3558.34</v>
          </cell>
        </row>
        <row r="2863">
          <cell r="A2863" t="str">
            <v>47</v>
          </cell>
          <cell r="B2863"/>
          <cell r="C2863"/>
          <cell r="E2863">
            <v>2542</v>
          </cell>
          <cell r="I2863" t="str">
            <v>Novo em fase de apreciação</v>
          </cell>
          <cell r="L2863" t="str">
            <v>2016</v>
          </cell>
          <cell r="M2863">
            <v>303275.03999999998</v>
          </cell>
        </row>
        <row r="2864">
          <cell r="A2864" t="str">
            <v>47</v>
          </cell>
          <cell r="B2864"/>
          <cell r="C2864"/>
          <cell r="E2864">
            <v>2543</v>
          </cell>
          <cell r="I2864" t="str">
            <v>Novo em fase de apreciação</v>
          </cell>
          <cell r="L2864" t="str">
            <v>2016</v>
          </cell>
          <cell r="M2864">
            <v>572580</v>
          </cell>
        </row>
        <row r="2865">
          <cell r="A2865" t="str">
            <v>47</v>
          </cell>
          <cell r="B2865"/>
          <cell r="C2865"/>
          <cell r="E2865">
            <v>2587</v>
          </cell>
          <cell r="I2865" t="str">
            <v>Novo em fase de apreciação</v>
          </cell>
          <cell r="L2865" t="str">
            <v>2015</v>
          </cell>
          <cell r="M2865">
            <v>9138.9</v>
          </cell>
        </row>
        <row r="2866">
          <cell r="A2866" t="str">
            <v>47</v>
          </cell>
          <cell r="B2866"/>
          <cell r="C2866"/>
          <cell r="E2866">
            <v>2587</v>
          </cell>
          <cell r="I2866" t="str">
            <v>Novo em fase de apreciação</v>
          </cell>
          <cell r="L2866" t="str">
            <v>2016</v>
          </cell>
          <cell r="M2866">
            <v>9138.9</v>
          </cell>
        </row>
        <row r="2867">
          <cell r="A2867" t="str">
            <v>43</v>
          </cell>
          <cell r="B2867"/>
          <cell r="C2867"/>
          <cell r="E2867">
            <v>2426</v>
          </cell>
          <cell r="I2867" t="str">
            <v>Novo em fase de apreciação</v>
          </cell>
          <cell r="L2867" t="str">
            <v>2015</v>
          </cell>
          <cell r="M2867">
            <v>37533.279999999999</v>
          </cell>
        </row>
        <row r="2868">
          <cell r="A2868" t="str">
            <v>48</v>
          </cell>
          <cell r="B2868">
            <v>50</v>
          </cell>
          <cell r="C2868">
            <v>50483</v>
          </cell>
          <cell r="E2868">
            <v>2539</v>
          </cell>
          <cell r="I2868" t="str">
            <v>Novo em fase de apreciação</v>
          </cell>
          <cell r="L2868" t="str">
            <v>2016</v>
          </cell>
          <cell r="M2868">
            <v>13300</v>
          </cell>
        </row>
        <row r="2869">
          <cell r="A2869" t="str">
            <v>47</v>
          </cell>
          <cell r="B2869"/>
          <cell r="C2869"/>
          <cell r="E2869">
            <v>2555</v>
          </cell>
          <cell r="I2869" t="str">
            <v>Novo em fase de apreciação</v>
          </cell>
          <cell r="L2869" t="str">
            <v>2015</v>
          </cell>
          <cell r="M2869">
            <v>24167.5</v>
          </cell>
        </row>
        <row r="2870">
          <cell r="A2870" t="str">
            <v>47</v>
          </cell>
          <cell r="B2870"/>
          <cell r="C2870"/>
          <cell r="E2870">
            <v>2555</v>
          </cell>
          <cell r="I2870" t="str">
            <v>Novo em fase de apreciação</v>
          </cell>
          <cell r="L2870" t="str">
            <v>2017</v>
          </cell>
          <cell r="M2870">
            <v>19069.150000000001</v>
          </cell>
        </row>
        <row r="2871">
          <cell r="A2871" t="str">
            <v>47</v>
          </cell>
          <cell r="B2871"/>
          <cell r="C2871"/>
          <cell r="E2871">
            <v>2557</v>
          </cell>
          <cell r="I2871" t="str">
            <v>Novo em fase de apreciação</v>
          </cell>
          <cell r="L2871" t="str">
            <v>2016</v>
          </cell>
          <cell r="M2871">
            <v>56884.130000000005</v>
          </cell>
        </row>
        <row r="2872">
          <cell r="A2872" t="str">
            <v>47</v>
          </cell>
          <cell r="B2872"/>
          <cell r="C2872"/>
          <cell r="E2872">
            <v>2589</v>
          </cell>
          <cell r="I2872" t="str">
            <v>Novo em fase de apreciação</v>
          </cell>
          <cell r="L2872" t="str">
            <v>2016</v>
          </cell>
          <cell r="M2872">
            <v>59394.48</v>
          </cell>
        </row>
        <row r="2873">
          <cell r="A2873" t="str">
            <v>47</v>
          </cell>
          <cell r="B2873">
            <v>50</v>
          </cell>
          <cell r="C2873">
            <v>51181</v>
          </cell>
          <cell r="E2873">
            <v>2608</v>
          </cell>
          <cell r="I2873" t="str">
            <v>Novo em fase de apreciação</v>
          </cell>
          <cell r="L2873" t="str">
            <v>2018</v>
          </cell>
          <cell r="M2873">
            <v>2857142.84</v>
          </cell>
        </row>
        <row r="2874">
          <cell r="A2874" t="str">
            <v>43</v>
          </cell>
          <cell r="B2874"/>
          <cell r="C2874"/>
          <cell r="E2874">
            <v>1702</v>
          </cell>
          <cell r="I2874" t="str">
            <v>Novo em fase de apreciação</v>
          </cell>
          <cell r="L2874" t="str">
            <v>2014</v>
          </cell>
          <cell r="M2874">
            <v>746.36</v>
          </cell>
        </row>
        <row r="2875">
          <cell r="A2875" t="str">
            <v>45</v>
          </cell>
          <cell r="B2875">
            <v>50</v>
          </cell>
          <cell r="C2875">
            <v>50211</v>
          </cell>
          <cell r="E2875">
            <v>1987</v>
          </cell>
          <cell r="I2875" t="str">
            <v>Novo em fase de apreciação</v>
          </cell>
          <cell r="L2875" t="str">
            <v>2014</v>
          </cell>
          <cell r="M2875">
            <v>0</v>
          </cell>
        </row>
        <row r="2876">
          <cell r="A2876" t="str">
            <v>47</v>
          </cell>
          <cell r="B2876"/>
          <cell r="C2876"/>
          <cell r="E2876">
            <v>2106</v>
          </cell>
          <cell r="I2876" t="str">
            <v>Novo em fase de apreciação</v>
          </cell>
          <cell r="L2876" t="str">
            <v>2014</v>
          </cell>
          <cell r="M2876">
            <v>45.75</v>
          </cell>
        </row>
        <row r="2877">
          <cell r="A2877" t="str">
            <v>45</v>
          </cell>
          <cell r="B2877">
            <v>50</v>
          </cell>
          <cell r="C2877">
            <v>50015</v>
          </cell>
          <cell r="E2877">
            <v>2114</v>
          </cell>
          <cell r="I2877" t="str">
            <v>Novo em fase de apreciação</v>
          </cell>
          <cell r="L2877" t="str">
            <v>2016</v>
          </cell>
          <cell r="M2877">
            <v>475.8</v>
          </cell>
        </row>
        <row r="2878">
          <cell r="A2878" t="str">
            <v>45</v>
          </cell>
          <cell r="B2878">
            <v>50</v>
          </cell>
          <cell r="C2878">
            <v>50015</v>
          </cell>
          <cell r="E2878">
            <v>2114</v>
          </cell>
          <cell r="I2878" t="str">
            <v>Novo em fase de apreciação</v>
          </cell>
          <cell r="L2878" t="str">
            <v>2015</v>
          </cell>
          <cell r="M2878">
            <v>475.8</v>
          </cell>
        </row>
        <row r="2879">
          <cell r="A2879" t="str">
            <v>48</v>
          </cell>
          <cell r="B2879"/>
          <cell r="C2879"/>
          <cell r="E2879">
            <v>1970</v>
          </cell>
          <cell r="I2879" t="str">
            <v>Novo em fase de apreciação</v>
          </cell>
          <cell r="L2879" t="str">
            <v>2014</v>
          </cell>
          <cell r="M2879">
            <v>6037.42</v>
          </cell>
        </row>
        <row r="2880">
          <cell r="A2880" t="str">
            <v>48</v>
          </cell>
          <cell r="B2880"/>
          <cell r="C2880"/>
          <cell r="E2880">
            <v>1972</v>
          </cell>
          <cell r="I2880" t="str">
            <v>Novo em fase de apreciação</v>
          </cell>
          <cell r="L2880" t="str">
            <v>2014</v>
          </cell>
          <cell r="M2880">
            <v>5629.93</v>
          </cell>
        </row>
        <row r="2881">
          <cell r="A2881" t="str">
            <v>43</v>
          </cell>
          <cell r="B2881">
            <v>50</v>
          </cell>
          <cell r="C2881">
            <v>50251</v>
          </cell>
          <cell r="E2881">
            <v>2004</v>
          </cell>
          <cell r="I2881" t="str">
            <v>Novo em fase de apreciação</v>
          </cell>
          <cell r="L2881" t="str">
            <v>2015</v>
          </cell>
          <cell r="M2881">
            <v>2595888.89</v>
          </cell>
        </row>
        <row r="2882">
          <cell r="A2882" t="str">
            <v>46</v>
          </cell>
          <cell r="B2882">
            <v>50</v>
          </cell>
          <cell r="C2882">
            <v>51066</v>
          </cell>
          <cell r="E2882">
            <v>2059</v>
          </cell>
          <cell r="I2882" t="str">
            <v>Novo em fase de apreciação</v>
          </cell>
          <cell r="L2882" t="str">
            <v>2015</v>
          </cell>
          <cell r="M2882">
            <v>4040713</v>
          </cell>
        </row>
        <row r="2883">
          <cell r="A2883" t="str">
            <v>46</v>
          </cell>
          <cell r="B2883">
            <v>50</v>
          </cell>
          <cell r="C2883">
            <v>51066</v>
          </cell>
          <cell r="E2883">
            <v>2059</v>
          </cell>
          <cell r="I2883" t="str">
            <v>Novo em fase de apreciação</v>
          </cell>
          <cell r="L2883" t="str">
            <v>2014</v>
          </cell>
          <cell r="M2883">
            <v>14556999</v>
          </cell>
        </row>
        <row r="2884">
          <cell r="A2884" t="str">
            <v>48</v>
          </cell>
          <cell r="B2884"/>
          <cell r="C2884"/>
          <cell r="E2884">
            <v>2023</v>
          </cell>
          <cell r="I2884" t="str">
            <v>Novo em fase de apreciação</v>
          </cell>
          <cell r="L2884" t="str">
            <v>2015</v>
          </cell>
          <cell r="M2884">
            <v>21107.95</v>
          </cell>
        </row>
        <row r="2885">
          <cell r="A2885" t="str">
            <v>44</v>
          </cell>
          <cell r="B2885">
            <v>50</v>
          </cell>
          <cell r="C2885">
            <v>50153</v>
          </cell>
          <cell r="E2885">
            <v>2073</v>
          </cell>
          <cell r="I2885" t="str">
            <v>Novo em fase de apreciação</v>
          </cell>
          <cell r="L2885" t="str">
            <v>2015</v>
          </cell>
          <cell r="M2885">
            <v>57474</v>
          </cell>
        </row>
        <row r="2886">
          <cell r="A2886" t="str">
            <v>43</v>
          </cell>
          <cell r="B2886">
            <v>50</v>
          </cell>
          <cell r="C2886">
            <v>50255</v>
          </cell>
          <cell r="E2886">
            <v>1966</v>
          </cell>
          <cell r="I2886" t="str">
            <v>Novo em fase de apreciação</v>
          </cell>
          <cell r="L2886" t="str">
            <v>2015</v>
          </cell>
          <cell r="M2886">
            <v>1232200</v>
          </cell>
        </row>
        <row r="2887">
          <cell r="A2887" t="str">
            <v>43</v>
          </cell>
          <cell r="B2887">
            <v>50</v>
          </cell>
          <cell r="C2887">
            <v>50255</v>
          </cell>
          <cell r="E2887">
            <v>1966</v>
          </cell>
          <cell r="I2887" t="str">
            <v>Novo em fase de apreciação</v>
          </cell>
          <cell r="L2887" t="str">
            <v>2014</v>
          </cell>
          <cell r="M2887">
            <v>0</v>
          </cell>
        </row>
        <row r="2888">
          <cell r="A2888" t="str">
            <v>43</v>
          </cell>
          <cell r="B2888">
            <v>50</v>
          </cell>
          <cell r="C2888">
            <v>50994</v>
          </cell>
          <cell r="E2888">
            <v>2079</v>
          </cell>
          <cell r="I2888" t="str">
            <v>Novo em fase de apreciação</v>
          </cell>
          <cell r="L2888" t="str">
            <v>2014</v>
          </cell>
          <cell r="M2888">
            <v>970873.79</v>
          </cell>
        </row>
        <row r="2889">
          <cell r="A2889" t="str">
            <v>43</v>
          </cell>
          <cell r="B2889">
            <v>50</v>
          </cell>
          <cell r="C2889">
            <v>50307</v>
          </cell>
          <cell r="E2889">
            <v>2080</v>
          </cell>
          <cell r="I2889" t="str">
            <v>Novo em fase de apreciação</v>
          </cell>
          <cell r="L2889" t="str">
            <v>2014</v>
          </cell>
          <cell r="M2889">
            <v>1677500</v>
          </cell>
        </row>
        <row r="2890">
          <cell r="A2890" t="str">
            <v>47</v>
          </cell>
          <cell r="B2890"/>
          <cell r="C2890"/>
          <cell r="E2890">
            <v>2157</v>
          </cell>
          <cell r="I2890" t="str">
            <v>Novo em fase de apreciação</v>
          </cell>
          <cell r="L2890" t="str">
            <v>2015</v>
          </cell>
          <cell r="M2890">
            <v>122</v>
          </cell>
        </row>
        <row r="2891">
          <cell r="A2891" t="str">
            <v>45</v>
          </cell>
          <cell r="B2891">
            <v>50</v>
          </cell>
          <cell r="C2891">
            <v>50304</v>
          </cell>
          <cell r="E2891">
            <v>2281</v>
          </cell>
          <cell r="I2891" t="str">
            <v>Novo em fase de apreciação</v>
          </cell>
          <cell r="L2891" t="str">
            <v>2014</v>
          </cell>
          <cell r="M2891">
            <v>5856</v>
          </cell>
        </row>
        <row r="2892">
          <cell r="A2892" t="str">
            <v>46</v>
          </cell>
          <cell r="B2892"/>
          <cell r="C2892"/>
          <cell r="E2892">
            <v>2315</v>
          </cell>
          <cell r="I2892" t="str">
            <v>Novo em fase de apreciação</v>
          </cell>
          <cell r="L2892" t="str">
            <v>2016</v>
          </cell>
          <cell r="M2892">
            <v>7774</v>
          </cell>
        </row>
        <row r="2893">
          <cell r="A2893" t="str">
            <v>45</v>
          </cell>
          <cell r="B2893">
            <v>50</v>
          </cell>
          <cell r="C2893">
            <v>50870</v>
          </cell>
          <cell r="E2893">
            <v>2390</v>
          </cell>
          <cell r="I2893" t="str">
            <v>Novo em fase de apreciação</v>
          </cell>
          <cell r="L2893" t="str">
            <v>2015</v>
          </cell>
          <cell r="M2893">
            <v>1476.1100000000001</v>
          </cell>
        </row>
        <row r="2894">
          <cell r="A2894" t="str">
            <v>44</v>
          </cell>
          <cell r="B2894"/>
          <cell r="C2894"/>
          <cell r="E2894">
            <v>2137</v>
          </cell>
          <cell r="I2894" t="str">
            <v>Novo em fase de apreciação</v>
          </cell>
          <cell r="L2894" t="str">
            <v>2015</v>
          </cell>
          <cell r="M2894">
            <v>508787.97000000003</v>
          </cell>
        </row>
        <row r="2895">
          <cell r="A2895" t="str">
            <v>48</v>
          </cell>
          <cell r="B2895"/>
          <cell r="C2895"/>
          <cell r="E2895">
            <v>2180</v>
          </cell>
          <cell r="I2895" t="str">
            <v>Novo em fase de apreciação</v>
          </cell>
          <cell r="L2895" t="str">
            <v>2015</v>
          </cell>
          <cell r="M2895">
            <v>100087.53</v>
          </cell>
        </row>
        <row r="2896">
          <cell r="A2896" t="str">
            <v>45</v>
          </cell>
          <cell r="B2896">
            <v>50</v>
          </cell>
          <cell r="C2896">
            <v>50304</v>
          </cell>
          <cell r="E2896">
            <v>2271</v>
          </cell>
          <cell r="I2896" t="str">
            <v>Novo em fase de apreciação</v>
          </cell>
          <cell r="L2896" t="str">
            <v>2015</v>
          </cell>
          <cell r="M2896">
            <v>5043</v>
          </cell>
        </row>
        <row r="2897">
          <cell r="A2897" t="str">
            <v>48</v>
          </cell>
          <cell r="B2897"/>
          <cell r="C2897"/>
          <cell r="E2897">
            <v>1182</v>
          </cell>
          <cell r="I2897" t="str">
            <v>Novo em fase de apreciação</v>
          </cell>
          <cell r="L2897" t="str">
            <v>2013</v>
          </cell>
          <cell r="M2897">
            <v>5000</v>
          </cell>
        </row>
        <row r="2898">
          <cell r="A2898" t="str">
            <v>44</v>
          </cell>
          <cell r="B2898">
            <v>50</v>
          </cell>
          <cell r="C2898">
            <v>50164</v>
          </cell>
          <cell r="E2898">
            <v>1217</v>
          </cell>
          <cell r="I2898" t="str">
            <v>Novo em fase de apreciação</v>
          </cell>
          <cell r="L2898" t="str">
            <v>2013</v>
          </cell>
          <cell r="M2898">
            <v>3093.75</v>
          </cell>
        </row>
        <row r="2899">
          <cell r="A2899" t="str">
            <v>44</v>
          </cell>
          <cell r="B2899"/>
          <cell r="C2899"/>
          <cell r="E2899">
            <v>1216</v>
          </cell>
          <cell r="I2899" t="str">
            <v>Novo em fase de apreciação</v>
          </cell>
          <cell r="L2899" t="str">
            <v>2013</v>
          </cell>
          <cell r="M2899">
            <v>31.25</v>
          </cell>
        </row>
        <row r="2900">
          <cell r="A2900" t="str">
            <v>47</v>
          </cell>
          <cell r="B2900"/>
          <cell r="C2900"/>
          <cell r="E2900">
            <v>1719</v>
          </cell>
          <cell r="I2900" t="str">
            <v>Novo em fase de apreciação</v>
          </cell>
          <cell r="L2900" t="str">
            <v>2016</v>
          </cell>
          <cell r="M2900">
            <v>250181</v>
          </cell>
        </row>
        <row r="2901">
          <cell r="A2901" t="str">
            <v>47</v>
          </cell>
          <cell r="B2901"/>
          <cell r="C2901"/>
          <cell r="E2901">
            <v>1174</v>
          </cell>
          <cell r="I2901" t="str">
            <v>Novo em fase de apreciação</v>
          </cell>
          <cell r="L2901" t="str">
            <v>2014</v>
          </cell>
          <cell r="M2901">
            <v>283.83</v>
          </cell>
        </row>
        <row r="2902">
          <cell r="A2902" t="str">
            <v>43</v>
          </cell>
          <cell r="B2902"/>
          <cell r="C2902"/>
          <cell r="E2902">
            <v>1699</v>
          </cell>
          <cell r="I2902" t="str">
            <v>Novo em fase de apreciação</v>
          </cell>
          <cell r="L2902" t="str">
            <v>2013</v>
          </cell>
          <cell r="M2902">
            <v>2263.25</v>
          </cell>
        </row>
        <row r="2903">
          <cell r="A2903" t="str">
            <v>43</v>
          </cell>
          <cell r="B2903"/>
          <cell r="C2903"/>
          <cell r="E2903">
            <v>1700</v>
          </cell>
          <cell r="I2903" t="str">
            <v>Novo em fase de apreciação</v>
          </cell>
          <cell r="L2903" t="str">
            <v>2014</v>
          </cell>
          <cell r="M2903">
            <v>445.5</v>
          </cell>
        </row>
        <row r="2904">
          <cell r="A2904" t="str">
            <v>45</v>
          </cell>
          <cell r="B2904"/>
          <cell r="C2904"/>
          <cell r="E2904">
            <v>1565</v>
          </cell>
          <cell r="I2904" t="str">
            <v>Novo em fase de apreciação</v>
          </cell>
          <cell r="L2904" t="str">
            <v>2015</v>
          </cell>
          <cell r="M2904">
            <v>36828</v>
          </cell>
        </row>
        <row r="2905">
          <cell r="A2905" t="str">
            <v>45</v>
          </cell>
          <cell r="B2905"/>
          <cell r="C2905"/>
          <cell r="E2905">
            <v>1565</v>
          </cell>
          <cell r="I2905" t="str">
            <v>Novo em fase de apreciação</v>
          </cell>
          <cell r="L2905" t="str">
            <v>2014</v>
          </cell>
          <cell r="M2905">
            <v>27918</v>
          </cell>
        </row>
        <row r="2906">
          <cell r="A2906" t="str">
            <v>45</v>
          </cell>
          <cell r="B2906"/>
          <cell r="C2906"/>
          <cell r="E2906">
            <v>1339</v>
          </cell>
          <cell r="I2906" t="str">
            <v>Novo em fase de apreciação</v>
          </cell>
          <cell r="L2906" t="str">
            <v>2015</v>
          </cell>
          <cell r="M2906">
            <v>3066.1</v>
          </cell>
        </row>
        <row r="2907">
          <cell r="A2907" t="str">
            <v>45</v>
          </cell>
          <cell r="B2907">
            <v>50</v>
          </cell>
          <cell r="C2907">
            <v>50174</v>
          </cell>
          <cell r="E2907">
            <v>1334</v>
          </cell>
          <cell r="I2907" t="str">
            <v>Novo em fase de apreciação</v>
          </cell>
          <cell r="L2907" t="str">
            <v>2013</v>
          </cell>
          <cell r="M2907">
            <v>0</v>
          </cell>
        </row>
        <row r="2908">
          <cell r="A2908" t="str">
            <v>44</v>
          </cell>
          <cell r="B2908"/>
          <cell r="C2908"/>
          <cell r="E2908">
            <v>1356</v>
          </cell>
          <cell r="I2908" t="str">
            <v>Novo em fase de apreciação</v>
          </cell>
          <cell r="L2908" t="str">
            <v>2014</v>
          </cell>
          <cell r="M2908">
            <v>180.56</v>
          </cell>
        </row>
        <row r="2909">
          <cell r="A2909" t="str">
            <v>45</v>
          </cell>
          <cell r="B2909"/>
          <cell r="C2909"/>
          <cell r="E2909">
            <v>1801</v>
          </cell>
          <cell r="I2909" t="str">
            <v>Novo em fase de apreciação</v>
          </cell>
          <cell r="L2909" t="str">
            <v>2017</v>
          </cell>
          <cell r="M2909">
            <v>6633.7300000000005</v>
          </cell>
        </row>
        <row r="2910">
          <cell r="A2910" t="str">
            <v>44</v>
          </cell>
          <cell r="B2910"/>
          <cell r="C2910"/>
          <cell r="E2910">
            <v>1832</v>
          </cell>
          <cell r="I2910" t="str">
            <v>Novo em fase de apreciação</v>
          </cell>
          <cell r="L2910" t="str">
            <v>2021</v>
          </cell>
          <cell r="M2910">
            <v>485714</v>
          </cell>
        </row>
        <row r="2911">
          <cell r="A2911" t="str">
            <v>44</v>
          </cell>
          <cell r="B2911"/>
          <cell r="C2911"/>
          <cell r="E2911">
            <v>1832</v>
          </cell>
          <cell r="I2911" t="str">
            <v>Novo em fase de apreciação</v>
          </cell>
          <cell r="L2911" t="str">
            <v>2022</v>
          </cell>
          <cell r="M2911">
            <v>485714</v>
          </cell>
        </row>
        <row r="2912">
          <cell r="A2912" t="str">
            <v>48</v>
          </cell>
          <cell r="B2912"/>
          <cell r="C2912"/>
          <cell r="E2912">
            <v>1844</v>
          </cell>
          <cell r="I2912" t="str">
            <v>Novo em fase de apreciação</v>
          </cell>
          <cell r="L2912" t="str">
            <v>2017</v>
          </cell>
          <cell r="M2912">
            <v>27115.77</v>
          </cell>
        </row>
        <row r="2913">
          <cell r="A2913" t="str">
            <v>43</v>
          </cell>
          <cell r="B2913">
            <v>50</v>
          </cell>
          <cell r="C2913">
            <v>50229</v>
          </cell>
          <cell r="E2913">
            <v>1857</v>
          </cell>
          <cell r="I2913" t="str">
            <v>Novo em fase de apreciação</v>
          </cell>
          <cell r="L2913" t="str">
            <v>2015</v>
          </cell>
          <cell r="M2913">
            <v>5124000</v>
          </cell>
        </row>
        <row r="2914">
          <cell r="A2914" t="str">
            <v>44</v>
          </cell>
          <cell r="B2914"/>
          <cell r="C2914"/>
          <cell r="E2914">
            <v>1834</v>
          </cell>
          <cell r="I2914" t="str">
            <v>Novo em fase de apreciação</v>
          </cell>
          <cell r="L2914" t="str">
            <v>2024</v>
          </cell>
          <cell r="M2914">
            <v>360447.71</v>
          </cell>
        </row>
        <row r="2915">
          <cell r="A2915" t="str">
            <v>44</v>
          </cell>
          <cell r="B2915"/>
          <cell r="C2915"/>
          <cell r="E2915">
            <v>1834</v>
          </cell>
          <cell r="I2915" t="str">
            <v>Novo em fase de apreciação</v>
          </cell>
          <cell r="L2915" t="str">
            <v>2027</v>
          </cell>
          <cell r="M2915">
            <v>360447.71</v>
          </cell>
        </row>
        <row r="2916">
          <cell r="A2916" t="str">
            <v>46</v>
          </cell>
          <cell r="B2916">
            <v>50</v>
          </cell>
          <cell r="C2916">
            <v>50969</v>
          </cell>
          <cell r="E2916">
            <v>1899</v>
          </cell>
          <cell r="I2916" t="str">
            <v>Novo em fase de apreciação</v>
          </cell>
          <cell r="L2916" t="str">
            <v>2014</v>
          </cell>
          <cell r="M2916">
            <v>0</v>
          </cell>
        </row>
        <row r="2917">
          <cell r="A2917" t="str">
            <v>45</v>
          </cell>
          <cell r="B2917"/>
          <cell r="C2917"/>
          <cell r="E2917">
            <v>1912</v>
          </cell>
          <cell r="I2917" t="str">
            <v>Novo em fase de apreciação</v>
          </cell>
          <cell r="L2917" t="str">
            <v>2016</v>
          </cell>
          <cell r="M2917">
            <v>1537.93</v>
          </cell>
        </row>
        <row r="2918">
          <cell r="A2918" t="str">
            <v>43</v>
          </cell>
          <cell r="B2918">
            <v>50</v>
          </cell>
          <cell r="C2918">
            <v>51016</v>
          </cell>
          <cell r="E2918">
            <v>1925</v>
          </cell>
          <cell r="I2918" t="str">
            <v>Novo em fase de apreciação</v>
          </cell>
          <cell r="L2918" t="str">
            <v>2015</v>
          </cell>
          <cell r="M2918">
            <v>762500</v>
          </cell>
        </row>
        <row r="2919">
          <cell r="A2919" t="str">
            <v>48</v>
          </cell>
          <cell r="B2919"/>
          <cell r="C2919"/>
          <cell r="E2919">
            <v>1942</v>
          </cell>
          <cell r="I2919" t="str">
            <v>Novo em fase de apreciação</v>
          </cell>
          <cell r="L2919" t="str">
            <v>2015</v>
          </cell>
          <cell r="M2919">
            <v>237022.71</v>
          </cell>
        </row>
        <row r="2920">
          <cell r="A2920" t="str">
            <v>43</v>
          </cell>
          <cell r="B2920"/>
          <cell r="C2920"/>
          <cell r="E2920">
            <v>1672</v>
          </cell>
          <cell r="I2920" t="str">
            <v>Reprogramação em aprovação</v>
          </cell>
          <cell r="L2920" t="str">
            <v>2012</v>
          </cell>
          <cell r="M2920">
            <v>0</v>
          </cell>
        </row>
        <row r="2921">
          <cell r="A2921" t="str">
            <v>43</v>
          </cell>
          <cell r="B2921">
            <v>50</v>
          </cell>
          <cell r="C2921">
            <v>51017</v>
          </cell>
          <cell r="E2921">
            <v>1855</v>
          </cell>
          <cell r="I2921" t="str">
            <v>Reprogramação em aprovação</v>
          </cell>
          <cell r="L2921" t="str">
            <v>2015</v>
          </cell>
          <cell r="M2921">
            <v>7365172.0599999996</v>
          </cell>
        </row>
        <row r="2922">
          <cell r="A2922" t="str">
            <v>43</v>
          </cell>
          <cell r="B2922">
            <v>50</v>
          </cell>
          <cell r="C2922">
            <v>51023</v>
          </cell>
          <cell r="E2922">
            <v>1856</v>
          </cell>
          <cell r="I2922" t="str">
            <v>Reprogramação em aprovação</v>
          </cell>
          <cell r="L2922" t="str">
            <v>2014</v>
          </cell>
          <cell r="M2922">
            <v>0</v>
          </cell>
        </row>
        <row r="2923">
          <cell r="A2923" t="str">
            <v>48</v>
          </cell>
          <cell r="B2923">
            <v>50</v>
          </cell>
          <cell r="C2923">
            <v>50694</v>
          </cell>
          <cell r="E2923">
            <v>688</v>
          </cell>
          <cell r="I2923" t="str">
            <v>Em execução</v>
          </cell>
          <cell r="L2923" t="str">
            <v>2012</v>
          </cell>
          <cell r="M2923">
            <v>1795672.43</v>
          </cell>
        </row>
        <row r="2924">
          <cell r="A2924" t="str">
            <v>48</v>
          </cell>
          <cell r="B2924">
            <v>50</v>
          </cell>
          <cell r="C2924"/>
          <cell r="E2924">
            <v>704</v>
          </cell>
          <cell r="I2924" t="str">
            <v>Em execução</v>
          </cell>
          <cell r="L2924" t="str">
            <v>2013</v>
          </cell>
          <cell r="M2924">
            <v>3656.75</v>
          </cell>
        </row>
        <row r="2925">
          <cell r="A2925" t="str">
            <v>48</v>
          </cell>
          <cell r="B2925">
            <v>50</v>
          </cell>
          <cell r="C2925"/>
          <cell r="E2925">
            <v>705</v>
          </cell>
          <cell r="I2925" t="str">
            <v>Em execução</v>
          </cell>
          <cell r="L2925" t="str">
            <v>2012</v>
          </cell>
          <cell r="M2925">
            <v>2888.21</v>
          </cell>
        </row>
        <row r="2926">
          <cell r="A2926" t="str">
            <v>46</v>
          </cell>
          <cell r="B2926">
            <v>50</v>
          </cell>
          <cell r="C2926">
            <v>50528</v>
          </cell>
          <cell r="E2926">
            <v>722</v>
          </cell>
          <cell r="I2926" t="str">
            <v>Em execução</v>
          </cell>
          <cell r="L2926" t="str">
            <v>2014</v>
          </cell>
          <cell r="M2926">
            <v>530527.32000000007</v>
          </cell>
        </row>
        <row r="2927">
          <cell r="A2927" t="str">
            <v>46</v>
          </cell>
          <cell r="B2927">
            <v>50</v>
          </cell>
          <cell r="C2927">
            <v>50528</v>
          </cell>
          <cell r="E2927">
            <v>722</v>
          </cell>
          <cell r="I2927" t="str">
            <v>Em execução</v>
          </cell>
          <cell r="L2927" t="str">
            <v>2015</v>
          </cell>
          <cell r="M2927">
            <v>530527.32000000007</v>
          </cell>
        </row>
        <row r="2928">
          <cell r="A2928" t="str">
            <v>48</v>
          </cell>
          <cell r="B2928"/>
          <cell r="C2928"/>
          <cell r="E2928">
            <v>1242</v>
          </cell>
          <cell r="I2928" t="str">
            <v>Em execução</v>
          </cell>
          <cell r="L2928" t="str">
            <v>2014</v>
          </cell>
          <cell r="M2928">
            <v>155456.15</v>
          </cell>
        </row>
        <row r="2929">
          <cell r="A2929" t="str">
            <v>44</v>
          </cell>
          <cell r="B2929"/>
          <cell r="C2929"/>
          <cell r="E2929">
            <v>1089</v>
          </cell>
          <cell r="I2929" t="str">
            <v>Em execução</v>
          </cell>
          <cell r="L2929" t="str">
            <v>2014</v>
          </cell>
          <cell r="M2929">
            <v>4456972.33</v>
          </cell>
        </row>
        <row r="2930">
          <cell r="A2930" t="str">
            <v>44</v>
          </cell>
          <cell r="B2930"/>
          <cell r="C2930"/>
          <cell r="E2930">
            <v>1091</v>
          </cell>
          <cell r="I2930" t="str">
            <v>Em execução</v>
          </cell>
          <cell r="L2930" t="str">
            <v>2018</v>
          </cell>
          <cell r="M2930">
            <v>358244.67</v>
          </cell>
        </row>
        <row r="2931">
          <cell r="A2931" t="str">
            <v>44</v>
          </cell>
          <cell r="B2931"/>
          <cell r="C2931"/>
          <cell r="E2931">
            <v>1091</v>
          </cell>
          <cell r="I2931" t="str">
            <v>Em execução</v>
          </cell>
          <cell r="L2931" t="str">
            <v>2019</v>
          </cell>
          <cell r="M2931">
            <v>3262150.06</v>
          </cell>
        </row>
        <row r="2932">
          <cell r="A2932" t="str">
            <v>44</v>
          </cell>
          <cell r="B2932"/>
          <cell r="C2932"/>
          <cell r="E2932">
            <v>1092</v>
          </cell>
          <cell r="I2932" t="str">
            <v>Em execução</v>
          </cell>
          <cell r="L2932" t="str">
            <v>2022</v>
          </cell>
          <cell r="M2932">
            <v>91796.12</v>
          </cell>
        </row>
        <row r="2933">
          <cell r="A2933" t="str">
            <v>44</v>
          </cell>
          <cell r="B2933"/>
          <cell r="C2933"/>
          <cell r="E2933">
            <v>1092</v>
          </cell>
          <cell r="I2933" t="str">
            <v>Em execução</v>
          </cell>
          <cell r="L2933" t="str">
            <v>2020</v>
          </cell>
          <cell r="M2933">
            <v>1866667</v>
          </cell>
        </row>
        <row r="2934">
          <cell r="A2934" t="str">
            <v>44</v>
          </cell>
          <cell r="B2934"/>
          <cell r="C2934"/>
          <cell r="E2934">
            <v>1092</v>
          </cell>
          <cell r="I2934" t="str">
            <v>Em execução</v>
          </cell>
          <cell r="L2934" t="str">
            <v>2018</v>
          </cell>
          <cell r="M2934">
            <v>129458.71</v>
          </cell>
        </row>
        <row r="2935">
          <cell r="A2935" t="str">
            <v>44</v>
          </cell>
          <cell r="B2935"/>
          <cell r="C2935"/>
          <cell r="E2935">
            <v>1092</v>
          </cell>
          <cell r="I2935" t="str">
            <v>Em execução</v>
          </cell>
          <cell r="L2935" t="str">
            <v>2013</v>
          </cell>
          <cell r="M2935">
            <v>141234.72</v>
          </cell>
        </row>
        <row r="2936">
          <cell r="A2936" t="str">
            <v>44</v>
          </cell>
          <cell r="B2936"/>
          <cell r="C2936"/>
          <cell r="E2936">
            <v>1092</v>
          </cell>
          <cell r="I2936" t="str">
            <v>Em execução</v>
          </cell>
          <cell r="L2936" t="str">
            <v>2031</v>
          </cell>
          <cell r="M2936">
            <v>1866667</v>
          </cell>
        </row>
        <row r="2937">
          <cell r="A2937" t="str">
            <v>44</v>
          </cell>
          <cell r="B2937"/>
          <cell r="C2937"/>
          <cell r="E2937">
            <v>1093</v>
          </cell>
          <cell r="I2937" t="str">
            <v>Em execução</v>
          </cell>
          <cell r="L2937" t="str">
            <v>2026</v>
          </cell>
          <cell r="M2937">
            <v>162155</v>
          </cell>
        </row>
        <row r="2938">
          <cell r="A2938" t="str">
            <v>44</v>
          </cell>
          <cell r="B2938"/>
          <cell r="C2938"/>
          <cell r="E2938">
            <v>1093</v>
          </cell>
          <cell r="I2938" t="str">
            <v>Em execução</v>
          </cell>
          <cell r="L2938" t="str">
            <v>2013</v>
          </cell>
          <cell r="M2938">
            <v>423064</v>
          </cell>
        </row>
        <row r="2939">
          <cell r="A2939" t="str">
            <v>44</v>
          </cell>
          <cell r="B2939"/>
          <cell r="C2939"/>
          <cell r="E2939">
            <v>1093</v>
          </cell>
          <cell r="I2939" t="str">
            <v>Em execução</v>
          </cell>
          <cell r="L2939" t="str">
            <v>2028</v>
          </cell>
          <cell r="M2939">
            <v>105747</v>
          </cell>
        </row>
        <row r="2940">
          <cell r="A2940" t="str">
            <v>44</v>
          </cell>
          <cell r="B2940"/>
          <cell r="C2940"/>
          <cell r="E2940">
            <v>1093</v>
          </cell>
          <cell r="I2940" t="str">
            <v>Em execução</v>
          </cell>
          <cell r="L2940" t="str">
            <v>2022</v>
          </cell>
          <cell r="M2940">
            <v>2400000</v>
          </cell>
        </row>
        <row r="2941">
          <cell r="A2941" t="str">
            <v>44</v>
          </cell>
          <cell r="B2941"/>
          <cell r="C2941"/>
          <cell r="E2941">
            <v>1093</v>
          </cell>
          <cell r="I2941" t="str">
            <v>Em execução</v>
          </cell>
          <cell r="L2941" t="str">
            <v>2020</v>
          </cell>
          <cell r="M2941">
            <v>331381</v>
          </cell>
        </row>
        <row r="2942">
          <cell r="A2942" t="str">
            <v>44</v>
          </cell>
          <cell r="B2942"/>
          <cell r="C2942"/>
          <cell r="E2942">
            <v>1093</v>
          </cell>
          <cell r="I2942" t="str">
            <v>Em execução</v>
          </cell>
          <cell r="L2942" t="str">
            <v>2018</v>
          </cell>
          <cell r="M2942">
            <v>387790</v>
          </cell>
        </row>
        <row r="2943">
          <cell r="A2943" t="str">
            <v>44</v>
          </cell>
          <cell r="B2943"/>
          <cell r="C2943"/>
          <cell r="E2943">
            <v>1094</v>
          </cell>
          <cell r="I2943" t="str">
            <v>Em execução</v>
          </cell>
          <cell r="L2943" t="str">
            <v>2030</v>
          </cell>
          <cell r="M2943">
            <v>9412</v>
          </cell>
        </row>
        <row r="2944">
          <cell r="A2944" t="str">
            <v>44</v>
          </cell>
          <cell r="B2944"/>
          <cell r="C2944"/>
          <cell r="E2944">
            <v>1094</v>
          </cell>
          <cell r="I2944" t="str">
            <v>Em execução</v>
          </cell>
          <cell r="L2944" t="str">
            <v>2026</v>
          </cell>
          <cell r="M2944">
            <v>1066667</v>
          </cell>
        </row>
        <row r="2945">
          <cell r="A2945" t="str">
            <v>44</v>
          </cell>
          <cell r="B2945"/>
          <cell r="C2945"/>
          <cell r="E2945">
            <v>1094</v>
          </cell>
          <cell r="I2945" t="str">
            <v>Em execução</v>
          </cell>
          <cell r="L2945" t="str">
            <v>2017</v>
          </cell>
          <cell r="M2945">
            <v>1066667</v>
          </cell>
        </row>
        <row r="2946">
          <cell r="A2946" t="str">
            <v>44</v>
          </cell>
          <cell r="B2946"/>
          <cell r="C2946"/>
          <cell r="E2946">
            <v>1094</v>
          </cell>
          <cell r="I2946" t="str">
            <v>Em execução</v>
          </cell>
          <cell r="L2946" t="str">
            <v>2016</v>
          </cell>
          <cell r="M2946">
            <v>80706</v>
          </cell>
        </row>
        <row r="2947">
          <cell r="A2947" t="str">
            <v>44</v>
          </cell>
          <cell r="B2947"/>
          <cell r="C2947"/>
          <cell r="E2947">
            <v>1094</v>
          </cell>
          <cell r="I2947" t="str">
            <v>Em execução</v>
          </cell>
          <cell r="L2947" t="str">
            <v>2012</v>
          </cell>
          <cell r="M2947">
            <v>2493512</v>
          </cell>
        </row>
        <row r="2948">
          <cell r="A2948" t="str">
            <v>44</v>
          </cell>
          <cell r="B2948"/>
          <cell r="C2948"/>
          <cell r="E2948">
            <v>1094</v>
          </cell>
          <cell r="I2948" t="str">
            <v>Em execução</v>
          </cell>
          <cell r="L2948" t="str">
            <v>2024</v>
          </cell>
          <cell r="M2948">
            <v>41694</v>
          </cell>
        </row>
        <row r="2949">
          <cell r="A2949" t="str">
            <v>44</v>
          </cell>
          <cell r="B2949"/>
          <cell r="C2949"/>
          <cell r="E2949">
            <v>1094</v>
          </cell>
          <cell r="I2949" t="str">
            <v>Em execução</v>
          </cell>
          <cell r="L2949" t="str">
            <v>2013</v>
          </cell>
          <cell r="M2949">
            <v>80706</v>
          </cell>
        </row>
        <row r="2950">
          <cell r="A2950" t="str">
            <v>44</v>
          </cell>
          <cell r="B2950"/>
          <cell r="C2950"/>
          <cell r="E2950">
            <v>1094</v>
          </cell>
          <cell r="I2950" t="str">
            <v>Em execução</v>
          </cell>
          <cell r="L2950" t="str">
            <v>2027</v>
          </cell>
          <cell r="M2950">
            <v>1066667</v>
          </cell>
        </row>
        <row r="2951">
          <cell r="A2951" t="str">
            <v>44</v>
          </cell>
          <cell r="B2951"/>
          <cell r="C2951"/>
          <cell r="E2951">
            <v>1094</v>
          </cell>
          <cell r="I2951" t="str">
            <v>Em execução</v>
          </cell>
          <cell r="L2951" t="str">
            <v>2023</v>
          </cell>
          <cell r="M2951">
            <v>1066667</v>
          </cell>
        </row>
        <row r="2952">
          <cell r="A2952" t="str">
            <v>44</v>
          </cell>
          <cell r="B2952"/>
          <cell r="C2952"/>
          <cell r="E2952">
            <v>1094</v>
          </cell>
          <cell r="I2952" t="str">
            <v>Em execução</v>
          </cell>
          <cell r="L2952" t="str">
            <v>2014</v>
          </cell>
          <cell r="M2952">
            <v>80706</v>
          </cell>
        </row>
        <row r="2953">
          <cell r="A2953" t="str">
            <v>44</v>
          </cell>
          <cell r="B2953"/>
          <cell r="C2953"/>
          <cell r="E2953">
            <v>1094</v>
          </cell>
          <cell r="I2953" t="str">
            <v>Em execução</v>
          </cell>
          <cell r="L2953" t="str">
            <v>2020</v>
          </cell>
          <cell r="M2953">
            <v>1066667</v>
          </cell>
        </row>
        <row r="2954">
          <cell r="A2954" t="str">
            <v>44</v>
          </cell>
          <cell r="B2954"/>
          <cell r="C2954"/>
          <cell r="E2954">
            <v>1095</v>
          </cell>
          <cell r="I2954" t="str">
            <v>Em execução</v>
          </cell>
          <cell r="L2954" t="str">
            <v>2021</v>
          </cell>
          <cell r="M2954">
            <v>56389</v>
          </cell>
        </row>
        <row r="2955">
          <cell r="A2955" t="str">
            <v>44</v>
          </cell>
          <cell r="B2955"/>
          <cell r="C2955"/>
          <cell r="E2955">
            <v>1095</v>
          </cell>
          <cell r="I2955" t="str">
            <v>Em execução</v>
          </cell>
          <cell r="L2955" t="str">
            <v>2018</v>
          </cell>
          <cell r="M2955">
            <v>77127</v>
          </cell>
        </row>
        <row r="2956">
          <cell r="A2956" t="str">
            <v>44</v>
          </cell>
          <cell r="B2956"/>
          <cell r="C2956"/>
          <cell r="E2956">
            <v>1095</v>
          </cell>
          <cell r="I2956" t="str">
            <v>Em execução</v>
          </cell>
          <cell r="L2956" t="str">
            <v>2026</v>
          </cell>
          <cell r="M2956">
            <v>1000000</v>
          </cell>
        </row>
        <row r="2957">
          <cell r="A2957" t="str">
            <v>44</v>
          </cell>
          <cell r="B2957"/>
          <cell r="C2957"/>
          <cell r="E2957">
            <v>1095</v>
          </cell>
          <cell r="I2957" t="str">
            <v>Em execução</v>
          </cell>
          <cell r="L2957" t="str">
            <v>2019</v>
          </cell>
          <cell r="M2957">
            <v>66881</v>
          </cell>
        </row>
        <row r="2958">
          <cell r="A2958" t="str">
            <v>44</v>
          </cell>
          <cell r="B2958"/>
          <cell r="C2958"/>
          <cell r="E2958">
            <v>1096</v>
          </cell>
          <cell r="I2958" t="str">
            <v>Em execução</v>
          </cell>
          <cell r="L2958" t="str">
            <v>2021</v>
          </cell>
          <cell r="M2958">
            <v>1833333</v>
          </cell>
        </row>
        <row r="2959">
          <cell r="A2959" t="str">
            <v>44</v>
          </cell>
          <cell r="B2959"/>
          <cell r="C2959"/>
          <cell r="E2959">
            <v>1097</v>
          </cell>
          <cell r="I2959" t="str">
            <v>Em execução</v>
          </cell>
          <cell r="L2959" t="str">
            <v>2020</v>
          </cell>
          <cell r="M2959">
            <v>1833333</v>
          </cell>
        </row>
        <row r="2960">
          <cell r="A2960" t="str">
            <v>44</v>
          </cell>
          <cell r="B2960"/>
          <cell r="C2960"/>
          <cell r="E2960">
            <v>1097</v>
          </cell>
          <cell r="I2960" t="str">
            <v>Em execução</v>
          </cell>
          <cell r="L2960" t="str">
            <v>2018</v>
          </cell>
          <cell r="M2960">
            <v>250255</v>
          </cell>
        </row>
        <row r="2961">
          <cell r="A2961" t="str">
            <v>44</v>
          </cell>
          <cell r="B2961"/>
          <cell r="C2961"/>
          <cell r="E2961">
            <v>1097</v>
          </cell>
          <cell r="I2961" t="str">
            <v>Em execução</v>
          </cell>
          <cell r="L2961" t="str">
            <v>2030</v>
          </cell>
          <cell r="M2961">
            <v>1813710</v>
          </cell>
        </row>
        <row r="2962">
          <cell r="A2962" t="str">
            <v>44</v>
          </cell>
          <cell r="B2962"/>
          <cell r="C2962"/>
          <cell r="E2962">
            <v>1097</v>
          </cell>
          <cell r="I2962" t="str">
            <v>Em execução</v>
          </cell>
          <cell r="L2962" t="str">
            <v>2025</v>
          </cell>
          <cell r="M2962">
            <v>112853</v>
          </cell>
        </row>
        <row r="2963">
          <cell r="A2963" t="str">
            <v>44</v>
          </cell>
          <cell r="B2963"/>
          <cell r="C2963"/>
          <cell r="E2963">
            <v>1097</v>
          </cell>
          <cell r="I2963" t="str">
            <v>Em execução</v>
          </cell>
          <cell r="L2963" t="str">
            <v>2014</v>
          </cell>
          <cell r="M2963">
            <v>294433</v>
          </cell>
        </row>
        <row r="2964">
          <cell r="A2964" t="str">
            <v>44</v>
          </cell>
          <cell r="B2964"/>
          <cell r="C2964"/>
          <cell r="E2964">
            <v>1098</v>
          </cell>
          <cell r="I2964" t="str">
            <v>Em execução</v>
          </cell>
          <cell r="L2964" t="str">
            <v>2018</v>
          </cell>
          <cell r="M2964">
            <v>94642</v>
          </cell>
        </row>
        <row r="2965">
          <cell r="A2965" t="str">
            <v>44</v>
          </cell>
          <cell r="B2965"/>
          <cell r="C2965"/>
          <cell r="E2965">
            <v>1098</v>
          </cell>
          <cell r="I2965" t="str">
            <v>Em execução</v>
          </cell>
          <cell r="L2965" t="str">
            <v>2017</v>
          </cell>
          <cell r="M2965">
            <v>666667</v>
          </cell>
        </row>
        <row r="2966">
          <cell r="A2966" t="str">
            <v>44</v>
          </cell>
          <cell r="B2966"/>
          <cell r="C2966"/>
          <cell r="E2966">
            <v>1098</v>
          </cell>
          <cell r="I2966" t="str">
            <v>Em execução</v>
          </cell>
          <cell r="L2966" t="str">
            <v>2023</v>
          </cell>
          <cell r="M2966">
            <v>57525</v>
          </cell>
        </row>
        <row r="2967">
          <cell r="A2967" t="str">
            <v>44</v>
          </cell>
          <cell r="B2967"/>
          <cell r="C2967"/>
          <cell r="E2967">
            <v>1099</v>
          </cell>
          <cell r="I2967" t="str">
            <v>Em execução</v>
          </cell>
          <cell r="L2967" t="str">
            <v>2021</v>
          </cell>
          <cell r="M2967">
            <v>1833333</v>
          </cell>
        </row>
        <row r="2968">
          <cell r="A2968" t="str">
            <v>44</v>
          </cell>
          <cell r="B2968"/>
          <cell r="C2968"/>
          <cell r="E2968">
            <v>1101</v>
          </cell>
          <cell r="I2968" t="str">
            <v>Em execução</v>
          </cell>
          <cell r="L2968" t="str">
            <v>2013</v>
          </cell>
          <cell r="M2968">
            <v>287.48</v>
          </cell>
        </row>
        <row r="2969">
          <cell r="A2969" t="str">
            <v>44</v>
          </cell>
          <cell r="B2969"/>
          <cell r="C2969"/>
          <cell r="E2969">
            <v>1101</v>
          </cell>
          <cell r="I2969" t="str">
            <v>Em execução</v>
          </cell>
          <cell r="L2969" t="str">
            <v>2014</v>
          </cell>
          <cell r="M2969">
            <v>2346.33</v>
          </cell>
        </row>
        <row r="2970">
          <cell r="A2970" t="str">
            <v>44</v>
          </cell>
          <cell r="B2970"/>
          <cell r="C2970"/>
          <cell r="E2970">
            <v>1102</v>
          </cell>
          <cell r="I2970" t="str">
            <v>Em execução</v>
          </cell>
          <cell r="L2970" t="str">
            <v>2014</v>
          </cell>
          <cell r="M2970">
            <v>33089</v>
          </cell>
        </row>
        <row r="2971">
          <cell r="A2971" t="str">
            <v>44</v>
          </cell>
          <cell r="B2971"/>
          <cell r="C2971"/>
          <cell r="E2971">
            <v>1103</v>
          </cell>
          <cell r="I2971" t="str">
            <v>Em execução</v>
          </cell>
          <cell r="L2971" t="str">
            <v>2023</v>
          </cell>
          <cell r="M2971">
            <v>842847.78</v>
          </cell>
        </row>
        <row r="2972">
          <cell r="A2972" t="str">
            <v>44</v>
          </cell>
          <cell r="B2972"/>
          <cell r="C2972"/>
          <cell r="E2972">
            <v>1103</v>
          </cell>
          <cell r="I2972" t="str">
            <v>Em execução</v>
          </cell>
          <cell r="L2972" t="str">
            <v>2015</v>
          </cell>
          <cell r="M2972">
            <v>1296688.8899999999</v>
          </cell>
        </row>
        <row r="2973">
          <cell r="A2973" t="str">
            <v>44</v>
          </cell>
          <cell r="B2973"/>
          <cell r="C2973"/>
          <cell r="E2973">
            <v>1103</v>
          </cell>
          <cell r="I2973" t="str">
            <v>Em execução</v>
          </cell>
          <cell r="L2973" t="str">
            <v>2026</v>
          </cell>
          <cell r="M2973">
            <v>583510</v>
          </cell>
        </row>
        <row r="2974">
          <cell r="A2974" t="str">
            <v>44</v>
          </cell>
          <cell r="B2974"/>
          <cell r="C2974"/>
          <cell r="E2974">
            <v>1103</v>
          </cell>
          <cell r="I2974" t="str">
            <v>Em execução</v>
          </cell>
          <cell r="L2974" t="str">
            <v>2012</v>
          </cell>
          <cell r="M2974">
            <v>1289641.67</v>
          </cell>
        </row>
        <row r="2975">
          <cell r="A2975" t="str">
            <v>44</v>
          </cell>
          <cell r="B2975"/>
          <cell r="C2975"/>
          <cell r="E2975">
            <v>1103</v>
          </cell>
          <cell r="I2975" t="str">
            <v>Em execução</v>
          </cell>
          <cell r="L2975" t="str">
            <v>2028</v>
          </cell>
          <cell r="M2975">
            <v>410618.15</v>
          </cell>
        </row>
        <row r="2976">
          <cell r="A2976" t="str">
            <v>44</v>
          </cell>
          <cell r="B2976"/>
          <cell r="C2976"/>
          <cell r="E2976">
            <v>1103</v>
          </cell>
          <cell r="I2976" t="str">
            <v>Em execução</v>
          </cell>
          <cell r="L2976" t="str">
            <v>2028</v>
          </cell>
          <cell r="M2976">
            <v>2866667</v>
          </cell>
        </row>
        <row r="2977">
          <cell r="A2977" t="str">
            <v>44</v>
          </cell>
          <cell r="B2977"/>
          <cell r="C2977"/>
          <cell r="E2977">
            <v>1116</v>
          </cell>
          <cell r="I2977" t="str">
            <v>Em execução</v>
          </cell>
          <cell r="L2977" t="str">
            <v>2018</v>
          </cell>
          <cell r="M2977">
            <v>186160</v>
          </cell>
        </row>
        <row r="2978">
          <cell r="A2978" t="str">
            <v>44</v>
          </cell>
          <cell r="B2978"/>
          <cell r="C2978"/>
          <cell r="E2978">
            <v>1117</v>
          </cell>
          <cell r="I2978" t="str">
            <v>Em execução</v>
          </cell>
          <cell r="L2978" t="str">
            <v>2020</v>
          </cell>
          <cell r="M2978">
            <v>217296</v>
          </cell>
        </row>
        <row r="2979">
          <cell r="A2979" t="str">
            <v>44</v>
          </cell>
          <cell r="B2979"/>
          <cell r="C2979"/>
          <cell r="E2979">
            <v>1118</v>
          </cell>
          <cell r="I2979" t="str">
            <v>Em execução</v>
          </cell>
          <cell r="L2979" t="str">
            <v>2013</v>
          </cell>
          <cell r="M2979">
            <v>1101720</v>
          </cell>
        </row>
        <row r="2980">
          <cell r="A2980" t="str">
            <v>44</v>
          </cell>
          <cell r="B2980"/>
          <cell r="C2980"/>
          <cell r="E2980">
            <v>1119</v>
          </cell>
          <cell r="I2980" t="str">
            <v>Em execução</v>
          </cell>
          <cell r="L2980" t="str">
            <v>2019</v>
          </cell>
          <cell r="M2980">
            <v>535740</v>
          </cell>
        </row>
        <row r="2981">
          <cell r="A2981" t="str">
            <v>44</v>
          </cell>
          <cell r="B2981"/>
          <cell r="C2981"/>
          <cell r="E2981">
            <v>1125</v>
          </cell>
          <cell r="I2981" t="str">
            <v>Em execução</v>
          </cell>
          <cell r="L2981" t="str">
            <v>2010</v>
          </cell>
          <cell r="M2981">
            <v>3915000</v>
          </cell>
        </row>
        <row r="2982">
          <cell r="A2982" t="str">
            <v>44</v>
          </cell>
          <cell r="B2982">
            <v>50</v>
          </cell>
          <cell r="C2982">
            <v>50735</v>
          </cell>
          <cell r="E2982">
            <v>1213</v>
          </cell>
          <cell r="I2982" t="str">
            <v>Em execução</v>
          </cell>
          <cell r="L2982" t="str">
            <v>2014</v>
          </cell>
          <cell r="M2982">
            <v>30000</v>
          </cell>
        </row>
        <row r="2983">
          <cell r="A2983" t="str">
            <v>48</v>
          </cell>
          <cell r="B2983"/>
          <cell r="C2983"/>
          <cell r="E2983">
            <v>1243</v>
          </cell>
          <cell r="I2983" t="str">
            <v>Em execução</v>
          </cell>
          <cell r="L2983" t="str">
            <v>2013</v>
          </cell>
          <cell r="M2983">
            <v>56250</v>
          </cell>
        </row>
        <row r="2984">
          <cell r="A2984" t="str">
            <v>46</v>
          </cell>
          <cell r="B2984">
            <v>50</v>
          </cell>
          <cell r="C2984">
            <v>50216</v>
          </cell>
          <cell r="E2984">
            <v>1289</v>
          </cell>
          <cell r="I2984" t="str">
            <v>Em execução</v>
          </cell>
          <cell r="L2984" t="str">
            <v>2016</v>
          </cell>
          <cell r="M2984">
            <v>2581.92</v>
          </cell>
        </row>
        <row r="2985">
          <cell r="A2985" t="str">
            <v>46</v>
          </cell>
          <cell r="B2985">
            <v>50</v>
          </cell>
          <cell r="C2985">
            <v>50193</v>
          </cell>
          <cell r="E2985">
            <v>1290</v>
          </cell>
          <cell r="I2985" t="str">
            <v>Em execução</v>
          </cell>
          <cell r="L2985" t="str">
            <v>2013</v>
          </cell>
          <cell r="M2985">
            <v>0</v>
          </cell>
        </row>
        <row r="2986">
          <cell r="A2986" t="str">
            <v>46</v>
          </cell>
          <cell r="B2986"/>
          <cell r="C2986"/>
          <cell r="E2986">
            <v>1310</v>
          </cell>
          <cell r="I2986" t="str">
            <v>Em execução</v>
          </cell>
          <cell r="L2986" t="str">
            <v>2016</v>
          </cell>
          <cell r="M2986">
            <v>7521.35</v>
          </cell>
        </row>
        <row r="2987">
          <cell r="A2987" t="str">
            <v>48</v>
          </cell>
          <cell r="B2987"/>
          <cell r="C2987"/>
          <cell r="E2987">
            <v>1164</v>
          </cell>
          <cell r="I2987" t="str">
            <v>Em execução</v>
          </cell>
          <cell r="L2987" t="str">
            <v>2014</v>
          </cell>
          <cell r="M2987">
            <v>22009.43</v>
          </cell>
        </row>
        <row r="2988">
          <cell r="A2988" t="str">
            <v>48</v>
          </cell>
          <cell r="B2988"/>
          <cell r="C2988"/>
          <cell r="E2988">
            <v>1164</v>
          </cell>
          <cell r="I2988" t="str">
            <v>Em execução</v>
          </cell>
          <cell r="L2988" t="str">
            <v>2013</v>
          </cell>
          <cell r="M2988">
            <v>110047.17</v>
          </cell>
        </row>
        <row r="2989">
          <cell r="A2989" t="str">
            <v>44</v>
          </cell>
          <cell r="B2989">
            <v>50</v>
          </cell>
          <cell r="C2989">
            <v>50294</v>
          </cell>
          <cell r="E2989">
            <v>1210</v>
          </cell>
          <cell r="I2989" t="str">
            <v>Em execução</v>
          </cell>
          <cell r="L2989" t="str">
            <v>2016</v>
          </cell>
          <cell r="M2989">
            <v>2839.07</v>
          </cell>
        </row>
        <row r="2990">
          <cell r="A2990" t="str">
            <v>44</v>
          </cell>
          <cell r="B2990">
            <v>50</v>
          </cell>
          <cell r="C2990">
            <v>50170</v>
          </cell>
          <cell r="E2990">
            <v>1210</v>
          </cell>
          <cell r="I2990" t="str">
            <v>Em execução</v>
          </cell>
          <cell r="L2990" t="str">
            <v>2016</v>
          </cell>
          <cell r="M2990">
            <v>473.18</v>
          </cell>
        </row>
        <row r="2991">
          <cell r="A2991" t="str">
            <v>43</v>
          </cell>
          <cell r="B2991">
            <v>50</v>
          </cell>
          <cell r="C2991">
            <v>50705</v>
          </cell>
          <cell r="E2991">
            <v>732</v>
          </cell>
          <cell r="I2991" t="str">
            <v>Em execução</v>
          </cell>
          <cell r="L2991" t="str">
            <v>2015</v>
          </cell>
          <cell r="M2991">
            <v>1647</v>
          </cell>
        </row>
        <row r="2992">
          <cell r="A2992" t="str">
            <v>43</v>
          </cell>
          <cell r="B2992">
            <v>50</v>
          </cell>
          <cell r="C2992"/>
          <cell r="E2992">
            <v>732</v>
          </cell>
          <cell r="I2992" t="str">
            <v>Em execução</v>
          </cell>
          <cell r="L2992" t="str">
            <v>2014</v>
          </cell>
          <cell r="M2992">
            <v>6588</v>
          </cell>
        </row>
        <row r="2993">
          <cell r="A2993" t="str">
            <v>46</v>
          </cell>
          <cell r="B2993"/>
          <cell r="C2993"/>
          <cell r="E2993">
            <v>736</v>
          </cell>
          <cell r="I2993" t="str">
            <v>Em execução</v>
          </cell>
          <cell r="L2993" t="str">
            <v>2012</v>
          </cell>
          <cell r="M2993">
            <v>36.6</v>
          </cell>
        </row>
        <row r="2994">
          <cell r="A2994" t="str">
            <v>46</v>
          </cell>
          <cell r="B2994"/>
          <cell r="C2994"/>
          <cell r="E2994">
            <v>739</v>
          </cell>
          <cell r="I2994" t="str">
            <v>Em execução</v>
          </cell>
          <cell r="L2994" t="str">
            <v>2013</v>
          </cell>
          <cell r="M2994">
            <v>207.4</v>
          </cell>
        </row>
        <row r="2995">
          <cell r="A2995" t="str">
            <v>45</v>
          </cell>
          <cell r="B2995"/>
          <cell r="C2995"/>
          <cell r="E2995">
            <v>748</v>
          </cell>
          <cell r="I2995" t="str">
            <v>Em execução</v>
          </cell>
          <cell r="L2995" t="str">
            <v>2015</v>
          </cell>
          <cell r="M2995">
            <v>2311.15</v>
          </cell>
        </row>
        <row r="2996">
          <cell r="A2996" t="str">
            <v>45</v>
          </cell>
          <cell r="B2996"/>
          <cell r="C2996"/>
          <cell r="E2996">
            <v>748</v>
          </cell>
          <cell r="I2996" t="str">
            <v>Em execução</v>
          </cell>
          <cell r="L2996" t="str">
            <v>2017</v>
          </cell>
          <cell r="M2996">
            <v>0</v>
          </cell>
        </row>
        <row r="2997">
          <cell r="A2997" t="str">
            <v>48</v>
          </cell>
          <cell r="B2997">
            <v>50</v>
          </cell>
          <cell r="C2997">
            <v>50692</v>
          </cell>
          <cell r="E2997">
            <v>749</v>
          </cell>
          <cell r="I2997" t="str">
            <v>Em execução</v>
          </cell>
          <cell r="L2997" t="str">
            <v>2017</v>
          </cell>
          <cell r="M2997">
            <v>30224</v>
          </cell>
        </row>
        <row r="2998">
          <cell r="A2998" t="str">
            <v>48</v>
          </cell>
          <cell r="B2998">
            <v>50</v>
          </cell>
          <cell r="C2998">
            <v>50692</v>
          </cell>
          <cell r="E2998">
            <v>749</v>
          </cell>
          <cell r="I2998" t="str">
            <v>Em execução</v>
          </cell>
          <cell r="L2998" t="str">
            <v>2021</v>
          </cell>
          <cell r="M2998">
            <v>30224</v>
          </cell>
        </row>
        <row r="2999">
          <cell r="A2999" t="str">
            <v>48</v>
          </cell>
          <cell r="B2999">
            <v>50</v>
          </cell>
          <cell r="C2999">
            <v>50692</v>
          </cell>
          <cell r="E2999">
            <v>749</v>
          </cell>
          <cell r="I2999" t="str">
            <v>Em execução</v>
          </cell>
          <cell r="L2999" t="str">
            <v>2012</v>
          </cell>
          <cell r="M2999">
            <v>10112</v>
          </cell>
        </row>
        <row r="3000">
          <cell r="A3000" t="str">
            <v>48</v>
          </cell>
          <cell r="B3000">
            <v>50</v>
          </cell>
          <cell r="C3000">
            <v>50692</v>
          </cell>
          <cell r="E3000">
            <v>749</v>
          </cell>
          <cell r="I3000" t="str">
            <v>Em execução</v>
          </cell>
          <cell r="L3000" t="str">
            <v>2022</v>
          </cell>
          <cell r="M3000">
            <v>30224</v>
          </cell>
        </row>
        <row r="3001">
          <cell r="A3001" t="str">
            <v>48</v>
          </cell>
          <cell r="B3001">
            <v>50</v>
          </cell>
          <cell r="C3001">
            <v>50692</v>
          </cell>
          <cell r="E3001">
            <v>646</v>
          </cell>
          <cell r="I3001" t="str">
            <v>Em execução</v>
          </cell>
          <cell r="L3001" t="str">
            <v>2014</v>
          </cell>
          <cell r="M3001">
            <v>164118.19</v>
          </cell>
        </row>
        <row r="3002">
          <cell r="A3002" t="str">
            <v>45</v>
          </cell>
          <cell r="B3002">
            <v>50</v>
          </cell>
          <cell r="C3002">
            <v>50068</v>
          </cell>
          <cell r="E3002">
            <v>650</v>
          </cell>
          <cell r="I3002" t="str">
            <v>Em execução</v>
          </cell>
          <cell r="L3002" t="str">
            <v>2011</v>
          </cell>
          <cell r="M3002">
            <v>5104</v>
          </cell>
        </row>
        <row r="3003">
          <cell r="A3003" t="str">
            <v>45</v>
          </cell>
          <cell r="B3003"/>
          <cell r="C3003"/>
          <cell r="E3003">
            <v>652</v>
          </cell>
          <cell r="I3003" t="str">
            <v>Em execução</v>
          </cell>
          <cell r="L3003" t="str">
            <v>2013</v>
          </cell>
          <cell r="M3003">
            <v>610</v>
          </cell>
        </row>
        <row r="3004">
          <cell r="A3004" t="str">
            <v>48</v>
          </cell>
          <cell r="B3004">
            <v>50</v>
          </cell>
          <cell r="C3004">
            <v>50598</v>
          </cell>
          <cell r="E3004">
            <v>662</v>
          </cell>
          <cell r="I3004" t="str">
            <v>Em execução</v>
          </cell>
          <cell r="L3004" t="str">
            <v>2014</v>
          </cell>
          <cell r="M3004">
            <v>45615.29</v>
          </cell>
        </row>
        <row r="3005">
          <cell r="A3005" t="str">
            <v>48</v>
          </cell>
          <cell r="B3005">
            <v>50</v>
          </cell>
          <cell r="C3005">
            <v>50598</v>
          </cell>
          <cell r="E3005">
            <v>662</v>
          </cell>
          <cell r="I3005" t="str">
            <v>Em execução</v>
          </cell>
          <cell r="L3005" t="str">
            <v>2012</v>
          </cell>
          <cell r="M3005">
            <v>235905.86000000002</v>
          </cell>
        </row>
        <row r="3006">
          <cell r="A3006" t="str">
            <v>48</v>
          </cell>
          <cell r="B3006">
            <v>50</v>
          </cell>
          <cell r="C3006">
            <v>50598</v>
          </cell>
          <cell r="E3006">
            <v>662</v>
          </cell>
          <cell r="I3006" t="str">
            <v>Em execução</v>
          </cell>
          <cell r="L3006" t="str">
            <v>2017</v>
          </cell>
          <cell r="M3006">
            <v>45615.29</v>
          </cell>
        </row>
        <row r="3007">
          <cell r="A3007" t="str">
            <v>48</v>
          </cell>
          <cell r="B3007">
            <v>50</v>
          </cell>
          <cell r="C3007">
            <v>50598</v>
          </cell>
          <cell r="E3007">
            <v>670</v>
          </cell>
          <cell r="I3007" t="str">
            <v>Em execução</v>
          </cell>
          <cell r="L3007" t="str">
            <v>2021</v>
          </cell>
          <cell r="M3007">
            <v>19667.53</v>
          </cell>
        </row>
        <row r="3008">
          <cell r="A3008" t="str">
            <v>48</v>
          </cell>
          <cell r="B3008">
            <v>50</v>
          </cell>
          <cell r="C3008">
            <v>50694</v>
          </cell>
          <cell r="E3008">
            <v>684</v>
          </cell>
          <cell r="I3008" t="str">
            <v>Em execução</v>
          </cell>
          <cell r="L3008" t="str">
            <v>2012</v>
          </cell>
          <cell r="M3008">
            <v>105956.05</v>
          </cell>
        </row>
        <row r="3009">
          <cell r="A3009" t="str">
            <v>48</v>
          </cell>
          <cell r="B3009">
            <v>50</v>
          </cell>
          <cell r="C3009">
            <v>50694</v>
          </cell>
          <cell r="E3009">
            <v>684</v>
          </cell>
          <cell r="I3009" t="str">
            <v>Em execução</v>
          </cell>
          <cell r="L3009" t="str">
            <v>2011</v>
          </cell>
          <cell r="M3009">
            <v>38529.450000000004</v>
          </cell>
        </row>
        <row r="3010">
          <cell r="A3010" t="str">
            <v>48</v>
          </cell>
          <cell r="B3010">
            <v>50</v>
          </cell>
          <cell r="C3010">
            <v>50692</v>
          </cell>
          <cell r="E3010">
            <v>687</v>
          </cell>
          <cell r="I3010" t="str">
            <v>Em execução</v>
          </cell>
          <cell r="L3010" t="str">
            <v>2020</v>
          </cell>
          <cell r="M3010">
            <v>317384.16000000003</v>
          </cell>
        </row>
        <row r="3011">
          <cell r="A3011" t="str">
            <v>46</v>
          </cell>
          <cell r="B3011">
            <v>50</v>
          </cell>
          <cell r="C3011">
            <v>50193</v>
          </cell>
          <cell r="E3011">
            <v>1222</v>
          </cell>
          <cell r="I3011" t="str">
            <v>Em execução</v>
          </cell>
          <cell r="L3011" t="str">
            <v>2014</v>
          </cell>
          <cell r="M3011">
            <v>52029.36</v>
          </cell>
        </row>
        <row r="3012">
          <cell r="A3012" t="str">
            <v>48</v>
          </cell>
          <cell r="B3012">
            <v>50</v>
          </cell>
          <cell r="C3012">
            <v>50598</v>
          </cell>
          <cell r="E3012">
            <v>911</v>
          </cell>
          <cell r="I3012" t="str">
            <v>Em execução</v>
          </cell>
          <cell r="L3012" t="str">
            <v>2019</v>
          </cell>
          <cell r="M3012">
            <v>32888.160000000003</v>
          </cell>
        </row>
        <row r="3013">
          <cell r="A3013" t="str">
            <v>48</v>
          </cell>
          <cell r="B3013">
            <v>50</v>
          </cell>
          <cell r="C3013"/>
          <cell r="E3013">
            <v>915</v>
          </cell>
          <cell r="I3013" t="str">
            <v>Em execução</v>
          </cell>
          <cell r="L3013" t="str">
            <v>2013</v>
          </cell>
          <cell r="M3013">
            <v>39788.160000000003</v>
          </cell>
        </row>
        <row r="3014">
          <cell r="A3014" t="str">
            <v>48</v>
          </cell>
          <cell r="B3014">
            <v>50</v>
          </cell>
          <cell r="C3014"/>
          <cell r="E3014">
            <v>920</v>
          </cell>
          <cell r="I3014" t="str">
            <v>Em execução</v>
          </cell>
          <cell r="L3014" t="str">
            <v>2012</v>
          </cell>
          <cell r="M3014">
            <v>1974.5</v>
          </cell>
        </row>
        <row r="3015">
          <cell r="A3015" t="str">
            <v>48</v>
          </cell>
          <cell r="B3015">
            <v>50</v>
          </cell>
          <cell r="C3015">
            <v>50694</v>
          </cell>
          <cell r="E3015">
            <v>927</v>
          </cell>
          <cell r="I3015" t="str">
            <v>Em execução</v>
          </cell>
          <cell r="L3015" t="str">
            <v>2011</v>
          </cell>
          <cell r="M3015">
            <v>5913.6</v>
          </cell>
        </row>
        <row r="3016">
          <cell r="A3016" t="str">
            <v>45</v>
          </cell>
          <cell r="B3016">
            <v>50</v>
          </cell>
          <cell r="C3016">
            <v>50017</v>
          </cell>
          <cell r="E3016">
            <v>930</v>
          </cell>
          <cell r="I3016" t="str">
            <v>Em execução</v>
          </cell>
          <cell r="L3016" t="str">
            <v>2013</v>
          </cell>
          <cell r="M3016">
            <v>0</v>
          </cell>
        </row>
        <row r="3017">
          <cell r="A3017" t="str">
            <v>45</v>
          </cell>
          <cell r="B3017">
            <v>50</v>
          </cell>
          <cell r="C3017"/>
          <cell r="E3017">
            <v>931</v>
          </cell>
          <cell r="I3017" t="str">
            <v>Em execução</v>
          </cell>
          <cell r="L3017" t="str">
            <v>2013</v>
          </cell>
          <cell r="M3017">
            <v>17389.420000000002</v>
          </cell>
        </row>
        <row r="3018">
          <cell r="A3018" t="str">
            <v>45</v>
          </cell>
          <cell r="B3018">
            <v>50</v>
          </cell>
          <cell r="C3018"/>
          <cell r="E3018">
            <v>933</v>
          </cell>
          <cell r="I3018" t="str">
            <v>Em execução</v>
          </cell>
          <cell r="L3018" t="str">
            <v>2012</v>
          </cell>
          <cell r="M3018">
            <v>20880</v>
          </cell>
        </row>
        <row r="3019">
          <cell r="A3019" t="str">
            <v>44</v>
          </cell>
          <cell r="B3019">
            <v>50</v>
          </cell>
          <cell r="C3019">
            <v>50153</v>
          </cell>
          <cell r="E3019">
            <v>1196</v>
          </cell>
          <cell r="I3019" t="str">
            <v>Em execução</v>
          </cell>
          <cell r="L3019" t="str">
            <v>2014</v>
          </cell>
          <cell r="M3019">
            <v>11419.2</v>
          </cell>
        </row>
        <row r="3020">
          <cell r="A3020" t="str">
            <v>48</v>
          </cell>
          <cell r="B3020">
            <v>50</v>
          </cell>
          <cell r="C3020">
            <v>50694</v>
          </cell>
          <cell r="E3020">
            <v>955</v>
          </cell>
          <cell r="I3020" t="str">
            <v>Em execução</v>
          </cell>
          <cell r="L3020" t="str">
            <v>2011</v>
          </cell>
          <cell r="M3020">
            <v>2840.28</v>
          </cell>
        </row>
        <row r="3021">
          <cell r="A3021" t="str">
            <v>48</v>
          </cell>
          <cell r="B3021">
            <v>50</v>
          </cell>
          <cell r="C3021">
            <v>50694</v>
          </cell>
          <cell r="E3021">
            <v>955</v>
          </cell>
          <cell r="I3021" t="str">
            <v>Em execução</v>
          </cell>
          <cell r="L3021" t="str">
            <v>2013</v>
          </cell>
          <cell r="M3021">
            <v>0</v>
          </cell>
        </row>
        <row r="3022">
          <cell r="A3022" t="str">
            <v>48</v>
          </cell>
          <cell r="B3022">
            <v>50</v>
          </cell>
          <cell r="C3022"/>
          <cell r="E3022">
            <v>958</v>
          </cell>
          <cell r="I3022" t="str">
            <v>Em execução</v>
          </cell>
          <cell r="L3022" t="str">
            <v>2012</v>
          </cell>
          <cell r="M3022">
            <v>757060.52</v>
          </cell>
        </row>
        <row r="3023">
          <cell r="A3023" t="str">
            <v>48</v>
          </cell>
          <cell r="B3023">
            <v>50</v>
          </cell>
          <cell r="C3023">
            <v>50598</v>
          </cell>
          <cell r="E3023">
            <v>961</v>
          </cell>
          <cell r="I3023" t="str">
            <v>Em execução</v>
          </cell>
          <cell r="L3023" t="str">
            <v>2021</v>
          </cell>
          <cell r="M3023">
            <v>6127.03</v>
          </cell>
        </row>
        <row r="3024">
          <cell r="A3024" t="str">
            <v>48</v>
          </cell>
          <cell r="B3024">
            <v>50</v>
          </cell>
          <cell r="C3024">
            <v>50692</v>
          </cell>
          <cell r="E3024">
            <v>962</v>
          </cell>
          <cell r="I3024" t="str">
            <v>Em execução</v>
          </cell>
          <cell r="L3024" t="str">
            <v>2018</v>
          </cell>
          <cell r="M3024">
            <v>45694.82</v>
          </cell>
        </row>
        <row r="3025">
          <cell r="A3025" t="str">
            <v>48</v>
          </cell>
          <cell r="B3025">
            <v>50</v>
          </cell>
          <cell r="C3025">
            <v>50692</v>
          </cell>
          <cell r="E3025">
            <v>962</v>
          </cell>
          <cell r="I3025" t="str">
            <v>Em execução</v>
          </cell>
          <cell r="L3025" t="str">
            <v>2013</v>
          </cell>
          <cell r="M3025">
            <v>72819.98</v>
          </cell>
        </row>
        <row r="3026">
          <cell r="A3026" t="str">
            <v>46</v>
          </cell>
          <cell r="B3026">
            <v>50</v>
          </cell>
          <cell r="C3026">
            <v>50193</v>
          </cell>
          <cell r="E3026">
            <v>965</v>
          </cell>
          <cell r="I3026" t="str">
            <v>Em execução</v>
          </cell>
          <cell r="L3026" t="str">
            <v>2012</v>
          </cell>
          <cell r="M3026">
            <v>6038.58</v>
          </cell>
        </row>
        <row r="3027">
          <cell r="A3027" t="str">
            <v>43</v>
          </cell>
          <cell r="B3027">
            <v>50</v>
          </cell>
          <cell r="C3027"/>
          <cell r="E3027">
            <v>974</v>
          </cell>
          <cell r="I3027" t="str">
            <v>Em execução</v>
          </cell>
          <cell r="L3027" t="str">
            <v>2015</v>
          </cell>
          <cell r="M3027">
            <v>19764</v>
          </cell>
        </row>
        <row r="3028">
          <cell r="A3028" t="str">
            <v>43</v>
          </cell>
          <cell r="B3028">
            <v>50</v>
          </cell>
          <cell r="C3028"/>
          <cell r="E3028">
            <v>974</v>
          </cell>
          <cell r="I3028" t="str">
            <v>Em execução</v>
          </cell>
          <cell r="L3028" t="str">
            <v>2014</v>
          </cell>
          <cell r="M3028">
            <v>26352</v>
          </cell>
        </row>
        <row r="3029">
          <cell r="A3029" t="str">
            <v>48</v>
          </cell>
          <cell r="B3029">
            <v>50</v>
          </cell>
          <cell r="C3029">
            <v>50694</v>
          </cell>
          <cell r="E3029">
            <v>976</v>
          </cell>
          <cell r="I3029" t="str">
            <v>Em execução</v>
          </cell>
          <cell r="L3029" t="str">
            <v>2013</v>
          </cell>
          <cell r="M3029">
            <v>4086.34</v>
          </cell>
        </row>
        <row r="3030">
          <cell r="A3030" t="str">
            <v>48</v>
          </cell>
          <cell r="B3030">
            <v>50</v>
          </cell>
          <cell r="C3030">
            <v>50694</v>
          </cell>
          <cell r="E3030">
            <v>978</v>
          </cell>
          <cell r="I3030" t="str">
            <v>Em execução</v>
          </cell>
          <cell r="L3030" t="str">
            <v>2011</v>
          </cell>
          <cell r="M3030">
            <v>5231.25</v>
          </cell>
        </row>
        <row r="3031">
          <cell r="A3031" t="str">
            <v>48</v>
          </cell>
          <cell r="B3031">
            <v>50</v>
          </cell>
          <cell r="C3031">
            <v>50694</v>
          </cell>
          <cell r="E3031">
            <v>984</v>
          </cell>
          <cell r="I3031" t="str">
            <v>Em execução</v>
          </cell>
          <cell r="L3031" t="str">
            <v>2011</v>
          </cell>
          <cell r="M3031">
            <v>9446.32</v>
          </cell>
        </row>
        <row r="3032">
          <cell r="A3032" t="str">
            <v>48</v>
          </cell>
          <cell r="B3032">
            <v>50</v>
          </cell>
          <cell r="C3032">
            <v>50692</v>
          </cell>
          <cell r="E3032">
            <v>986</v>
          </cell>
          <cell r="I3032" t="str">
            <v>Em execução</v>
          </cell>
          <cell r="L3032" t="str">
            <v>2014</v>
          </cell>
          <cell r="M3032">
            <v>59697.37</v>
          </cell>
        </row>
        <row r="3033">
          <cell r="A3033" t="str">
            <v>48</v>
          </cell>
          <cell r="B3033">
            <v>50</v>
          </cell>
          <cell r="C3033">
            <v>50692</v>
          </cell>
          <cell r="E3033">
            <v>986</v>
          </cell>
          <cell r="I3033" t="str">
            <v>Em execução</v>
          </cell>
          <cell r="L3033" t="str">
            <v>2012</v>
          </cell>
          <cell r="M3033">
            <v>299931.74</v>
          </cell>
        </row>
        <row r="3034">
          <cell r="A3034" t="str">
            <v>44</v>
          </cell>
          <cell r="B3034"/>
          <cell r="C3034"/>
          <cell r="E3034">
            <v>987</v>
          </cell>
          <cell r="I3034" t="str">
            <v>Em execução</v>
          </cell>
          <cell r="L3034" t="str">
            <v>2015</v>
          </cell>
          <cell r="M3034">
            <v>1480.8</v>
          </cell>
        </row>
        <row r="3035">
          <cell r="A3035" t="str">
            <v>43</v>
          </cell>
          <cell r="B3035"/>
          <cell r="C3035"/>
          <cell r="E3035">
            <v>1001</v>
          </cell>
          <cell r="I3035" t="str">
            <v>Em execução</v>
          </cell>
          <cell r="L3035" t="str">
            <v>2016</v>
          </cell>
          <cell r="M3035">
            <v>39473.83</v>
          </cell>
        </row>
        <row r="3036">
          <cell r="A3036" t="str">
            <v>48</v>
          </cell>
          <cell r="B3036">
            <v>50</v>
          </cell>
          <cell r="C3036">
            <v>50694</v>
          </cell>
          <cell r="E3036">
            <v>1005</v>
          </cell>
          <cell r="I3036" t="str">
            <v>Em execução</v>
          </cell>
          <cell r="L3036" t="str">
            <v>2011</v>
          </cell>
          <cell r="M3036">
            <v>11897.56</v>
          </cell>
        </row>
        <row r="3037">
          <cell r="A3037" t="str">
            <v>48</v>
          </cell>
          <cell r="B3037">
            <v>50</v>
          </cell>
          <cell r="C3037">
            <v>50665</v>
          </cell>
          <cell r="E3037">
            <v>1227</v>
          </cell>
          <cell r="I3037" t="str">
            <v>Em execução</v>
          </cell>
          <cell r="L3037" t="str">
            <v>2013</v>
          </cell>
          <cell r="M3037">
            <v>5070.28</v>
          </cell>
        </row>
        <row r="3038">
          <cell r="A3038" t="str">
            <v>48</v>
          </cell>
          <cell r="B3038">
            <v>50</v>
          </cell>
          <cell r="C3038">
            <v>50598</v>
          </cell>
          <cell r="E3038">
            <v>1020</v>
          </cell>
          <cell r="I3038" t="str">
            <v>Em execução</v>
          </cell>
          <cell r="L3038" t="str">
            <v>2013</v>
          </cell>
          <cell r="M3038">
            <v>23581.15</v>
          </cell>
        </row>
        <row r="3039">
          <cell r="A3039" t="str">
            <v>48</v>
          </cell>
          <cell r="B3039">
            <v>50</v>
          </cell>
          <cell r="C3039">
            <v>50598</v>
          </cell>
          <cell r="E3039">
            <v>1020</v>
          </cell>
          <cell r="I3039" t="str">
            <v>Em execução</v>
          </cell>
          <cell r="L3039" t="str">
            <v>2023</v>
          </cell>
          <cell r="M3039">
            <v>23581.15</v>
          </cell>
        </row>
        <row r="3040">
          <cell r="A3040" t="str">
            <v>48</v>
          </cell>
          <cell r="B3040">
            <v>50</v>
          </cell>
          <cell r="C3040">
            <v>50598</v>
          </cell>
          <cell r="E3040">
            <v>1020</v>
          </cell>
          <cell r="I3040" t="str">
            <v>Em execução</v>
          </cell>
          <cell r="L3040" t="str">
            <v>2024</v>
          </cell>
          <cell r="M3040">
            <v>23581.15</v>
          </cell>
        </row>
        <row r="3041">
          <cell r="A3041" t="str">
            <v>48</v>
          </cell>
          <cell r="B3041">
            <v>50</v>
          </cell>
          <cell r="C3041"/>
          <cell r="E3041">
            <v>1022</v>
          </cell>
          <cell r="I3041" t="str">
            <v>Em execução</v>
          </cell>
          <cell r="L3041" t="str">
            <v>2012</v>
          </cell>
          <cell r="M3041">
            <v>582345.12</v>
          </cell>
        </row>
        <row r="3042">
          <cell r="A3042" t="str">
            <v>46</v>
          </cell>
          <cell r="B3042"/>
          <cell r="C3042"/>
          <cell r="E3042">
            <v>1032</v>
          </cell>
          <cell r="I3042" t="str">
            <v>Em execução</v>
          </cell>
          <cell r="L3042" t="str">
            <v>2028</v>
          </cell>
          <cell r="M3042">
            <v>3696536.84</v>
          </cell>
        </row>
        <row r="3043">
          <cell r="A3043" t="str">
            <v>46</v>
          </cell>
          <cell r="B3043"/>
          <cell r="C3043"/>
          <cell r="E3043">
            <v>1032</v>
          </cell>
          <cell r="I3043" t="str">
            <v>Em execução</v>
          </cell>
          <cell r="L3043" t="str">
            <v>2015</v>
          </cell>
          <cell r="M3043">
            <v>2220044.2400000002</v>
          </cell>
        </row>
        <row r="3044">
          <cell r="A3044" t="str">
            <v>46</v>
          </cell>
          <cell r="B3044"/>
          <cell r="C3044"/>
          <cell r="E3044">
            <v>1032</v>
          </cell>
          <cell r="I3044" t="str">
            <v>Em execução</v>
          </cell>
          <cell r="L3044" t="str">
            <v>2012</v>
          </cell>
          <cell r="M3044">
            <v>2217830.7599999998</v>
          </cell>
        </row>
        <row r="3045">
          <cell r="A3045" t="str">
            <v>46</v>
          </cell>
          <cell r="B3045"/>
          <cell r="C3045"/>
          <cell r="E3045">
            <v>1032</v>
          </cell>
          <cell r="I3045" t="str">
            <v>Em execução</v>
          </cell>
          <cell r="L3045" t="str">
            <v>2025</v>
          </cell>
          <cell r="M3045">
            <v>3286207.79</v>
          </cell>
        </row>
        <row r="3046">
          <cell r="A3046" t="str">
            <v>48</v>
          </cell>
          <cell r="B3046">
            <v>50</v>
          </cell>
          <cell r="C3046">
            <v>50598</v>
          </cell>
          <cell r="E3046">
            <v>1040</v>
          </cell>
          <cell r="I3046" t="str">
            <v>Em execução</v>
          </cell>
          <cell r="L3046" t="str">
            <v>2015</v>
          </cell>
          <cell r="M3046">
            <v>7913.02</v>
          </cell>
        </row>
        <row r="3047">
          <cell r="A3047" t="str">
            <v>48</v>
          </cell>
          <cell r="B3047">
            <v>50</v>
          </cell>
          <cell r="C3047">
            <v>50598</v>
          </cell>
          <cell r="E3047">
            <v>1040</v>
          </cell>
          <cell r="I3047" t="str">
            <v>Em execução</v>
          </cell>
          <cell r="L3047" t="str">
            <v>2012</v>
          </cell>
          <cell r="M3047">
            <v>10173.89</v>
          </cell>
        </row>
        <row r="3048">
          <cell r="A3048" t="str">
            <v>48</v>
          </cell>
          <cell r="B3048">
            <v>50</v>
          </cell>
          <cell r="C3048">
            <v>50598</v>
          </cell>
          <cell r="E3048">
            <v>1040</v>
          </cell>
          <cell r="I3048" t="str">
            <v>Em execução</v>
          </cell>
          <cell r="L3048" t="str">
            <v>2018</v>
          </cell>
          <cell r="M3048">
            <v>7913.02</v>
          </cell>
        </row>
        <row r="3049">
          <cell r="A3049" t="str">
            <v>48</v>
          </cell>
          <cell r="B3049">
            <v>50</v>
          </cell>
          <cell r="C3049">
            <v>50598</v>
          </cell>
          <cell r="E3049">
            <v>1040</v>
          </cell>
          <cell r="I3049" t="str">
            <v>Em execução</v>
          </cell>
          <cell r="L3049" t="str">
            <v>2022</v>
          </cell>
          <cell r="M3049">
            <v>7913.02</v>
          </cell>
        </row>
        <row r="3050">
          <cell r="A3050" t="str">
            <v>48</v>
          </cell>
          <cell r="B3050">
            <v>50</v>
          </cell>
          <cell r="C3050"/>
          <cell r="E3050">
            <v>1053</v>
          </cell>
          <cell r="I3050" t="str">
            <v>Em execução</v>
          </cell>
          <cell r="L3050" t="str">
            <v>2012</v>
          </cell>
          <cell r="M3050">
            <v>151288.9</v>
          </cell>
        </row>
        <row r="3051">
          <cell r="A3051" t="str">
            <v>44</v>
          </cell>
          <cell r="B3051"/>
          <cell r="C3051"/>
          <cell r="E3051">
            <v>1054</v>
          </cell>
          <cell r="I3051" t="str">
            <v>Em execução</v>
          </cell>
          <cell r="L3051" t="str">
            <v>2017</v>
          </cell>
          <cell r="M3051">
            <v>85714285.709999993</v>
          </cell>
        </row>
        <row r="3052">
          <cell r="A3052" t="str">
            <v>44</v>
          </cell>
          <cell r="B3052"/>
          <cell r="C3052"/>
          <cell r="E3052">
            <v>1054</v>
          </cell>
          <cell r="I3052" t="str">
            <v>Em execução</v>
          </cell>
          <cell r="L3052" t="str">
            <v>2023</v>
          </cell>
          <cell r="M3052">
            <v>85714285.709999993</v>
          </cell>
        </row>
        <row r="3053">
          <cell r="A3053" t="str">
            <v>44</v>
          </cell>
          <cell r="B3053"/>
          <cell r="C3053"/>
          <cell r="E3053">
            <v>1054</v>
          </cell>
          <cell r="I3053" t="str">
            <v>Em execução</v>
          </cell>
          <cell r="L3053" t="str">
            <v>2023</v>
          </cell>
          <cell r="M3053">
            <v>33856190.479999997</v>
          </cell>
        </row>
        <row r="3054">
          <cell r="A3054" t="str">
            <v>44</v>
          </cell>
          <cell r="B3054"/>
          <cell r="C3054"/>
          <cell r="E3054">
            <v>1055</v>
          </cell>
          <cell r="I3054" t="str">
            <v>Em execução</v>
          </cell>
          <cell r="L3054" t="str">
            <v>2015</v>
          </cell>
          <cell r="M3054">
            <v>20533333.199999999</v>
          </cell>
        </row>
        <row r="3055">
          <cell r="A3055" t="str">
            <v>44</v>
          </cell>
          <cell r="B3055"/>
          <cell r="C3055"/>
          <cell r="E3055">
            <v>1055</v>
          </cell>
          <cell r="I3055" t="str">
            <v>Em execução</v>
          </cell>
          <cell r="L3055" t="str">
            <v>2016</v>
          </cell>
          <cell r="M3055">
            <v>1090178.9099999999</v>
          </cell>
        </row>
        <row r="3056">
          <cell r="A3056" t="str">
            <v>45</v>
          </cell>
          <cell r="B3056"/>
          <cell r="C3056"/>
          <cell r="E3056">
            <v>756</v>
          </cell>
          <cell r="I3056" t="str">
            <v>Em execução</v>
          </cell>
          <cell r="L3056" t="str">
            <v>2013</v>
          </cell>
          <cell r="M3056">
            <v>609.11</v>
          </cell>
        </row>
        <row r="3057">
          <cell r="A3057" t="str">
            <v>45</v>
          </cell>
          <cell r="B3057"/>
          <cell r="C3057"/>
          <cell r="E3057">
            <v>756</v>
          </cell>
          <cell r="I3057" t="str">
            <v>Em execução</v>
          </cell>
          <cell r="L3057" t="str">
            <v>2014</v>
          </cell>
          <cell r="M3057">
            <v>535.32000000000005</v>
          </cell>
        </row>
        <row r="3058">
          <cell r="A3058" t="str">
            <v>46</v>
          </cell>
          <cell r="B3058">
            <v>50</v>
          </cell>
          <cell r="C3058">
            <v>50203</v>
          </cell>
          <cell r="E3058">
            <v>759</v>
          </cell>
          <cell r="I3058" t="str">
            <v>Em execução</v>
          </cell>
          <cell r="L3058" t="str">
            <v>2012</v>
          </cell>
          <cell r="M3058">
            <v>17675.22</v>
          </cell>
        </row>
        <row r="3059">
          <cell r="A3059" t="str">
            <v>48</v>
          </cell>
          <cell r="B3059">
            <v>50</v>
          </cell>
          <cell r="C3059"/>
          <cell r="E3059">
            <v>766</v>
          </cell>
          <cell r="I3059" t="str">
            <v>Em execução</v>
          </cell>
          <cell r="L3059" t="str">
            <v>2012</v>
          </cell>
          <cell r="M3059">
            <v>6400.12</v>
          </cell>
        </row>
        <row r="3060">
          <cell r="A3060" t="str">
            <v>48</v>
          </cell>
          <cell r="B3060">
            <v>50</v>
          </cell>
          <cell r="C3060">
            <v>50667</v>
          </cell>
          <cell r="E3060">
            <v>769</v>
          </cell>
          <cell r="I3060" t="str">
            <v>Em execução</v>
          </cell>
          <cell r="L3060" t="str">
            <v>2013</v>
          </cell>
          <cell r="M3060">
            <v>0</v>
          </cell>
        </row>
        <row r="3061">
          <cell r="A3061" t="str">
            <v>48</v>
          </cell>
          <cell r="B3061">
            <v>50</v>
          </cell>
          <cell r="C3061">
            <v>50667</v>
          </cell>
          <cell r="E3061">
            <v>769</v>
          </cell>
          <cell r="I3061" t="str">
            <v>Em execução</v>
          </cell>
          <cell r="L3061" t="str">
            <v>2012</v>
          </cell>
          <cell r="M3061">
            <v>0</v>
          </cell>
        </row>
        <row r="3062">
          <cell r="A3062" t="str">
            <v>46</v>
          </cell>
          <cell r="B3062">
            <v>50</v>
          </cell>
          <cell r="C3062">
            <v>50205</v>
          </cell>
          <cell r="E3062">
            <v>777</v>
          </cell>
          <cell r="I3062" t="str">
            <v>Em execução</v>
          </cell>
          <cell r="L3062" t="str">
            <v>2012</v>
          </cell>
          <cell r="M3062">
            <v>5000</v>
          </cell>
        </row>
        <row r="3063">
          <cell r="A3063" t="str">
            <v>44</v>
          </cell>
          <cell r="B3063">
            <v>50</v>
          </cell>
          <cell r="C3063">
            <v>50164</v>
          </cell>
          <cell r="E3063">
            <v>1151</v>
          </cell>
          <cell r="I3063" t="str">
            <v>Em execução</v>
          </cell>
          <cell r="L3063" t="str">
            <v>2012</v>
          </cell>
          <cell r="M3063">
            <v>0</v>
          </cell>
        </row>
        <row r="3064">
          <cell r="A3064" t="str">
            <v>48</v>
          </cell>
          <cell r="B3064">
            <v>50</v>
          </cell>
          <cell r="C3064">
            <v>50692</v>
          </cell>
          <cell r="E3064">
            <v>783</v>
          </cell>
          <cell r="I3064" t="str">
            <v>Em execução</v>
          </cell>
          <cell r="L3064" t="str">
            <v>2013</v>
          </cell>
          <cell r="M3064">
            <v>50842.590000000004</v>
          </cell>
        </row>
        <row r="3065">
          <cell r="A3065" t="str">
            <v>47</v>
          </cell>
          <cell r="B3065">
            <v>50</v>
          </cell>
          <cell r="C3065">
            <v>50643</v>
          </cell>
          <cell r="E3065">
            <v>787</v>
          </cell>
          <cell r="I3065" t="str">
            <v>Em execução</v>
          </cell>
          <cell r="L3065" t="str">
            <v>2013</v>
          </cell>
          <cell r="M3065">
            <v>988022.36</v>
          </cell>
        </row>
        <row r="3066">
          <cell r="A3066" t="str">
            <v>48</v>
          </cell>
          <cell r="B3066">
            <v>50</v>
          </cell>
          <cell r="C3066">
            <v>50692</v>
          </cell>
          <cell r="E3066">
            <v>788</v>
          </cell>
          <cell r="I3066" t="str">
            <v>Em execução</v>
          </cell>
          <cell r="L3066" t="str">
            <v>2016</v>
          </cell>
          <cell r="M3066">
            <v>238706</v>
          </cell>
        </row>
        <row r="3067">
          <cell r="A3067" t="str">
            <v>44</v>
          </cell>
          <cell r="B3067">
            <v>50</v>
          </cell>
          <cell r="C3067">
            <v>50730</v>
          </cell>
          <cell r="E3067">
            <v>792</v>
          </cell>
          <cell r="I3067" t="str">
            <v>Em execução</v>
          </cell>
          <cell r="L3067" t="str">
            <v>2020</v>
          </cell>
          <cell r="M3067">
            <v>25922362.5</v>
          </cell>
        </row>
        <row r="3068">
          <cell r="A3068" t="str">
            <v>44</v>
          </cell>
          <cell r="B3068">
            <v>50</v>
          </cell>
          <cell r="C3068">
            <v>50730</v>
          </cell>
          <cell r="E3068">
            <v>792</v>
          </cell>
          <cell r="I3068" t="str">
            <v>Em execução</v>
          </cell>
          <cell r="L3068" t="str">
            <v>2019</v>
          </cell>
          <cell r="M3068">
            <v>88802154.519999996</v>
          </cell>
        </row>
        <row r="3069">
          <cell r="A3069" t="str">
            <v>44</v>
          </cell>
          <cell r="B3069">
            <v>50</v>
          </cell>
          <cell r="C3069">
            <v>50730</v>
          </cell>
          <cell r="E3069">
            <v>792</v>
          </cell>
          <cell r="I3069" t="str">
            <v>Em execução</v>
          </cell>
          <cell r="L3069" t="str">
            <v>2022</v>
          </cell>
          <cell r="M3069">
            <v>26687910.120000001</v>
          </cell>
        </row>
        <row r="3070">
          <cell r="A3070" t="str">
            <v>43</v>
          </cell>
          <cell r="B3070">
            <v>50</v>
          </cell>
          <cell r="C3070"/>
          <cell r="E3070">
            <v>795</v>
          </cell>
          <cell r="I3070" t="str">
            <v>Em execução</v>
          </cell>
          <cell r="L3070" t="str">
            <v>2011</v>
          </cell>
          <cell r="M3070">
            <v>1294105.0900000001</v>
          </cell>
        </row>
        <row r="3071">
          <cell r="A3071" t="str">
            <v>48</v>
          </cell>
          <cell r="B3071">
            <v>50</v>
          </cell>
          <cell r="C3071">
            <v>50306</v>
          </cell>
          <cell r="E3071">
            <v>797</v>
          </cell>
          <cell r="I3071" t="str">
            <v>Em execução</v>
          </cell>
          <cell r="L3071" t="str">
            <v>2012</v>
          </cell>
          <cell r="M3071">
            <v>900000</v>
          </cell>
        </row>
        <row r="3072">
          <cell r="A3072" t="str">
            <v>48</v>
          </cell>
          <cell r="B3072">
            <v>50</v>
          </cell>
          <cell r="C3072">
            <v>50306</v>
          </cell>
          <cell r="E3072">
            <v>797</v>
          </cell>
          <cell r="I3072" t="str">
            <v>Em execução</v>
          </cell>
          <cell r="L3072" t="str">
            <v>2015</v>
          </cell>
          <cell r="M3072">
            <v>430000</v>
          </cell>
        </row>
        <row r="3073">
          <cell r="A3073" t="str">
            <v>48</v>
          </cell>
          <cell r="B3073">
            <v>50</v>
          </cell>
          <cell r="C3073">
            <v>50306</v>
          </cell>
          <cell r="E3073">
            <v>797</v>
          </cell>
          <cell r="I3073" t="str">
            <v>Em execução</v>
          </cell>
          <cell r="L3073" t="str">
            <v>2021</v>
          </cell>
          <cell r="M3073">
            <v>520000</v>
          </cell>
        </row>
        <row r="3074">
          <cell r="A3074" t="str">
            <v>48</v>
          </cell>
          <cell r="B3074">
            <v>50</v>
          </cell>
          <cell r="C3074">
            <v>50306</v>
          </cell>
          <cell r="E3074">
            <v>797</v>
          </cell>
          <cell r="I3074" t="str">
            <v>Em execução</v>
          </cell>
          <cell r="L3074" t="str">
            <v>2020</v>
          </cell>
          <cell r="M3074">
            <v>520000</v>
          </cell>
        </row>
        <row r="3075">
          <cell r="A3075" t="str">
            <v>45</v>
          </cell>
          <cell r="B3075">
            <v>50</v>
          </cell>
          <cell r="C3075"/>
          <cell r="E3075">
            <v>799</v>
          </cell>
          <cell r="I3075" t="str">
            <v>Em execução</v>
          </cell>
          <cell r="L3075" t="str">
            <v>2011</v>
          </cell>
          <cell r="M3075">
            <v>28</v>
          </cell>
        </row>
        <row r="3076">
          <cell r="A3076" t="str">
            <v>48</v>
          </cell>
          <cell r="B3076">
            <v>50</v>
          </cell>
          <cell r="C3076">
            <v>50598</v>
          </cell>
          <cell r="E3076">
            <v>801</v>
          </cell>
          <cell r="I3076" t="str">
            <v>Em execução</v>
          </cell>
          <cell r="L3076" t="str">
            <v>2018</v>
          </cell>
          <cell r="M3076">
            <v>51838.54</v>
          </cell>
        </row>
        <row r="3077">
          <cell r="A3077" t="str">
            <v>48</v>
          </cell>
          <cell r="B3077">
            <v>50</v>
          </cell>
          <cell r="C3077">
            <v>50598</v>
          </cell>
          <cell r="E3077">
            <v>801</v>
          </cell>
          <cell r="I3077" t="str">
            <v>Em execução</v>
          </cell>
          <cell r="L3077" t="str">
            <v>2015</v>
          </cell>
          <cell r="M3077">
            <v>51838.54</v>
          </cell>
        </row>
        <row r="3078">
          <cell r="A3078" t="str">
            <v>48</v>
          </cell>
          <cell r="B3078">
            <v>50</v>
          </cell>
          <cell r="C3078">
            <v>50598</v>
          </cell>
          <cell r="E3078">
            <v>801</v>
          </cell>
          <cell r="I3078" t="str">
            <v>Em execução</v>
          </cell>
          <cell r="L3078" t="str">
            <v>2014</v>
          </cell>
          <cell r="M3078">
            <v>51838.54</v>
          </cell>
        </row>
        <row r="3079">
          <cell r="A3079" t="str">
            <v>44</v>
          </cell>
          <cell r="B3079"/>
          <cell r="C3079"/>
          <cell r="E3079">
            <v>1209</v>
          </cell>
          <cell r="I3079" t="str">
            <v>Em execução</v>
          </cell>
          <cell r="L3079" t="str">
            <v>2016</v>
          </cell>
          <cell r="M3079">
            <v>219.6</v>
          </cell>
        </row>
        <row r="3080">
          <cell r="A3080" t="str">
            <v>48</v>
          </cell>
          <cell r="B3080">
            <v>50</v>
          </cell>
          <cell r="C3080"/>
          <cell r="E3080">
            <v>807</v>
          </cell>
          <cell r="I3080" t="str">
            <v>Em execução</v>
          </cell>
          <cell r="L3080" t="str">
            <v>2013</v>
          </cell>
          <cell r="M3080">
            <v>5158.3</v>
          </cell>
        </row>
        <row r="3081">
          <cell r="A3081" t="str">
            <v>45</v>
          </cell>
          <cell r="B3081">
            <v>50</v>
          </cell>
          <cell r="C3081">
            <v>50123</v>
          </cell>
          <cell r="E3081">
            <v>809</v>
          </cell>
          <cell r="I3081" t="str">
            <v>Em execução</v>
          </cell>
          <cell r="L3081" t="str">
            <v>2007</v>
          </cell>
          <cell r="M3081">
            <v>12000</v>
          </cell>
        </row>
        <row r="3082">
          <cell r="A3082" t="str">
            <v>45</v>
          </cell>
          <cell r="B3082">
            <v>50</v>
          </cell>
          <cell r="C3082">
            <v>50123</v>
          </cell>
          <cell r="E3082">
            <v>809</v>
          </cell>
          <cell r="I3082" t="str">
            <v>Em execução</v>
          </cell>
          <cell r="L3082" t="str">
            <v>2014</v>
          </cell>
          <cell r="M3082">
            <v>13328</v>
          </cell>
        </row>
        <row r="3083">
          <cell r="A3083" t="str">
            <v>48</v>
          </cell>
          <cell r="B3083">
            <v>50</v>
          </cell>
          <cell r="C3083"/>
          <cell r="E3083">
            <v>813</v>
          </cell>
          <cell r="I3083" t="str">
            <v>Em execução</v>
          </cell>
          <cell r="L3083" t="str">
            <v>2013</v>
          </cell>
          <cell r="M3083">
            <v>12199.94</v>
          </cell>
        </row>
        <row r="3084">
          <cell r="A3084" t="str">
            <v>43</v>
          </cell>
          <cell r="B3084">
            <v>50</v>
          </cell>
          <cell r="C3084"/>
          <cell r="E3084">
            <v>815</v>
          </cell>
          <cell r="I3084" t="str">
            <v>Em execução</v>
          </cell>
          <cell r="L3084" t="str">
            <v>2023</v>
          </cell>
          <cell r="M3084">
            <v>26873.52</v>
          </cell>
        </row>
        <row r="3085">
          <cell r="A3085" t="str">
            <v>43</v>
          </cell>
          <cell r="B3085">
            <v>50</v>
          </cell>
          <cell r="C3085"/>
          <cell r="E3085">
            <v>815</v>
          </cell>
          <cell r="I3085" t="str">
            <v>Em execução</v>
          </cell>
          <cell r="L3085" t="str">
            <v>2025</v>
          </cell>
          <cell r="M3085">
            <v>26873.52</v>
          </cell>
        </row>
        <row r="3086">
          <cell r="A3086" t="str">
            <v>43</v>
          </cell>
          <cell r="B3086">
            <v>50</v>
          </cell>
          <cell r="C3086"/>
          <cell r="E3086">
            <v>815</v>
          </cell>
          <cell r="I3086" t="str">
            <v>Em execução</v>
          </cell>
          <cell r="L3086" t="str">
            <v>2022</v>
          </cell>
          <cell r="M3086">
            <v>26873.52</v>
          </cell>
        </row>
        <row r="3087">
          <cell r="A3087" t="str">
            <v>44</v>
          </cell>
          <cell r="B3087"/>
          <cell r="C3087"/>
          <cell r="E3087">
            <v>820</v>
          </cell>
          <cell r="I3087" t="str">
            <v>Em execução</v>
          </cell>
          <cell r="L3087" t="str">
            <v>2017</v>
          </cell>
          <cell r="M3087">
            <v>515979.99</v>
          </cell>
        </row>
        <row r="3088">
          <cell r="A3088" t="str">
            <v>44</v>
          </cell>
          <cell r="B3088"/>
          <cell r="C3088"/>
          <cell r="E3088">
            <v>820</v>
          </cell>
          <cell r="I3088" t="str">
            <v>Em execução</v>
          </cell>
          <cell r="L3088" t="str">
            <v>2015</v>
          </cell>
          <cell r="M3088">
            <v>754716.20000000007</v>
          </cell>
        </row>
        <row r="3089">
          <cell r="A3089" t="str">
            <v>44</v>
          </cell>
          <cell r="B3089"/>
          <cell r="C3089"/>
          <cell r="E3089">
            <v>822</v>
          </cell>
          <cell r="I3089" t="str">
            <v>Em execução</v>
          </cell>
          <cell r="L3089" t="str">
            <v>2014</v>
          </cell>
          <cell r="M3089">
            <v>5381.22</v>
          </cell>
        </row>
        <row r="3090">
          <cell r="A3090" t="str">
            <v>44</v>
          </cell>
          <cell r="B3090"/>
          <cell r="C3090"/>
          <cell r="E3090">
            <v>822</v>
          </cell>
          <cell r="I3090" t="str">
            <v>Em execução</v>
          </cell>
          <cell r="L3090" t="str">
            <v>2011</v>
          </cell>
          <cell r="M3090">
            <v>881603.20000000007</v>
          </cell>
        </row>
        <row r="3091">
          <cell r="A3091" t="str">
            <v>44</v>
          </cell>
          <cell r="B3091">
            <v>50</v>
          </cell>
          <cell r="C3091"/>
          <cell r="E3091">
            <v>830</v>
          </cell>
          <cell r="I3091" t="str">
            <v>Em execução</v>
          </cell>
          <cell r="L3091" t="str">
            <v>2014</v>
          </cell>
          <cell r="M3091">
            <v>1161147.25</v>
          </cell>
        </row>
        <row r="3092">
          <cell r="A3092" t="str">
            <v>46</v>
          </cell>
          <cell r="B3092">
            <v>50</v>
          </cell>
          <cell r="C3092">
            <v>50686</v>
          </cell>
          <cell r="E3092">
            <v>1129</v>
          </cell>
          <cell r="I3092" t="str">
            <v>Em execução</v>
          </cell>
          <cell r="L3092" t="str">
            <v>2012</v>
          </cell>
          <cell r="M3092">
            <v>13198.43</v>
          </cell>
        </row>
        <row r="3093">
          <cell r="A3093" t="str">
            <v>48</v>
          </cell>
          <cell r="B3093">
            <v>50</v>
          </cell>
          <cell r="C3093">
            <v>50598</v>
          </cell>
          <cell r="E3093">
            <v>848</v>
          </cell>
          <cell r="I3093" t="str">
            <v>Em execução</v>
          </cell>
          <cell r="L3093" t="str">
            <v>2017</v>
          </cell>
          <cell r="M3093">
            <v>11529</v>
          </cell>
        </row>
        <row r="3094">
          <cell r="A3094" t="str">
            <v>48</v>
          </cell>
          <cell r="B3094">
            <v>50</v>
          </cell>
          <cell r="C3094">
            <v>50598</v>
          </cell>
          <cell r="E3094">
            <v>849</v>
          </cell>
          <cell r="I3094" t="str">
            <v>Em execução</v>
          </cell>
          <cell r="L3094" t="str">
            <v>2019</v>
          </cell>
          <cell r="M3094">
            <v>5433.95</v>
          </cell>
        </row>
        <row r="3095">
          <cell r="A3095" t="str">
            <v>48</v>
          </cell>
          <cell r="B3095">
            <v>50</v>
          </cell>
          <cell r="C3095">
            <v>50598</v>
          </cell>
          <cell r="E3095">
            <v>849</v>
          </cell>
          <cell r="I3095" t="str">
            <v>Em execução</v>
          </cell>
          <cell r="L3095" t="str">
            <v>2014</v>
          </cell>
          <cell r="M3095">
            <v>5433.95</v>
          </cell>
        </row>
        <row r="3096">
          <cell r="A3096" t="str">
            <v>48</v>
          </cell>
          <cell r="B3096">
            <v>50</v>
          </cell>
          <cell r="C3096"/>
          <cell r="E3096">
            <v>850</v>
          </cell>
          <cell r="I3096" t="str">
            <v>Em execução</v>
          </cell>
          <cell r="L3096" t="str">
            <v>2012</v>
          </cell>
          <cell r="M3096">
            <v>525202.94000000006</v>
          </cell>
        </row>
        <row r="3097">
          <cell r="A3097" t="str">
            <v>48</v>
          </cell>
          <cell r="B3097">
            <v>50</v>
          </cell>
          <cell r="C3097">
            <v>50598</v>
          </cell>
          <cell r="E3097">
            <v>853</v>
          </cell>
          <cell r="I3097" t="str">
            <v>Em execução</v>
          </cell>
          <cell r="L3097" t="str">
            <v>2013</v>
          </cell>
          <cell r="M3097">
            <v>19501.310000000001</v>
          </cell>
        </row>
        <row r="3098">
          <cell r="A3098" t="str">
            <v>48</v>
          </cell>
          <cell r="B3098">
            <v>50</v>
          </cell>
          <cell r="C3098">
            <v>50598</v>
          </cell>
          <cell r="E3098">
            <v>855</v>
          </cell>
          <cell r="I3098" t="str">
            <v>Em execução</v>
          </cell>
          <cell r="L3098" t="str">
            <v>2012</v>
          </cell>
          <cell r="M3098">
            <v>17009.010000000002</v>
          </cell>
        </row>
        <row r="3099">
          <cell r="A3099" t="str">
            <v>44</v>
          </cell>
          <cell r="B3099">
            <v>50</v>
          </cell>
          <cell r="C3099"/>
          <cell r="E3099">
            <v>870</v>
          </cell>
          <cell r="I3099" t="str">
            <v>Em execução</v>
          </cell>
          <cell r="L3099" t="str">
            <v>2014</v>
          </cell>
          <cell r="M3099">
            <v>13970.74</v>
          </cell>
        </row>
        <row r="3100">
          <cell r="A3100" t="str">
            <v>44</v>
          </cell>
          <cell r="B3100">
            <v>50</v>
          </cell>
          <cell r="C3100"/>
          <cell r="E3100">
            <v>876</v>
          </cell>
          <cell r="I3100" t="str">
            <v>Em execução</v>
          </cell>
          <cell r="L3100" t="str">
            <v>2014</v>
          </cell>
          <cell r="M3100">
            <v>36458.26</v>
          </cell>
        </row>
        <row r="3101">
          <cell r="A3101" t="str">
            <v>44</v>
          </cell>
          <cell r="B3101">
            <v>50</v>
          </cell>
          <cell r="C3101"/>
          <cell r="E3101">
            <v>877</v>
          </cell>
          <cell r="I3101" t="str">
            <v>Em execução</v>
          </cell>
          <cell r="L3101" t="str">
            <v>2014</v>
          </cell>
          <cell r="M3101">
            <v>609486.32000000007</v>
          </cell>
        </row>
        <row r="3102">
          <cell r="A3102" t="str">
            <v>44</v>
          </cell>
          <cell r="B3102">
            <v>50</v>
          </cell>
          <cell r="C3102"/>
          <cell r="E3102">
            <v>878</v>
          </cell>
          <cell r="I3102" t="str">
            <v>Em execução</v>
          </cell>
          <cell r="L3102" t="str">
            <v>2013</v>
          </cell>
          <cell r="M3102">
            <v>162769.54</v>
          </cell>
        </row>
        <row r="3103">
          <cell r="A3103" t="str">
            <v>44</v>
          </cell>
          <cell r="B3103">
            <v>50</v>
          </cell>
          <cell r="C3103">
            <v>50730</v>
          </cell>
          <cell r="E3103">
            <v>880</v>
          </cell>
          <cell r="I3103" t="str">
            <v>Em execução</v>
          </cell>
          <cell r="L3103" t="str">
            <v>2026</v>
          </cell>
          <cell r="M3103">
            <v>70997575</v>
          </cell>
        </row>
        <row r="3104">
          <cell r="A3104" t="str">
            <v>44</v>
          </cell>
          <cell r="B3104">
            <v>50</v>
          </cell>
          <cell r="C3104"/>
          <cell r="E3104">
            <v>885</v>
          </cell>
          <cell r="I3104" t="str">
            <v>Em execução</v>
          </cell>
          <cell r="L3104" t="str">
            <v>2012</v>
          </cell>
          <cell r="M3104">
            <v>99363.260000000009</v>
          </cell>
        </row>
        <row r="3105">
          <cell r="A3105" t="str">
            <v>44</v>
          </cell>
          <cell r="B3105">
            <v>50</v>
          </cell>
          <cell r="C3105"/>
          <cell r="E3105">
            <v>891</v>
          </cell>
          <cell r="I3105" t="str">
            <v>Em execução</v>
          </cell>
          <cell r="L3105" t="str">
            <v>2014</v>
          </cell>
          <cell r="M3105">
            <v>40920.92</v>
          </cell>
        </row>
        <row r="3106">
          <cell r="A3106" t="str">
            <v>48</v>
          </cell>
          <cell r="B3106">
            <v>50</v>
          </cell>
          <cell r="C3106"/>
          <cell r="E3106">
            <v>901</v>
          </cell>
          <cell r="I3106" t="str">
            <v>Em execução</v>
          </cell>
          <cell r="L3106" t="str">
            <v>2012</v>
          </cell>
          <cell r="M3106">
            <v>182631.5</v>
          </cell>
        </row>
        <row r="3107">
          <cell r="A3107" t="str">
            <v>48</v>
          </cell>
          <cell r="B3107">
            <v>50</v>
          </cell>
          <cell r="C3107">
            <v>50598</v>
          </cell>
          <cell r="E3107">
            <v>906</v>
          </cell>
          <cell r="I3107" t="str">
            <v>Em execução</v>
          </cell>
          <cell r="L3107" t="str">
            <v>2018</v>
          </cell>
          <cell r="M3107">
            <v>23602.600000000002</v>
          </cell>
        </row>
        <row r="3108">
          <cell r="A3108" t="str">
            <v>44</v>
          </cell>
          <cell r="B3108">
            <v>50</v>
          </cell>
          <cell r="C3108">
            <v>50294</v>
          </cell>
          <cell r="E3108">
            <v>1175</v>
          </cell>
          <cell r="I3108" t="str">
            <v>Em execução</v>
          </cell>
          <cell r="L3108" t="str">
            <v>2015</v>
          </cell>
          <cell r="M3108">
            <v>51210.720000000001</v>
          </cell>
        </row>
        <row r="3109">
          <cell r="A3109" t="str">
            <v>44</v>
          </cell>
          <cell r="B3109">
            <v>50</v>
          </cell>
          <cell r="C3109">
            <v>50294</v>
          </cell>
          <cell r="E3109">
            <v>1175</v>
          </cell>
          <cell r="I3109" t="str">
            <v>Em execução</v>
          </cell>
          <cell r="L3109" t="str">
            <v>2013</v>
          </cell>
          <cell r="M3109">
            <v>0</v>
          </cell>
        </row>
        <row r="3110">
          <cell r="A3110" t="str">
            <v>45</v>
          </cell>
          <cell r="B3110"/>
          <cell r="C3110"/>
          <cell r="E3110">
            <v>339</v>
          </cell>
          <cell r="I3110" t="str">
            <v>Em execução</v>
          </cell>
          <cell r="L3110" t="str">
            <v>2011</v>
          </cell>
          <cell r="M3110">
            <v>2093.33</v>
          </cell>
        </row>
        <row r="3111">
          <cell r="A3111" t="str">
            <v>45</v>
          </cell>
          <cell r="B3111"/>
          <cell r="C3111"/>
          <cell r="E3111">
            <v>339</v>
          </cell>
          <cell r="I3111" t="str">
            <v>Em execução</v>
          </cell>
          <cell r="L3111" t="str">
            <v>2010</v>
          </cell>
          <cell r="M3111">
            <v>659.55000000000007</v>
          </cell>
        </row>
        <row r="3112">
          <cell r="A3112" t="str">
            <v>45</v>
          </cell>
          <cell r="B3112"/>
          <cell r="C3112"/>
          <cell r="E3112">
            <v>339</v>
          </cell>
          <cell r="I3112" t="str">
            <v>Em execução</v>
          </cell>
          <cell r="L3112" t="str">
            <v>2013</v>
          </cell>
          <cell r="M3112">
            <v>2273.6</v>
          </cell>
        </row>
        <row r="3113">
          <cell r="A3113" t="str">
            <v>43</v>
          </cell>
          <cell r="B3113">
            <v>50</v>
          </cell>
          <cell r="C3113">
            <v>50236</v>
          </cell>
          <cell r="E3113">
            <v>362</v>
          </cell>
          <cell r="I3113" t="str">
            <v>Em execução</v>
          </cell>
          <cell r="L3113" t="str">
            <v>2016</v>
          </cell>
          <cell r="M3113">
            <v>7686</v>
          </cell>
        </row>
        <row r="3114">
          <cell r="A3114" t="str">
            <v>45</v>
          </cell>
          <cell r="B3114"/>
          <cell r="C3114"/>
          <cell r="E3114">
            <v>382</v>
          </cell>
          <cell r="I3114" t="str">
            <v>Em execução</v>
          </cell>
          <cell r="L3114" t="str">
            <v>2012</v>
          </cell>
          <cell r="M3114">
            <v>8622.89</v>
          </cell>
        </row>
        <row r="3115">
          <cell r="A3115" t="str">
            <v>46</v>
          </cell>
          <cell r="B3115">
            <v>50</v>
          </cell>
          <cell r="C3115">
            <v>50193</v>
          </cell>
          <cell r="E3115">
            <v>1236</v>
          </cell>
          <cell r="I3115" t="str">
            <v>Em execução</v>
          </cell>
          <cell r="L3115" t="str">
            <v>2013</v>
          </cell>
          <cell r="M3115">
            <v>26398.04</v>
          </cell>
        </row>
        <row r="3116">
          <cell r="A3116" t="str">
            <v>48</v>
          </cell>
          <cell r="B3116"/>
          <cell r="C3116"/>
          <cell r="E3116">
            <v>1244</v>
          </cell>
          <cell r="I3116" t="str">
            <v>Em execução</v>
          </cell>
          <cell r="L3116" t="str">
            <v>2013</v>
          </cell>
          <cell r="M3116">
            <v>13000</v>
          </cell>
        </row>
        <row r="3117">
          <cell r="A3117" t="str">
            <v>46</v>
          </cell>
          <cell r="B3117">
            <v>50</v>
          </cell>
          <cell r="C3117">
            <v>50193</v>
          </cell>
          <cell r="E3117">
            <v>1255</v>
          </cell>
          <cell r="I3117" t="str">
            <v>Em execução</v>
          </cell>
          <cell r="L3117" t="str">
            <v>2016</v>
          </cell>
          <cell r="M3117">
            <v>8784.26</v>
          </cell>
        </row>
        <row r="3118">
          <cell r="A3118" t="str">
            <v>44</v>
          </cell>
          <cell r="B3118"/>
          <cell r="C3118"/>
          <cell r="E3118">
            <v>1262</v>
          </cell>
          <cell r="I3118" t="str">
            <v>Em execução</v>
          </cell>
          <cell r="L3118" t="str">
            <v>2014</v>
          </cell>
          <cell r="M3118">
            <v>5435.1</v>
          </cell>
        </row>
        <row r="3119">
          <cell r="A3119" t="str">
            <v>45</v>
          </cell>
          <cell r="B3119"/>
          <cell r="C3119"/>
          <cell r="E3119">
            <v>1228</v>
          </cell>
          <cell r="I3119" t="str">
            <v>Em execução</v>
          </cell>
          <cell r="L3119" t="str">
            <v>2013</v>
          </cell>
          <cell r="M3119">
            <v>173657.54</v>
          </cell>
        </row>
        <row r="3120">
          <cell r="A3120" t="str">
            <v>48</v>
          </cell>
          <cell r="B3120">
            <v>50</v>
          </cell>
          <cell r="C3120"/>
          <cell r="E3120">
            <v>570</v>
          </cell>
          <cell r="I3120" t="str">
            <v>Em execução</v>
          </cell>
          <cell r="L3120" t="str">
            <v>2012</v>
          </cell>
          <cell r="M3120">
            <v>242192.06</v>
          </cell>
        </row>
        <row r="3121">
          <cell r="A3121" t="str">
            <v>48</v>
          </cell>
          <cell r="B3121">
            <v>50</v>
          </cell>
          <cell r="C3121">
            <v>50694</v>
          </cell>
          <cell r="E3121">
            <v>576</v>
          </cell>
          <cell r="I3121" t="str">
            <v>Em execução</v>
          </cell>
          <cell r="L3121" t="str">
            <v>2011</v>
          </cell>
          <cell r="M3121">
            <v>3513.1800000000003</v>
          </cell>
        </row>
        <row r="3122">
          <cell r="A3122" t="str">
            <v>46</v>
          </cell>
          <cell r="B3122"/>
          <cell r="C3122"/>
          <cell r="E3122">
            <v>587</v>
          </cell>
          <cell r="I3122" t="str">
            <v>Em execução</v>
          </cell>
          <cell r="L3122" t="str">
            <v>2013</v>
          </cell>
          <cell r="M3122">
            <v>1464</v>
          </cell>
        </row>
        <row r="3123">
          <cell r="A3123" t="str">
            <v>45</v>
          </cell>
          <cell r="B3123">
            <v>50</v>
          </cell>
          <cell r="C3123">
            <v>50017</v>
          </cell>
          <cell r="E3123">
            <v>588</v>
          </cell>
          <cell r="I3123" t="str">
            <v>Em execução</v>
          </cell>
          <cell r="L3123" t="str">
            <v>2011</v>
          </cell>
          <cell r="M3123">
            <v>2378.9500000000003</v>
          </cell>
        </row>
        <row r="3124">
          <cell r="A3124" t="str">
            <v>48</v>
          </cell>
          <cell r="B3124"/>
          <cell r="C3124"/>
          <cell r="E3124">
            <v>590</v>
          </cell>
          <cell r="I3124" t="str">
            <v>Em execução</v>
          </cell>
          <cell r="L3124" t="str">
            <v>2017</v>
          </cell>
          <cell r="M3124">
            <v>11450.66</v>
          </cell>
        </row>
        <row r="3125">
          <cell r="A3125" t="str">
            <v>48</v>
          </cell>
          <cell r="B3125"/>
          <cell r="C3125"/>
          <cell r="E3125">
            <v>590</v>
          </cell>
          <cell r="I3125" t="str">
            <v>Em execução</v>
          </cell>
          <cell r="L3125" t="str">
            <v>2016</v>
          </cell>
          <cell r="M3125">
            <v>10620.960000000001</v>
          </cell>
        </row>
        <row r="3126">
          <cell r="A3126" t="str">
            <v>43</v>
          </cell>
          <cell r="B3126">
            <v>50</v>
          </cell>
          <cell r="C3126"/>
          <cell r="E3126">
            <v>596</v>
          </cell>
          <cell r="I3126" t="str">
            <v>Em execução</v>
          </cell>
          <cell r="L3126" t="str">
            <v>2015</v>
          </cell>
          <cell r="M3126">
            <v>0</v>
          </cell>
        </row>
        <row r="3127">
          <cell r="A3127" t="str">
            <v>43</v>
          </cell>
          <cell r="B3127">
            <v>50</v>
          </cell>
          <cell r="C3127"/>
          <cell r="E3127">
            <v>596</v>
          </cell>
          <cell r="I3127" t="str">
            <v>Em execução</v>
          </cell>
          <cell r="L3127" t="str">
            <v>2011</v>
          </cell>
          <cell r="M3127">
            <v>15751504.82</v>
          </cell>
        </row>
        <row r="3128">
          <cell r="A3128" t="str">
            <v>43</v>
          </cell>
          <cell r="B3128">
            <v>50</v>
          </cell>
          <cell r="C3128">
            <v>50422</v>
          </cell>
          <cell r="E3128">
            <v>1258</v>
          </cell>
          <cell r="I3128" t="str">
            <v>Em execução</v>
          </cell>
          <cell r="L3128" t="str">
            <v>2012</v>
          </cell>
          <cell r="M3128">
            <v>3990000</v>
          </cell>
        </row>
        <row r="3129">
          <cell r="A3129" t="str">
            <v>45</v>
          </cell>
          <cell r="B3129">
            <v>50</v>
          </cell>
          <cell r="C3129">
            <v>50123</v>
          </cell>
          <cell r="E3129">
            <v>609</v>
          </cell>
          <cell r="I3129" t="str">
            <v>Em execução</v>
          </cell>
          <cell r="L3129" t="str">
            <v>2015</v>
          </cell>
          <cell r="M3129">
            <v>9441</v>
          </cell>
        </row>
        <row r="3130">
          <cell r="A3130" t="str">
            <v>48</v>
          </cell>
          <cell r="B3130">
            <v>50</v>
          </cell>
          <cell r="C3130">
            <v>50692</v>
          </cell>
          <cell r="E3130">
            <v>616</v>
          </cell>
          <cell r="I3130" t="str">
            <v>Em execução</v>
          </cell>
          <cell r="L3130" t="str">
            <v>2015</v>
          </cell>
          <cell r="M3130">
            <v>210790.41</v>
          </cell>
        </row>
        <row r="3131">
          <cell r="A3131" t="str">
            <v>48</v>
          </cell>
          <cell r="B3131">
            <v>50</v>
          </cell>
          <cell r="C3131">
            <v>50692</v>
          </cell>
          <cell r="E3131">
            <v>616</v>
          </cell>
          <cell r="I3131" t="str">
            <v>Em execução</v>
          </cell>
          <cell r="L3131" t="str">
            <v>2012</v>
          </cell>
          <cell r="M3131">
            <v>945391.6</v>
          </cell>
        </row>
        <row r="3132">
          <cell r="A3132" t="str">
            <v>48</v>
          </cell>
          <cell r="B3132">
            <v>50</v>
          </cell>
          <cell r="C3132">
            <v>50694</v>
          </cell>
          <cell r="E3132">
            <v>618</v>
          </cell>
          <cell r="I3132" t="str">
            <v>Em execução</v>
          </cell>
          <cell r="L3132" t="str">
            <v>2011</v>
          </cell>
          <cell r="M3132">
            <v>37187.300000000003</v>
          </cell>
        </row>
        <row r="3133">
          <cell r="A3133" t="str">
            <v>46</v>
          </cell>
          <cell r="B3133">
            <v>50</v>
          </cell>
          <cell r="C3133">
            <v>50528</v>
          </cell>
          <cell r="E3133">
            <v>624</v>
          </cell>
          <cell r="I3133" t="str">
            <v>Em execução</v>
          </cell>
          <cell r="L3133" t="str">
            <v>2012</v>
          </cell>
          <cell r="M3133">
            <v>3289422.31</v>
          </cell>
        </row>
        <row r="3134">
          <cell r="A3134" t="str">
            <v>48</v>
          </cell>
          <cell r="B3134">
            <v>50</v>
          </cell>
          <cell r="C3134">
            <v>50694</v>
          </cell>
          <cell r="E3134">
            <v>625</v>
          </cell>
          <cell r="I3134" t="str">
            <v>Em execução</v>
          </cell>
          <cell r="L3134" t="str">
            <v>2011</v>
          </cell>
          <cell r="M3134">
            <v>30597.13</v>
          </cell>
        </row>
        <row r="3135">
          <cell r="A3135" t="str">
            <v>48</v>
          </cell>
          <cell r="B3135">
            <v>50</v>
          </cell>
          <cell r="C3135">
            <v>50692</v>
          </cell>
          <cell r="E3135">
            <v>626</v>
          </cell>
          <cell r="I3135" t="str">
            <v>Em execução</v>
          </cell>
          <cell r="L3135" t="str">
            <v>2014</v>
          </cell>
          <cell r="M3135">
            <v>184417.22</v>
          </cell>
        </row>
        <row r="3136">
          <cell r="A3136" t="str">
            <v>48</v>
          </cell>
          <cell r="B3136">
            <v>50</v>
          </cell>
          <cell r="C3136">
            <v>50692</v>
          </cell>
          <cell r="E3136">
            <v>626</v>
          </cell>
          <cell r="I3136" t="str">
            <v>Em execução</v>
          </cell>
          <cell r="L3136" t="str">
            <v>2015</v>
          </cell>
          <cell r="M3136">
            <v>142663.76999999999</v>
          </cell>
        </row>
        <row r="3137">
          <cell r="A3137" t="str">
            <v>48</v>
          </cell>
          <cell r="B3137">
            <v>50</v>
          </cell>
          <cell r="C3137">
            <v>50692</v>
          </cell>
          <cell r="E3137">
            <v>626</v>
          </cell>
          <cell r="I3137" t="str">
            <v>Em execução</v>
          </cell>
          <cell r="L3137" t="str">
            <v>2016</v>
          </cell>
          <cell r="M3137">
            <v>142573.53</v>
          </cell>
        </row>
        <row r="3138">
          <cell r="A3138" t="str">
            <v>48</v>
          </cell>
          <cell r="B3138">
            <v>50</v>
          </cell>
          <cell r="C3138">
            <v>50692</v>
          </cell>
          <cell r="E3138">
            <v>627</v>
          </cell>
          <cell r="I3138" t="str">
            <v>Em execução</v>
          </cell>
          <cell r="L3138" t="str">
            <v>2013</v>
          </cell>
          <cell r="M3138">
            <v>152258.43</v>
          </cell>
        </row>
        <row r="3139">
          <cell r="A3139" t="str">
            <v>48</v>
          </cell>
          <cell r="B3139">
            <v>50</v>
          </cell>
          <cell r="C3139"/>
          <cell r="E3139">
            <v>629</v>
          </cell>
          <cell r="I3139" t="str">
            <v>Em execução</v>
          </cell>
          <cell r="L3139" t="str">
            <v>2011</v>
          </cell>
          <cell r="M3139">
            <v>134256.1</v>
          </cell>
        </row>
        <row r="3140">
          <cell r="A3140" t="str">
            <v>48</v>
          </cell>
          <cell r="B3140">
            <v>50</v>
          </cell>
          <cell r="C3140"/>
          <cell r="E3140">
            <v>631</v>
          </cell>
          <cell r="I3140" t="str">
            <v>Em execução</v>
          </cell>
          <cell r="L3140" t="str">
            <v>2011</v>
          </cell>
          <cell r="M3140">
            <v>118650.89</v>
          </cell>
        </row>
        <row r="3141">
          <cell r="A3141" t="str">
            <v>48</v>
          </cell>
          <cell r="B3141">
            <v>50</v>
          </cell>
          <cell r="C3141"/>
          <cell r="E3141">
            <v>633</v>
          </cell>
          <cell r="I3141" t="str">
            <v>Em execução</v>
          </cell>
          <cell r="L3141" t="str">
            <v>2012</v>
          </cell>
          <cell r="M3141">
            <v>276575.96000000002</v>
          </cell>
        </row>
        <row r="3142">
          <cell r="A3142" t="str">
            <v>48</v>
          </cell>
          <cell r="B3142">
            <v>50</v>
          </cell>
          <cell r="C3142">
            <v>50598</v>
          </cell>
          <cell r="E3142">
            <v>636</v>
          </cell>
          <cell r="I3142" t="str">
            <v>Em execução</v>
          </cell>
          <cell r="L3142" t="str">
            <v>2015</v>
          </cell>
          <cell r="M3142">
            <v>3937.9900000000002</v>
          </cell>
        </row>
        <row r="3143">
          <cell r="A3143" t="str">
            <v>48</v>
          </cell>
          <cell r="B3143">
            <v>50</v>
          </cell>
          <cell r="C3143">
            <v>50598</v>
          </cell>
          <cell r="E3143">
            <v>636</v>
          </cell>
          <cell r="I3143" t="str">
            <v>Em execução</v>
          </cell>
          <cell r="L3143" t="str">
            <v>2021</v>
          </cell>
          <cell r="M3143">
            <v>3937.96</v>
          </cell>
        </row>
        <row r="3144">
          <cell r="A3144" t="str">
            <v>48</v>
          </cell>
          <cell r="B3144">
            <v>50</v>
          </cell>
          <cell r="C3144">
            <v>50692</v>
          </cell>
          <cell r="E3144">
            <v>640</v>
          </cell>
          <cell r="I3144" t="str">
            <v>Em execução</v>
          </cell>
          <cell r="L3144" t="str">
            <v>2014</v>
          </cell>
          <cell r="M3144">
            <v>835151.26</v>
          </cell>
        </row>
        <row r="3145">
          <cell r="A3145" t="str">
            <v>48</v>
          </cell>
          <cell r="B3145">
            <v>50</v>
          </cell>
          <cell r="C3145">
            <v>50694</v>
          </cell>
          <cell r="E3145">
            <v>643</v>
          </cell>
          <cell r="I3145" t="str">
            <v>Em execução</v>
          </cell>
          <cell r="L3145" t="str">
            <v>2012</v>
          </cell>
          <cell r="M3145">
            <v>0</v>
          </cell>
        </row>
        <row r="3146">
          <cell r="A3146" t="str">
            <v>48</v>
          </cell>
          <cell r="B3146">
            <v>50</v>
          </cell>
          <cell r="C3146">
            <v>50694</v>
          </cell>
          <cell r="E3146">
            <v>643</v>
          </cell>
          <cell r="I3146" t="str">
            <v>Em execução</v>
          </cell>
          <cell r="L3146" t="str">
            <v>2012</v>
          </cell>
          <cell r="M3146">
            <v>18005</v>
          </cell>
        </row>
        <row r="3147">
          <cell r="A3147" t="str">
            <v>45</v>
          </cell>
          <cell r="B3147"/>
          <cell r="C3147"/>
          <cell r="E3147">
            <v>1061</v>
          </cell>
          <cell r="I3147" t="str">
            <v>Em execução</v>
          </cell>
          <cell r="L3147" t="str">
            <v>2009</v>
          </cell>
          <cell r="M3147">
            <v>0</v>
          </cell>
        </row>
        <row r="3148">
          <cell r="A3148" t="str">
            <v>45</v>
          </cell>
          <cell r="B3148"/>
          <cell r="C3148"/>
          <cell r="E3148">
            <v>1061</v>
          </cell>
          <cell r="I3148" t="str">
            <v>Em execução</v>
          </cell>
          <cell r="L3148" t="str">
            <v>2010</v>
          </cell>
          <cell r="M3148">
            <v>0</v>
          </cell>
        </row>
        <row r="3149">
          <cell r="A3149" t="str">
            <v>48</v>
          </cell>
          <cell r="B3149">
            <v>50</v>
          </cell>
          <cell r="C3149"/>
          <cell r="E3149">
            <v>1062</v>
          </cell>
          <cell r="I3149" t="str">
            <v>Em execução</v>
          </cell>
          <cell r="L3149" t="str">
            <v>2012</v>
          </cell>
          <cell r="M3149">
            <v>116465.35</v>
          </cell>
        </row>
        <row r="3150">
          <cell r="A3150" t="str">
            <v>45</v>
          </cell>
          <cell r="B3150">
            <v>50</v>
          </cell>
          <cell r="C3150">
            <v>50123</v>
          </cell>
          <cell r="E3150">
            <v>1063</v>
          </cell>
          <cell r="I3150" t="str">
            <v>Em execução</v>
          </cell>
          <cell r="L3150" t="str">
            <v>2013</v>
          </cell>
          <cell r="M3150">
            <v>9348</v>
          </cell>
        </row>
        <row r="3151">
          <cell r="A3151" t="str">
            <v>45</v>
          </cell>
          <cell r="B3151">
            <v>50</v>
          </cell>
          <cell r="C3151">
            <v>50123</v>
          </cell>
          <cell r="E3151">
            <v>1063</v>
          </cell>
          <cell r="I3151" t="str">
            <v>Em execução</v>
          </cell>
          <cell r="L3151" t="str">
            <v>2012</v>
          </cell>
          <cell r="M3151">
            <v>9044</v>
          </cell>
        </row>
        <row r="3152">
          <cell r="A3152" t="str">
            <v>44</v>
          </cell>
          <cell r="B3152"/>
          <cell r="C3152"/>
          <cell r="E3152">
            <v>1065</v>
          </cell>
          <cell r="I3152" t="str">
            <v>Em execução</v>
          </cell>
          <cell r="L3152" t="str">
            <v>2015</v>
          </cell>
          <cell r="M3152">
            <v>1600000</v>
          </cell>
        </row>
        <row r="3153">
          <cell r="A3153" t="str">
            <v>44</v>
          </cell>
          <cell r="B3153"/>
          <cell r="C3153"/>
          <cell r="E3153">
            <v>1069</v>
          </cell>
          <cell r="I3153" t="str">
            <v>Em execução</v>
          </cell>
          <cell r="L3153" t="str">
            <v>2014</v>
          </cell>
          <cell r="M3153">
            <v>859525.33000000007</v>
          </cell>
        </row>
        <row r="3154">
          <cell r="A3154" t="str">
            <v>44</v>
          </cell>
          <cell r="B3154"/>
          <cell r="C3154"/>
          <cell r="E3154">
            <v>1069</v>
          </cell>
          <cell r="I3154" t="str">
            <v>Em execução</v>
          </cell>
          <cell r="L3154" t="str">
            <v>2012</v>
          </cell>
          <cell r="M3154">
            <v>1870980.23</v>
          </cell>
        </row>
        <row r="3155">
          <cell r="A3155" t="str">
            <v>44</v>
          </cell>
          <cell r="B3155"/>
          <cell r="C3155"/>
          <cell r="E3155">
            <v>1069</v>
          </cell>
          <cell r="I3155" t="str">
            <v>Em execução</v>
          </cell>
          <cell r="L3155" t="str">
            <v>2015</v>
          </cell>
          <cell r="M3155">
            <v>30800000</v>
          </cell>
        </row>
        <row r="3156">
          <cell r="A3156" t="str">
            <v>44</v>
          </cell>
          <cell r="B3156"/>
          <cell r="C3156"/>
          <cell r="E3156">
            <v>1071</v>
          </cell>
          <cell r="I3156" t="str">
            <v>Em execução</v>
          </cell>
          <cell r="L3156" t="str">
            <v>2023</v>
          </cell>
          <cell r="M3156">
            <v>0</v>
          </cell>
        </row>
        <row r="3157">
          <cell r="A3157" t="str">
            <v>44</v>
          </cell>
          <cell r="B3157"/>
          <cell r="C3157"/>
          <cell r="E3157">
            <v>1071</v>
          </cell>
          <cell r="I3157" t="str">
            <v>Em execução</v>
          </cell>
          <cell r="L3157" t="str">
            <v>2016</v>
          </cell>
          <cell r="M3157">
            <v>0</v>
          </cell>
        </row>
        <row r="3158">
          <cell r="A3158" t="str">
            <v>44</v>
          </cell>
          <cell r="B3158"/>
          <cell r="C3158"/>
          <cell r="E3158">
            <v>1071</v>
          </cell>
          <cell r="I3158" t="str">
            <v>Em execução</v>
          </cell>
          <cell r="L3158" t="str">
            <v>2013</v>
          </cell>
          <cell r="M3158">
            <v>917156.94000000006</v>
          </cell>
        </row>
        <row r="3159">
          <cell r="A3159" t="str">
            <v>44</v>
          </cell>
          <cell r="B3159"/>
          <cell r="C3159"/>
          <cell r="E3159">
            <v>1074</v>
          </cell>
          <cell r="I3159" t="str">
            <v>Em execução</v>
          </cell>
          <cell r="L3159" t="str">
            <v>2020</v>
          </cell>
          <cell r="M3159">
            <v>540843</v>
          </cell>
        </row>
        <row r="3160">
          <cell r="A3160" t="str">
            <v>44</v>
          </cell>
          <cell r="B3160"/>
          <cell r="C3160"/>
          <cell r="E3160">
            <v>1074</v>
          </cell>
          <cell r="I3160" t="str">
            <v>Em execução</v>
          </cell>
          <cell r="L3160" t="str">
            <v>2018</v>
          </cell>
          <cell r="M3160">
            <v>625682</v>
          </cell>
        </row>
        <row r="3161">
          <cell r="A3161" t="str">
            <v>44</v>
          </cell>
          <cell r="B3161"/>
          <cell r="C3161"/>
          <cell r="E3161">
            <v>1074</v>
          </cell>
          <cell r="I3161" t="str">
            <v>Em execução</v>
          </cell>
          <cell r="L3161" t="str">
            <v>2028</v>
          </cell>
          <cell r="M3161">
            <v>201488</v>
          </cell>
        </row>
        <row r="3162">
          <cell r="A3162" t="str">
            <v>44</v>
          </cell>
          <cell r="B3162"/>
          <cell r="C3162"/>
          <cell r="E3162">
            <v>1074</v>
          </cell>
          <cell r="I3162" t="str">
            <v>Em execução</v>
          </cell>
          <cell r="L3162" t="str">
            <v>2027</v>
          </cell>
          <cell r="M3162">
            <v>243907</v>
          </cell>
        </row>
        <row r="3163">
          <cell r="A3163" t="str">
            <v>44</v>
          </cell>
          <cell r="B3163"/>
          <cell r="C3163"/>
          <cell r="E3163">
            <v>1074</v>
          </cell>
          <cell r="I3163" t="str">
            <v>Em execução</v>
          </cell>
          <cell r="L3163" t="str">
            <v>2016</v>
          </cell>
          <cell r="M3163">
            <v>636291</v>
          </cell>
        </row>
        <row r="3164">
          <cell r="A3164" t="str">
            <v>44</v>
          </cell>
          <cell r="B3164"/>
          <cell r="C3164"/>
          <cell r="E3164">
            <v>1075</v>
          </cell>
          <cell r="I3164" t="str">
            <v>Em execução</v>
          </cell>
          <cell r="L3164" t="str">
            <v>2021</v>
          </cell>
          <cell r="M3164">
            <v>1813378</v>
          </cell>
        </row>
        <row r="3165">
          <cell r="A3165" t="str">
            <v>44</v>
          </cell>
          <cell r="B3165"/>
          <cell r="C3165"/>
          <cell r="E3165">
            <v>1075</v>
          </cell>
          <cell r="I3165" t="str">
            <v>Em execução</v>
          </cell>
          <cell r="L3165" t="str">
            <v>2024</v>
          </cell>
          <cell r="M3165">
            <v>1350361</v>
          </cell>
        </row>
        <row r="3166">
          <cell r="A3166" t="str">
            <v>44</v>
          </cell>
          <cell r="B3166"/>
          <cell r="C3166"/>
          <cell r="E3166">
            <v>1075</v>
          </cell>
          <cell r="I3166" t="str">
            <v>Em execução</v>
          </cell>
          <cell r="L3166" t="str">
            <v>2023</v>
          </cell>
          <cell r="M3166">
            <v>3400000</v>
          </cell>
        </row>
        <row r="3167">
          <cell r="A3167" t="str">
            <v>44</v>
          </cell>
          <cell r="B3167"/>
          <cell r="C3167"/>
          <cell r="E3167">
            <v>1075</v>
          </cell>
          <cell r="I3167" t="str">
            <v>Em execução</v>
          </cell>
          <cell r="L3167" t="str">
            <v>2015</v>
          </cell>
          <cell r="M3167">
            <v>2315086</v>
          </cell>
        </row>
        <row r="3168">
          <cell r="A3168" t="str">
            <v>44</v>
          </cell>
          <cell r="B3168"/>
          <cell r="C3168"/>
          <cell r="E3168">
            <v>1075</v>
          </cell>
          <cell r="I3168" t="str">
            <v>Em execução</v>
          </cell>
          <cell r="L3168" t="str">
            <v>2014</v>
          </cell>
          <cell r="M3168">
            <v>2315086</v>
          </cell>
        </row>
        <row r="3169">
          <cell r="A3169" t="str">
            <v>44</v>
          </cell>
          <cell r="B3169"/>
          <cell r="C3169"/>
          <cell r="E3169">
            <v>1075</v>
          </cell>
          <cell r="I3169" t="str">
            <v>Em execução</v>
          </cell>
          <cell r="L3169" t="str">
            <v>2013</v>
          </cell>
          <cell r="M3169">
            <v>1537027</v>
          </cell>
        </row>
        <row r="3170">
          <cell r="A3170" t="str">
            <v>44</v>
          </cell>
          <cell r="B3170"/>
          <cell r="C3170"/>
          <cell r="E3170">
            <v>1076</v>
          </cell>
          <cell r="I3170" t="str">
            <v>Em execução</v>
          </cell>
          <cell r="L3170" t="str">
            <v>2015</v>
          </cell>
          <cell r="M3170">
            <v>349644</v>
          </cell>
        </row>
        <row r="3171">
          <cell r="A3171" t="str">
            <v>44</v>
          </cell>
          <cell r="B3171"/>
          <cell r="C3171"/>
          <cell r="E3171">
            <v>1076</v>
          </cell>
          <cell r="I3171" t="str">
            <v>Em execução</v>
          </cell>
          <cell r="L3171" t="str">
            <v>2016</v>
          </cell>
          <cell r="M3171">
            <v>237308</v>
          </cell>
        </row>
        <row r="3172">
          <cell r="A3172" t="str">
            <v>44</v>
          </cell>
          <cell r="B3172"/>
          <cell r="C3172"/>
          <cell r="E3172">
            <v>1076</v>
          </cell>
          <cell r="I3172" t="str">
            <v>Em execução</v>
          </cell>
          <cell r="L3172" t="str">
            <v>2018</v>
          </cell>
          <cell r="M3172">
            <v>750000</v>
          </cell>
        </row>
        <row r="3173">
          <cell r="A3173" t="str">
            <v>44</v>
          </cell>
          <cell r="B3173"/>
          <cell r="C3173"/>
          <cell r="E3173">
            <v>1076</v>
          </cell>
          <cell r="I3173" t="str">
            <v>Em execução</v>
          </cell>
          <cell r="L3173" t="str">
            <v>2018</v>
          </cell>
          <cell r="M3173">
            <v>20360</v>
          </cell>
        </row>
        <row r="3174">
          <cell r="A3174" t="str">
            <v>44</v>
          </cell>
          <cell r="B3174"/>
          <cell r="C3174"/>
          <cell r="E3174">
            <v>1077</v>
          </cell>
          <cell r="I3174" t="str">
            <v>Em execução</v>
          </cell>
          <cell r="L3174" t="str">
            <v>2015</v>
          </cell>
          <cell r="M3174">
            <v>1403032</v>
          </cell>
        </row>
        <row r="3175">
          <cell r="A3175" t="str">
            <v>44</v>
          </cell>
          <cell r="B3175"/>
          <cell r="C3175"/>
          <cell r="E3175">
            <v>1077</v>
          </cell>
          <cell r="I3175" t="str">
            <v>Em execução</v>
          </cell>
          <cell r="L3175" t="str">
            <v>2017</v>
          </cell>
          <cell r="M3175">
            <v>119544</v>
          </cell>
        </row>
        <row r="3176">
          <cell r="A3176" t="str">
            <v>44</v>
          </cell>
          <cell r="B3176"/>
          <cell r="C3176"/>
          <cell r="E3176">
            <v>1078</v>
          </cell>
          <cell r="I3176" t="str">
            <v>Em execução</v>
          </cell>
          <cell r="L3176" t="str">
            <v>2013</v>
          </cell>
          <cell r="M3176">
            <v>438585</v>
          </cell>
        </row>
        <row r="3177">
          <cell r="A3177" t="str">
            <v>44</v>
          </cell>
          <cell r="B3177"/>
          <cell r="C3177"/>
          <cell r="E3177">
            <v>1078</v>
          </cell>
          <cell r="I3177" t="str">
            <v>Em execução</v>
          </cell>
          <cell r="L3177" t="str">
            <v>2020</v>
          </cell>
          <cell r="M3177">
            <v>17717</v>
          </cell>
        </row>
        <row r="3178">
          <cell r="A3178" t="str">
            <v>44</v>
          </cell>
          <cell r="B3178"/>
          <cell r="C3178"/>
          <cell r="E3178">
            <v>1078</v>
          </cell>
          <cell r="I3178" t="str">
            <v>Em execução</v>
          </cell>
          <cell r="L3178" t="str">
            <v>2015</v>
          </cell>
          <cell r="M3178">
            <v>1125000</v>
          </cell>
        </row>
        <row r="3179">
          <cell r="A3179" t="str">
            <v>44</v>
          </cell>
          <cell r="B3179"/>
          <cell r="C3179"/>
          <cell r="E3179">
            <v>1079</v>
          </cell>
          <cell r="I3179" t="str">
            <v>Em execução</v>
          </cell>
          <cell r="L3179" t="str">
            <v>2017</v>
          </cell>
          <cell r="M3179">
            <v>141468</v>
          </cell>
        </row>
        <row r="3180">
          <cell r="A3180" t="str">
            <v>44</v>
          </cell>
          <cell r="B3180"/>
          <cell r="C3180"/>
          <cell r="E3180">
            <v>1079</v>
          </cell>
          <cell r="I3180" t="str">
            <v>Em execução</v>
          </cell>
          <cell r="L3180" t="str">
            <v>2016</v>
          </cell>
          <cell r="M3180">
            <v>1710000</v>
          </cell>
        </row>
        <row r="3181">
          <cell r="A3181" t="str">
            <v>44</v>
          </cell>
          <cell r="B3181"/>
          <cell r="C3181"/>
          <cell r="E3181">
            <v>1080</v>
          </cell>
          <cell r="I3181" t="str">
            <v>Em execução</v>
          </cell>
          <cell r="L3181" t="str">
            <v>2018</v>
          </cell>
          <cell r="M3181">
            <v>1115180</v>
          </cell>
        </row>
        <row r="3182">
          <cell r="A3182" t="str">
            <v>44</v>
          </cell>
          <cell r="B3182"/>
          <cell r="C3182"/>
          <cell r="E3182">
            <v>1080</v>
          </cell>
          <cell r="I3182" t="str">
            <v>Em execução</v>
          </cell>
          <cell r="L3182" t="str">
            <v>2017</v>
          </cell>
          <cell r="M3182">
            <v>2230360</v>
          </cell>
        </row>
        <row r="3183">
          <cell r="A3183" t="str">
            <v>44</v>
          </cell>
          <cell r="B3183"/>
          <cell r="C3183"/>
          <cell r="E3183">
            <v>1086</v>
          </cell>
          <cell r="I3183" t="str">
            <v>Em execução</v>
          </cell>
          <cell r="L3183" t="str">
            <v>2025</v>
          </cell>
          <cell r="M3183">
            <v>561402.87</v>
          </cell>
        </row>
        <row r="3184">
          <cell r="A3184" t="str">
            <v>44</v>
          </cell>
          <cell r="B3184"/>
          <cell r="C3184"/>
          <cell r="E3184">
            <v>1086</v>
          </cell>
          <cell r="I3184" t="str">
            <v>Em execução</v>
          </cell>
          <cell r="L3184" t="str">
            <v>2015</v>
          </cell>
          <cell r="M3184">
            <v>2777777.78</v>
          </cell>
        </row>
        <row r="3185">
          <cell r="A3185" t="str">
            <v>44</v>
          </cell>
          <cell r="B3185"/>
          <cell r="C3185"/>
          <cell r="E3185">
            <v>1086</v>
          </cell>
          <cell r="I3185" t="str">
            <v>Em execução</v>
          </cell>
          <cell r="L3185" t="str">
            <v>2027</v>
          </cell>
          <cell r="M3185">
            <v>384779.81</v>
          </cell>
        </row>
        <row r="3186">
          <cell r="A3186" t="str">
            <v>44</v>
          </cell>
          <cell r="B3186"/>
          <cell r="C3186"/>
          <cell r="E3186">
            <v>1086</v>
          </cell>
          <cell r="I3186" t="str">
            <v>Em execução</v>
          </cell>
          <cell r="L3186" t="str">
            <v>2017</v>
          </cell>
          <cell r="M3186">
            <v>2777777.78</v>
          </cell>
        </row>
        <row r="3187">
          <cell r="A3187" t="str">
            <v>44</v>
          </cell>
          <cell r="B3187"/>
          <cell r="C3187"/>
          <cell r="E3187">
            <v>1087</v>
          </cell>
          <cell r="I3187" t="str">
            <v>Em execução</v>
          </cell>
          <cell r="L3187" t="str">
            <v>2024</v>
          </cell>
          <cell r="M3187">
            <v>482787.82</v>
          </cell>
        </row>
        <row r="3188">
          <cell r="A3188" t="str">
            <v>44</v>
          </cell>
          <cell r="B3188"/>
          <cell r="C3188"/>
          <cell r="E3188">
            <v>1087</v>
          </cell>
          <cell r="I3188" t="str">
            <v>Em execução</v>
          </cell>
          <cell r="L3188" t="str">
            <v>2023</v>
          </cell>
          <cell r="M3188">
            <v>582209.36</v>
          </cell>
        </row>
        <row r="3189">
          <cell r="A3189" t="str">
            <v>44</v>
          </cell>
          <cell r="B3189"/>
          <cell r="C3189"/>
          <cell r="E3189">
            <v>1087</v>
          </cell>
          <cell r="I3189" t="str">
            <v>Em execução</v>
          </cell>
          <cell r="L3189" t="str">
            <v>2026</v>
          </cell>
          <cell r="M3189">
            <v>237238.63</v>
          </cell>
        </row>
        <row r="3190">
          <cell r="A3190" t="str">
            <v>44</v>
          </cell>
          <cell r="B3190"/>
          <cell r="C3190"/>
          <cell r="E3190">
            <v>1087</v>
          </cell>
          <cell r="I3190" t="str">
            <v>Em execução</v>
          </cell>
          <cell r="L3190" t="str">
            <v>2014</v>
          </cell>
          <cell r="M3190">
            <v>309193</v>
          </cell>
        </row>
        <row r="3191">
          <cell r="A3191" t="str">
            <v>44</v>
          </cell>
          <cell r="B3191"/>
          <cell r="C3191"/>
          <cell r="E3191">
            <v>1087</v>
          </cell>
          <cell r="I3191" t="str">
            <v>Em execução</v>
          </cell>
          <cell r="L3191" t="str">
            <v>2012</v>
          </cell>
          <cell r="M3191">
            <v>14320596.890000001</v>
          </cell>
        </row>
        <row r="3192">
          <cell r="A3192" t="str">
            <v>48</v>
          </cell>
          <cell r="B3192">
            <v>50</v>
          </cell>
          <cell r="C3192">
            <v>50598</v>
          </cell>
          <cell r="E3192">
            <v>284</v>
          </cell>
          <cell r="I3192" t="str">
            <v>Em execução</v>
          </cell>
          <cell r="L3192" t="str">
            <v>2017</v>
          </cell>
          <cell r="M3192">
            <v>72279.61</v>
          </cell>
        </row>
        <row r="3193">
          <cell r="A3193" t="str">
            <v>48</v>
          </cell>
          <cell r="B3193">
            <v>50</v>
          </cell>
          <cell r="C3193">
            <v>50598</v>
          </cell>
          <cell r="E3193">
            <v>284</v>
          </cell>
          <cell r="I3193" t="str">
            <v>Em execução</v>
          </cell>
          <cell r="L3193" t="str">
            <v>2018</v>
          </cell>
          <cell r="M3193">
            <v>72279.61</v>
          </cell>
        </row>
        <row r="3194">
          <cell r="A3194" t="str">
            <v>44</v>
          </cell>
          <cell r="B3194"/>
          <cell r="C3194"/>
          <cell r="E3194">
            <v>291</v>
          </cell>
          <cell r="I3194" t="str">
            <v>Em execução</v>
          </cell>
          <cell r="L3194" t="str">
            <v>2012</v>
          </cell>
          <cell r="M3194">
            <v>2557936.8199999998</v>
          </cell>
        </row>
        <row r="3195">
          <cell r="A3195" t="str">
            <v>44</v>
          </cell>
          <cell r="B3195"/>
          <cell r="C3195"/>
          <cell r="E3195">
            <v>295</v>
          </cell>
          <cell r="I3195" t="str">
            <v>Em execução</v>
          </cell>
          <cell r="L3195" t="str">
            <v>2015</v>
          </cell>
          <cell r="M3195">
            <v>1085.6500000000001</v>
          </cell>
        </row>
        <row r="3196">
          <cell r="A3196" t="str">
            <v>46</v>
          </cell>
          <cell r="B3196">
            <v>50</v>
          </cell>
          <cell r="C3196">
            <v>50193</v>
          </cell>
          <cell r="E3196">
            <v>306</v>
          </cell>
          <cell r="I3196" t="str">
            <v>Em execução</v>
          </cell>
          <cell r="L3196" t="str">
            <v>2012</v>
          </cell>
          <cell r="M3196">
            <v>3068.01</v>
          </cell>
        </row>
        <row r="3197">
          <cell r="A3197" t="str">
            <v>46</v>
          </cell>
          <cell r="B3197">
            <v>50</v>
          </cell>
          <cell r="C3197">
            <v>50193</v>
          </cell>
          <cell r="E3197">
            <v>306</v>
          </cell>
          <cell r="I3197" t="str">
            <v>Em execução</v>
          </cell>
          <cell r="L3197" t="str">
            <v>2013</v>
          </cell>
          <cell r="M3197">
            <v>2997.93</v>
          </cell>
        </row>
        <row r="3198">
          <cell r="A3198" t="str">
            <v>46</v>
          </cell>
          <cell r="B3198">
            <v>50</v>
          </cell>
          <cell r="C3198">
            <v>50193</v>
          </cell>
          <cell r="E3198">
            <v>307</v>
          </cell>
          <cell r="I3198" t="str">
            <v>Em execução</v>
          </cell>
          <cell r="L3198" t="str">
            <v>2013</v>
          </cell>
          <cell r="M3198">
            <v>6749.04</v>
          </cell>
        </row>
        <row r="3199">
          <cell r="A3199" t="str">
            <v>44</v>
          </cell>
          <cell r="B3199"/>
          <cell r="C3199"/>
          <cell r="E3199">
            <v>309</v>
          </cell>
          <cell r="I3199" t="str">
            <v>Em execução</v>
          </cell>
          <cell r="L3199" t="str">
            <v>2011</v>
          </cell>
          <cell r="M3199">
            <v>1378540.08</v>
          </cell>
        </row>
        <row r="3200">
          <cell r="A3200" t="str">
            <v>44</v>
          </cell>
          <cell r="B3200"/>
          <cell r="C3200"/>
          <cell r="E3200">
            <v>310</v>
          </cell>
          <cell r="I3200" t="str">
            <v>Em execução</v>
          </cell>
          <cell r="L3200" t="str">
            <v>2013</v>
          </cell>
          <cell r="M3200">
            <v>1334619.56</v>
          </cell>
        </row>
        <row r="3201">
          <cell r="A3201" t="str">
            <v>46</v>
          </cell>
          <cell r="B3201">
            <v>50</v>
          </cell>
          <cell r="C3201">
            <v>50674</v>
          </cell>
          <cell r="E3201">
            <v>314</v>
          </cell>
          <cell r="I3201" t="str">
            <v>Em execução</v>
          </cell>
          <cell r="L3201" t="str">
            <v>2012</v>
          </cell>
          <cell r="M3201">
            <v>2505.09</v>
          </cell>
        </row>
        <row r="3202">
          <cell r="A3202" t="str">
            <v>46</v>
          </cell>
          <cell r="B3202">
            <v>50</v>
          </cell>
          <cell r="C3202">
            <v>50674</v>
          </cell>
          <cell r="E3202">
            <v>314</v>
          </cell>
          <cell r="I3202" t="str">
            <v>Em execução</v>
          </cell>
          <cell r="L3202" t="str">
            <v>2013</v>
          </cell>
          <cell r="M3202">
            <v>10020.35</v>
          </cell>
        </row>
        <row r="3203">
          <cell r="A3203" t="str">
            <v>46</v>
          </cell>
          <cell r="B3203">
            <v>50</v>
          </cell>
          <cell r="C3203">
            <v>50208</v>
          </cell>
          <cell r="E3203">
            <v>330</v>
          </cell>
          <cell r="I3203" t="str">
            <v>Em execução</v>
          </cell>
          <cell r="L3203" t="str">
            <v>2012</v>
          </cell>
          <cell r="M3203">
            <v>192150</v>
          </cell>
        </row>
        <row r="3204">
          <cell r="A3204" t="str">
            <v>43</v>
          </cell>
          <cell r="B3204">
            <v>50</v>
          </cell>
          <cell r="C3204">
            <v>50233</v>
          </cell>
          <cell r="E3204">
            <v>331</v>
          </cell>
          <cell r="I3204" t="str">
            <v>Em execução</v>
          </cell>
          <cell r="L3204" t="str">
            <v>2012</v>
          </cell>
          <cell r="M3204">
            <v>397912.5</v>
          </cell>
        </row>
        <row r="3205">
          <cell r="A3205" t="str">
            <v>43</v>
          </cell>
          <cell r="B3205">
            <v>50</v>
          </cell>
          <cell r="C3205">
            <v>50264</v>
          </cell>
          <cell r="E3205">
            <v>332</v>
          </cell>
          <cell r="I3205" t="str">
            <v>Em execução</v>
          </cell>
          <cell r="L3205" t="str">
            <v>2013</v>
          </cell>
          <cell r="M3205">
            <v>16352.880000000001</v>
          </cell>
        </row>
        <row r="3206">
          <cell r="A3206" t="str">
            <v>48</v>
          </cell>
          <cell r="B3206">
            <v>50</v>
          </cell>
          <cell r="C3206"/>
          <cell r="E3206">
            <v>336</v>
          </cell>
          <cell r="I3206" t="str">
            <v>Em execução</v>
          </cell>
          <cell r="L3206" t="str">
            <v>2012</v>
          </cell>
          <cell r="M3206">
            <v>797093.06</v>
          </cell>
        </row>
        <row r="3207">
          <cell r="A3207" t="str">
            <v>48</v>
          </cell>
          <cell r="B3207">
            <v>50</v>
          </cell>
          <cell r="C3207"/>
          <cell r="E3207">
            <v>68</v>
          </cell>
          <cell r="I3207" t="str">
            <v>Em execução</v>
          </cell>
          <cell r="L3207" t="str">
            <v>2013</v>
          </cell>
          <cell r="M3207">
            <v>6266.4400000000005</v>
          </cell>
        </row>
        <row r="3208">
          <cell r="A3208" t="str">
            <v>48</v>
          </cell>
          <cell r="B3208">
            <v>50</v>
          </cell>
          <cell r="C3208"/>
          <cell r="E3208">
            <v>85</v>
          </cell>
          <cell r="I3208" t="str">
            <v>Em execução</v>
          </cell>
          <cell r="L3208" t="str">
            <v>2012</v>
          </cell>
          <cell r="M3208">
            <v>58495.16</v>
          </cell>
        </row>
        <row r="3209">
          <cell r="A3209" t="str">
            <v>48</v>
          </cell>
          <cell r="B3209">
            <v>50</v>
          </cell>
          <cell r="C3209"/>
          <cell r="E3209">
            <v>107</v>
          </cell>
          <cell r="I3209" t="str">
            <v>Em execução</v>
          </cell>
          <cell r="L3209" t="str">
            <v>2013</v>
          </cell>
          <cell r="M3209">
            <v>41232.340000000004</v>
          </cell>
        </row>
        <row r="3210">
          <cell r="A3210" t="str">
            <v>48</v>
          </cell>
          <cell r="B3210">
            <v>50</v>
          </cell>
          <cell r="C3210"/>
          <cell r="E3210">
            <v>109</v>
          </cell>
          <cell r="I3210" t="str">
            <v>Em execução</v>
          </cell>
          <cell r="L3210" t="str">
            <v>2013</v>
          </cell>
          <cell r="M3210">
            <v>240748.24</v>
          </cell>
        </row>
        <row r="3211">
          <cell r="A3211" t="str">
            <v>48</v>
          </cell>
          <cell r="B3211">
            <v>50</v>
          </cell>
          <cell r="C3211"/>
          <cell r="E3211">
            <v>117</v>
          </cell>
          <cell r="I3211" t="str">
            <v>Em execução</v>
          </cell>
          <cell r="L3211" t="str">
            <v>2012</v>
          </cell>
          <cell r="M3211">
            <v>203058.68</v>
          </cell>
        </row>
        <row r="3212">
          <cell r="A3212" t="str">
            <v>48</v>
          </cell>
          <cell r="B3212">
            <v>50</v>
          </cell>
          <cell r="C3212"/>
          <cell r="E3212">
            <v>138</v>
          </cell>
          <cell r="I3212" t="str">
            <v>Em execução</v>
          </cell>
          <cell r="L3212" t="str">
            <v>2013</v>
          </cell>
          <cell r="M3212">
            <v>2022.7</v>
          </cell>
        </row>
        <row r="3213">
          <cell r="A3213" t="str">
            <v>48</v>
          </cell>
          <cell r="B3213">
            <v>50</v>
          </cell>
          <cell r="C3213"/>
          <cell r="E3213">
            <v>142</v>
          </cell>
          <cell r="I3213" t="str">
            <v>Em execução</v>
          </cell>
          <cell r="L3213" t="str">
            <v>2013</v>
          </cell>
          <cell r="M3213">
            <v>73283.8</v>
          </cell>
        </row>
        <row r="3214">
          <cell r="A3214" t="str">
            <v>48</v>
          </cell>
          <cell r="B3214">
            <v>50</v>
          </cell>
          <cell r="C3214"/>
          <cell r="E3214">
            <v>145</v>
          </cell>
          <cell r="I3214" t="str">
            <v>Em execução</v>
          </cell>
          <cell r="L3214" t="str">
            <v>2013</v>
          </cell>
          <cell r="M3214">
            <v>14396.74</v>
          </cell>
        </row>
        <row r="3215">
          <cell r="A3215" t="str">
            <v>48</v>
          </cell>
          <cell r="B3215"/>
          <cell r="C3215"/>
          <cell r="E3215">
            <v>150</v>
          </cell>
          <cell r="I3215" t="str">
            <v>Em execução</v>
          </cell>
          <cell r="L3215" t="str">
            <v>2012</v>
          </cell>
          <cell r="M3215">
            <v>41906.200000000004</v>
          </cell>
        </row>
        <row r="3216">
          <cell r="A3216" t="str">
            <v>48</v>
          </cell>
          <cell r="B3216">
            <v>50</v>
          </cell>
          <cell r="C3216"/>
          <cell r="E3216">
            <v>161</v>
          </cell>
          <cell r="I3216" t="str">
            <v>Em execução</v>
          </cell>
          <cell r="L3216" t="str">
            <v>2013</v>
          </cell>
          <cell r="M3216">
            <v>665129.15</v>
          </cell>
        </row>
        <row r="3217">
          <cell r="A3217" t="str">
            <v>48</v>
          </cell>
          <cell r="B3217">
            <v>50</v>
          </cell>
          <cell r="C3217"/>
          <cell r="E3217">
            <v>164</v>
          </cell>
          <cell r="I3217" t="str">
            <v>Em execução</v>
          </cell>
          <cell r="L3217" t="str">
            <v>2012</v>
          </cell>
          <cell r="M3217">
            <v>27860.12</v>
          </cell>
        </row>
        <row r="3218">
          <cell r="A3218" t="str">
            <v>48</v>
          </cell>
          <cell r="B3218">
            <v>50</v>
          </cell>
          <cell r="C3218"/>
          <cell r="E3218">
            <v>166</v>
          </cell>
          <cell r="I3218" t="str">
            <v>Em execução</v>
          </cell>
          <cell r="L3218" t="str">
            <v>2012</v>
          </cell>
          <cell r="M3218">
            <v>550926.36</v>
          </cell>
        </row>
        <row r="3219">
          <cell r="A3219" t="str">
            <v>48</v>
          </cell>
          <cell r="B3219">
            <v>50</v>
          </cell>
          <cell r="C3219"/>
          <cell r="E3219">
            <v>181</v>
          </cell>
          <cell r="I3219" t="str">
            <v>Em execução</v>
          </cell>
          <cell r="L3219" t="str">
            <v>2013</v>
          </cell>
          <cell r="M3219">
            <v>151418.95000000001</v>
          </cell>
        </row>
        <row r="3220">
          <cell r="A3220" t="str">
            <v>48</v>
          </cell>
          <cell r="B3220">
            <v>50</v>
          </cell>
          <cell r="C3220"/>
          <cell r="E3220">
            <v>183</v>
          </cell>
          <cell r="I3220" t="str">
            <v>Em execução</v>
          </cell>
          <cell r="L3220" t="str">
            <v>2012</v>
          </cell>
          <cell r="M3220">
            <v>188477.76</v>
          </cell>
        </row>
        <row r="3221">
          <cell r="A3221" t="str">
            <v>48</v>
          </cell>
          <cell r="B3221">
            <v>50</v>
          </cell>
          <cell r="C3221"/>
          <cell r="E3221">
            <v>188</v>
          </cell>
          <cell r="I3221" t="str">
            <v>Em execução</v>
          </cell>
          <cell r="L3221" t="str">
            <v>2012</v>
          </cell>
          <cell r="M3221">
            <v>111226.2</v>
          </cell>
        </row>
        <row r="3222">
          <cell r="A3222" t="str">
            <v>48</v>
          </cell>
          <cell r="B3222">
            <v>50</v>
          </cell>
          <cell r="C3222"/>
          <cell r="E3222">
            <v>189</v>
          </cell>
          <cell r="I3222" t="str">
            <v>Em execução</v>
          </cell>
          <cell r="L3222" t="str">
            <v>2012</v>
          </cell>
          <cell r="M3222">
            <v>131403.84</v>
          </cell>
        </row>
        <row r="3223">
          <cell r="A3223" t="str">
            <v>48</v>
          </cell>
          <cell r="B3223">
            <v>50</v>
          </cell>
          <cell r="C3223"/>
          <cell r="E3223">
            <v>193</v>
          </cell>
          <cell r="I3223" t="str">
            <v>Em execução</v>
          </cell>
          <cell r="L3223" t="str">
            <v>2013</v>
          </cell>
          <cell r="M3223">
            <v>4471.54</v>
          </cell>
        </row>
        <row r="3224">
          <cell r="A3224" t="str">
            <v>48</v>
          </cell>
          <cell r="B3224">
            <v>50</v>
          </cell>
          <cell r="C3224"/>
          <cell r="E3224">
            <v>194</v>
          </cell>
          <cell r="I3224" t="str">
            <v>Em execução</v>
          </cell>
          <cell r="L3224" t="str">
            <v>2012</v>
          </cell>
          <cell r="M3224">
            <v>100116</v>
          </cell>
        </row>
        <row r="3225">
          <cell r="A3225" t="str">
            <v>48</v>
          </cell>
          <cell r="B3225">
            <v>50</v>
          </cell>
          <cell r="C3225"/>
          <cell r="E3225">
            <v>198</v>
          </cell>
          <cell r="I3225" t="str">
            <v>Em execução</v>
          </cell>
          <cell r="L3225" t="str">
            <v>2012</v>
          </cell>
          <cell r="M3225">
            <v>119822.44</v>
          </cell>
        </row>
        <row r="3226">
          <cell r="A3226" t="str">
            <v>48</v>
          </cell>
          <cell r="B3226">
            <v>50</v>
          </cell>
          <cell r="C3226"/>
          <cell r="E3226">
            <v>199</v>
          </cell>
          <cell r="I3226" t="str">
            <v>Em execução</v>
          </cell>
          <cell r="L3226" t="str">
            <v>2013</v>
          </cell>
          <cell r="M3226">
            <v>122576.12</v>
          </cell>
        </row>
        <row r="3227">
          <cell r="A3227" t="str">
            <v>43</v>
          </cell>
          <cell r="B3227">
            <v>50</v>
          </cell>
          <cell r="C3227">
            <v>50261</v>
          </cell>
          <cell r="E3227">
            <v>200</v>
          </cell>
          <cell r="I3227" t="str">
            <v>Em execução</v>
          </cell>
          <cell r="L3227" t="str">
            <v>2015</v>
          </cell>
          <cell r="M3227">
            <v>1049005.75</v>
          </cell>
        </row>
        <row r="3228">
          <cell r="A3228" t="str">
            <v>44</v>
          </cell>
          <cell r="B3228">
            <v>50</v>
          </cell>
          <cell r="C3228">
            <v>50170</v>
          </cell>
          <cell r="E3228">
            <v>1157</v>
          </cell>
          <cell r="I3228" t="str">
            <v>Em execução</v>
          </cell>
          <cell r="L3228" t="str">
            <v>2014</v>
          </cell>
          <cell r="M3228">
            <v>62.22</v>
          </cell>
        </row>
        <row r="3229">
          <cell r="A3229" t="str">
            <v>44</v>
          </cell>
          <cell r="B3229">
            <v>50</v>
          </cell>
          <cell r="C3229">
            <v>50167</v>
          </cell>
          <cell r="E3229">
            <v>1157</v>
          </cell>
          <cell r="I3229" t="str">
            <v>Em execução</v>
          </cell>
          <cell r="L3229" t="str">
            <v>2016</v>
          </cell>
          <cell r="M3229">
            <v>798.49</v>
          </cell>
        </row>
        <row r="3230">
          <cell r="A3230" t="str">
            <v>43</v>
          </cell>
          <cell r="B3230">
            <v>50</v>
          </cell>
          <cell r="C3230">
            <v>50260</v>
          </cell>
          <cell r="E3230">
            <v>1275</v>
          </cell>
          <cell r="I3230" t="str">
            <v>Em execução</v>
          </cell>
          <cell r="L3230" t="str">
            <v>2013</v>
          </cell>
          <cell r="M3230">
            <v>136093.54999999999</v>
          </cell>
        </row>
        <row r="3231">
          <cell r="A3231" t="str">
            <v>43</v>
          </cell>
          <cell r="B3231">
            <v>50</v>
          </cell>
          <cell r="C3231">
            <v>50260</v>
          </cell>
          <cell r="E3231">
            <v>1275</v>
          </cell>
          <cell r="I3231" t="str">
            <v>Em execução</v>
          </cell>
          <cell r="L3231" t="str">
            <v>2015</v>
          </cell>
          <cell r="M3231">
            <v>159971.17000000001</v>
          </cell>
        </row>
        <row r="3232">
          <cell r="A3232" t="str">
            <v>43</v>
          </cell>
          <cell r="B3232">
            <v>50</v>
          </cell>
          <cell r="C3232">
            <v>50908</v>
          </cell>
          <cell r="E3232">
            <v>435</v>
          </cell>
          <cell r="I3232" t="str">
            <v>Em execução</v>
          </cell>
          <cell r="L3232" t="str">
            <v>2014</v>
          </cell>
          <cell r="M3232">
            <v>0</v>
          </cell>
        </row>
        <row r="3233">
          <cell r="A3233" t="str">
            <v>48</v>
          </cell>
          <cell r="B3233">
            <v>50</v>
          </cell>
          <cell r="C3233">
            <v>50598</v>
          </cell>
          <cell r="E3233">
            <v>440</v>
          </cell>
          <cell r="I3233" t="str">
            <v>Em execução</v>
          </cell>
          <cell r="L3233" t="str">
            <v>2017</v>
          </cell>
          <cell r="M3233">
            <v>3987.88</v>
          </cell>
        </row>
        <row r="3234">
          <cell r="A3234" t="str">
            <v>48</v>
          </cell>
          <cell r="B3234">
            <v>50</v>
          </cell>
          <cell r="C3234">
            <v>50598</v>
          </cell>
          <cell r="E3234">
            <v>440</v>
          </cell>
          <cell r="I3234" t="str">
            <v>Em execução</v>
          </cell>
          <cell r="L3234" t="str">
            <v>2012</v>
          </cell>
          <cell r="M3234">
            <v>18111.63</v>
          </cell>
        </row>
        <row r="3235">
          <cell r="A3235" t="str">
            <v>48</v>
          </cell>
          <cell r="B3235">
            <v>50</v>
          </cell>
          <cell r="C3235">
            <v>50598</v>
          </cell>
          <cell r="E3235">
            <v>442</v>
          </cell>
          <cell r="I3235" t="str">
            <v>Em execução</v>
          </cell>
          <cell r="L3235" t="str">
            <v>2012</v>
          </cell>
          <cell r="M3235">
            <v>15816.95</v>
          </cell>
        </row>
        <row r="3236">
          <cell r="A3236" t="str">
            <v>48</v>
          </cell>
          <cell r="B3236">
            <v>50</v>
          </cell>
          <cell r="C3236">
            <v>50598</v>
          </cell>
          <cell r="E3236">
            <v>442</v>
          </cell>
          <cell r="I3236" t="str">
            <v>Em execução</v>
          </cell>
          <cell r="L3236" t="str">
            <v>2016</v>
          </cell>
          <cell r="M3236">
            <v>3106.9</v>
          </cell>
        </row>
        <row r="3237">
          <cell r="A3237" t="str">
            <v>46</v>
          </cell>
          <cell r="B3237">
            <v>50</v>
          </cell>
          <cell r="C3237">
            <v>50216</v>
          </cell>
          <cell r="E3237">
            <v>454</v>
          </cell>
          <cell r="I3237" t="str">
            <v>Em execução</v>
          </cell>
          <cell r="L3237" t="str">
            <v>2012</v>
          </cell>
          <cell r="M3237">
            <v>7717.08</v>
          </cell>
        </row>
        <row r="3238">
          <cell r="A3238" t="str">
            <v>48</v>
          </cell>
          <cell r="B3238">
            <v>50</v>
          </cell>
          <cell r="C3238"/>
          <cell r="E3238">
            <v>466</v>
          </cell>
          <cell r="I3238" t="str">
            <v>Em execução</v>
          </cell>
          <cell r="L3238" t="str">
            <v>2012</v>
          </cell>
          <cell r="M3238">
            <v>456326.24</v>
          </cell>
        </row>
        <row r="3239">
          <cell r="A3239" t="str">
            <v>48</v>
          </cell>
          <cell r="B3239">
            <v>50</v>
          </cell>
          <cell r="C3239">
            <v>50662</v>
          </cell>
          <cell r="E3239">
            <v>479</v>
          </cell>
          <cell r="I3239" t="str">
            <v>Em execução</v>
          </cell>
          <cell r="L3239" t="str">
            <v>2012</v>
          </cell>
          <cell r="M3239">
            <v>367.22</v>
          </cell>
        </row>
        <row r="3240">
          <cell r="A3240" t="str">
            <v>48</v>
          </cell>
          <cell r="B3240">
            <v>50</v>
          </cell>
          <cell r="C3240"/>
          <cell r="E3240">
            <v>499</v>
          </cell>
          <cell r="I3240" t="str">
            <v>Em execução</v>
          </cell>
          <cell r="L3240" t="str">
            <v>2012</v>
          </cell>
          <cell r="M3240">
            <v>95215.360000000001</v>
          </cell>
        </row>
        <row r="3241">
          <cell r="A3241" t="str">
            <v>48</v>
          </cell>
          <cell r="B3241">
            <v>50</v>
          </cell>
          <cell r="C3241"/>
          <cell r="E3241">
            <v>502</v>
          </cell>
          <cell r="I3241" t="str">
            <v>Em execução</v>
          </cell>
          <cell r="L3241" t="str">
            <v>2012</v>
          </cell>
          <cell r="M3241">
            <v>4863.41</v>
          </cell>
        </row>
        <row r="3242">
          <cell r="A3242" t="str">
            <v>48</v>
          </cell>
          <cell r="B3242">
            <v>50</v>
          </cell>
          <cell r="C3242"/>
          <cell r="E3242">
            <v>505</v>
          </cell>
          <cell r="I3242" t="str">
            <v>Em execução</v>
          </cell>
          <cell r="L3242" t="str">
            <v>2012</v>
          </cell>
          <cell r="M3242">
            <v>101949</v>
          </cell>
        </row>
        <row r="3243">
          <cell r="A3243" t="str">
            <v>46</v>
          </cell>
          <cell r="B3243">
            <v>50</v>
          </cell>
          <cell r="C3243">
            <v>50528</v>
          </cell>
          <cell r="E3243">
            <v>513</v>
          </cell>
          <cell r="I3243" t="str">
            <v>Em execução</v>
          </cell>
          <cell r="L3243" t="str">
            <v>2012</v>
          </cell>
          <cell r="M3243">
            <v>919395.02</v>
          </cell>
        </row>
        <row r="3244">
          <cell r="A3244" t="str">
            <v>46</v>
          </cell>
          <cell r="B3244">
            <v>50</v>
          </cell>
          <cell r="C3244">
            <v>50528</v>
          </cell>
          <cell r="E3244">
            <v>513</v>
          </cell>
          <cell r="I3244" t="str">
            <v>Em execução</v>
          </cell>
          <cell r="L3244" t="str">
            <v>2013</v>
          </cell>
          <cell r="M3244">
            <v>360547.05</v>
          </cell>
        </row>
        <row r="3245">
          <cell r="A3245" t="str">
            <v>44</v>
          </cell>
          <cell r="B3245"/>
          <cell r="C3245"/>
          <cell r="E3245">
            <v>516</v>
          </cell>
          <cell r="I3245" t="str">
            <v>Em execução</v>
          </cell>
          <cell r="L3245" t="str">
            <v>2013</v>
          </cell>
          <cell r="M3245">
            <v>5490</v>
          </cell>
        </row>
        <row r="3246">
          <cell r="A3246" t="str">
            <v>48</v>
          </cell>
          <cell r="B3246">
            <v>50</v>
          </cell>
          <cell r="C3246">
            <v>50692</v>
          </cell>
          <cell r="E3246">
            <v>521</v>
          </cell>
          <cell r="I3246" t="str">
            <v>Em execução</v>
          </cell>
          <cell r="L3246" t="str">
            <v>2016</v>
          </cell>
          <cell r="M3246">
            <v>10073.02</v>
          </cell>
        </row>
        <row r="3247">
          <cell r="A3247" t="str">
            <v>48</v>
          </cell>
          <cell r="B3247">
            <v>50</v>
          </cell>
          <cell r="C3247">
            <v>50692</v>
          </cell>
          <cell r="E3247">
            <v>523</v>
          </cell>
          <cell r="I3247" t="str">
            <v>Em execução</v>
          </cell>
          <cell r="L3247" t="str">
            <v>2014</v>
          </cell>
          <cell r="M3247">
            <v>90751.63</v>
          </cell>
        </row>
        <row r="3248">
          <cell r="A3248" t="str">
            <v>48</v>
          </cell>
          <cell r="B3248">
            <v>50</v>
          </cell>
          <cell r="C3248">
            <v>50692</v>
          </cell>
          <cell r="E3248">
            <v>523</v>
          </cell>
          <cell r="I3248" t="str">
            <v>Em execução</v>
          </cell>
          <cell r="L3248" t="str">
            <v>2017</v>
          </cell>
          <cell r="M3248">
            <v>76582.400000000009</v>
          </cell>
        </row>
        <row r="3249">
          <cell r="A3249" t="str">
            <v>45</v>
          </cell>
          <cell r="B3249"/>
          <cell r="C3249"/>
          <cell r="E3249">
            <v>527</v>
          </cell>
          <cell r="I3249" t="str">
            <v>Em execução</v>
          </cell>
          <cell r="L3249" t="str">
            <v>2020</v>
          </cell>
          <cell r="M3249">
            <v>124800</v>
          </cell>
        </row>
        <row r="3250">
          <cell r="A3250" t="str">
            <v>45</v>
          </cell>
          <cell r="B3250"/>
          <cell r="C3250"/>
          <cell r="E3250">
            <v>527</v>
          </cell>
          <cell r="I3250" t="str">
            <v>Em execução</v>
          </cell>
          <cell r="L3250" t="str">
            <v>2009</v>
          </cell>
          <cell r="M3250">
            <v>124800</v>
          </cell>
        </row>
        <row r="3251">
          <cell r="A3251" t="str">
            <v>45</v>
          </cell>
          <cell r="B3251"/>
          <cell r="C3251"/>
          <cell r="E3251">
            <v>527</v>
          </cell>
          <cell r="I3251" t="str">
            <v>Em execução</v>
          </cell>
          <cell r="L3251" t="str">
            <v>2013</v>
          </cell>
          <cell r="M3251">
            <v>124800</v>
          </cell>
        </row>
        <row r="3252">
          <cell r="A3252" t="str">
            <v>45</v>
          </cell>
          <cell r="B3252"/>
          <cell r="C3252"/>
          <cell r="E3252">
            <v>527</v>
          </cell>
          <cell r="I3252" t="str">
            <v>Em execução</v>
          </cell>
          <cell r="L3252" t="str">
            <v>2011</v>
          </cell>
          <cell r="M3252">
            <v>124800</v>
          </cell>
        </row>
        <row r="3253">
          <cell r="A3253" t="str">
            <v>44</v>
          </cell>
          <cell r="B3253"/>
          <cell r="C3253"/>
          <cell r="E3253">
            <v>528</v>
          </cell>
          <cell r="I3253" t="str">
            <v>Em execução</v>
          </cell>
          <cell r="L3253" t="str">
            <v>2019</v>
          </cell>
          <cell r="M3253">
            <v>2101682.2799999998</v>
          </cell>
        </row>
        <row r="3254">
          <cell r="A3254" t="str">
            <v>44</v>
          </cell>
          <cell r="B3254"/>
          <cell r="C3254"/>
          <cell r="E3254">
            <v>528</v>
          </cell>
          <cell r="I3254" t="str">
            <v>Em execução</v>
          </cell>
          <cell r="L3254" t="str">
            <v>2010</v>
          </cell>
          <cell r="M3254">
            <v>20316263.16</v>
          </cell>
        </row>
        <row r="3255">
          <cell r="A3255" t="str">
            <v>44</v>
          </cell>
          <cell r="B3255"/>
          <cell r="C3255"/>
          <cell r="E3255">
            <v>528</v>
          </cell>
          <cell r="I3255" t="str">
            <v>Em execução</v>
          </cell>
          <cell r="L3255" t="str">
            <v>2016</v>
          </cell>
          <cell r="M3255">
            <v>2101682.2799999998</v>
          </cell>
        </row>
        <row r="3256">
          <cell r="A3256" t="str">
            <v>48</v>
          </cell>
          <cell r="B3256">
            <v>50</v>
          </cell>
          <cell r="C3256">
            <v>50694</v>
          </cell>
          <cell r="E3256">
            <v>534</v>
          </cell>
          <cell r="I3256" t="str">
            <v>Em execução</v>
          </cell>
          <cell r="L3256" t="str">
            <v>2012</v>
          </cell>
          <cell r="M3256">
            <v>39474.39</v>
          </cell>
        </row>
        <row r="3257">
          <cell r="A3257" t="str">
            <v>48</v>
          </cell>
          <cell r="B3257">
            <v>50</v>
          </cell>
          <cell r="C3257">
            <v>50694</v>
          </cell>
          <cell r="E3257">
            <v>540</v>
          </cell>
          <cell r="I3257" t="str">
            <v>Em execução</v>
          </cell>
          <cell r="L3257" t="str">
            <v>2012</v>
          </cell>
          <cell r="M3257">
            <v>244530</v>
          </cell>
        </row>
        <row r="3258">
          <cell r="A3258" t="str">
            <v>48</v>
          </cell>
          <cell r="B3258">
            <v>50</v>
          </cell>
          <cell r="C3258">
            <v>50692</v>
          </cell>
          <cell r="E3258">
            <v>542</v>
          </cell>
          <cell r="I3258" t="str">
            <v>Em execução</v>
          </cell>
          <cell r="L3258" t="str">
            <v>2014</v>
          </cell>
          <cell r="M3258">
            <v>85358.51</v>
          </cell>
        </row>
        <row r="3259">
          <cell r="A3259" t="str">
            <v>45</v>
          </cell>
          <cell r="B3259">
            <v>50</v>
          </cell>
          <cell r="C3259">
            <v>50123</v>
          </cell>
          <cell r="E3259">
            <v>552</v>
          </cell>
          <cell r="I3259" t="str">
            <v>Em execução</v>
          </cell>
          <cell r="L3259" t="str">
            <v>2014</v>
          </cell>
          <cell r="M3259">
            <v>13328</v>
          </cell>
        </row>
        <row r="3260">
          <cell r="A3260" t="str">
            <v>48</v>
          </cell>
          <cell r="B3260">
            <v>50</v>
          </cell>
          <cell r="C3260"/>
          <cell r="E3260">
            <v>553</v>
          </cell>
          <cell r="I3260" t="str">
            <v>Em execução</v>
          </cell>
          <cell r="L3260" t="str">
            <v>2012</v>
          </cell>
          <cell r="M3260">
            <v>330396.86</v>
          </cell>
        </row>
        <row r="3261">
          <cell r="A3261" t="str">
            <v>48</v>
          </cell>
          <cell r="B3261">
            <v>50</v>
          </cell>
          <cell r="C3261">
            <v>50692</v>
          </cell>
          <cell r="E3261">
            <v>556</v>
          </cell>
          <cell r="I3261" t="str">
            <v>Em execução</v>
          </cell>
          <cell r="L3261" t="str">
            <v>2016</v>
          </cell>
          <cell r="M3261">
            <v>620267.47</v>
          </cell>
        </row>
        <row r="3262">
          <cell r="A3262" t="str">
            <v>48</v>
          </cell>
          <cell r="B3262">
            <v>50</v>
          </cell>
          <cell r="C3262">
            <v>50692</v>
          </cell>
          <cell r="E3262">
            <v>560</v>
          </cell>
          <cell r="I3262" t="str">
            <v>Em execução</v>
          </cell>
          <cell r="L3262" t="str">
            <v>2015</v>
          </cell>
          <cell r="M3262">
            <v>49849.68</v>
          </cell>
        </row>
        <row r="3263">
          <cell r="A3263" t="str">
            <v>48</v>
          </cell>
          <cell r="B3263">
            <v>50</v>
          </cell>
          <cell r="C3263">
            <v>50692</v>
          </cell>
          <cell r="E3263">
            <v>561</v>
          </cell>
          <cell r="I3263" t="str">
            <v>Em execução</v>
          </cell>
          <cell r="L3263" t="str">
            <v>2015</v>
          </cell>
          <cell r="M3263">
            <v>39139.4</v>
          </cell>
        </row>
        <row r="3264">
          <cell r="A3264" t="str">
            <v>48</v>
          </cell>
          <cell r="B3264">
            <v>50</v>
          </cell>
          <cell r="C3264">
            <v>50692</v>
          </cell>
          <cell r="E3264">
            <v>561</v>
          </cell>
          <cell r="I3264" t="str">
            <v>Em execução</v>
          </cell>
          <cell r="L3264" t="str">
            <v>2014</v>
          </cell>
          <cell r="M3264">
            <v>65595.460000000006</v>
          </cell>
        </row>
        <row r="3265">
          <cell r="A3265" t="str">
            <v>48</v>
          </cell>
          <cell r="B3265">
            <v>50</v>
          </cell>
          <cell r="C3265"/>
          <cell r="E3265">
            <v>14</v>
          </cell>
          <cell r="I3265" t="str">
            <v>Em execução</v>
          </cell>
          <cell r="L3265" t="str">
            <v>2013</v>
          </cell>
          <cell r="M3265">
            <v>250913.98</v>
          </cell>
        </row>
        <row r="3266">
          <cell r="A3266" t="str">
            <v>48</v>
          </cell>
          <cell r="B3266">
            <v>50</v>
          </cell>
          <cell r="C3266"/>
          <cell r="E3266">
            <v>15</v>
          </cell>
          <cell r="I3266" t="str">
            <v>Em execução</v>
          </cell>
          <cell r="L3266" t="str">
            <v>2013</v>
          </cell>
          <cell r="M3266">
            <v>87822.44</v>
          </cell>
        </row>
        <row r="3267">
          <cell r="A3267" t="str">
            <v>48</v>
          </cell>
          <cell r="B3267">
            <v>50</v>
          </cell>
          <cell r="C3267"/>
          <cell r="E3267">
            <v>29</v>
          </cell>
          <cell r="I3267" t="str">
            <v>Em execução</v>
          </cell>
          <cell r="L3267" t="str">
            <v>2013</v>
          </cell>
          <cell r="M3267">
            <v>263299.99</v>
          </cell>
        </row>
        <row r="3268">
          <cell r="A3268" t="str">
            <v>48</v>
          </cell>
          <cell r="B3268">
            <v>50</v>
          </cell>
          <cell r="C3268"/>
          <cell r="E3268">
            <v>40</v>
          </cell>
          <cell r="I3268" t="str">
            <v>Em execução</v>
          </cell>
          <cell r="L3268" t="str">
            <v>2012</v>
          </cell>
          <cell r="M3268">
            <v>485.87</v>
          </cell>
        </row>
        <row r="3269">
          <cell r="A3269" t="str">
            <v>48</v>
          </cell>
          <cell r="B3269">
            <v>50</v>
          </cell>
          <cell r="C3269"/>
          <cell r="E3269">
            <v>40</v>
          </cell>
          <cell r="I3269" t="str">
            <v>Em execução</v>
          </cell>
          <cell r="L3269" t="str">
            <v>2013</v>
          </cell>
          <cell r="M3269">
            <v>5344.52</v>
          </cell>
        </row>
        <row r="3270">
          <cell r="A3270" t="str">
            <v>43</v>
          </cell>
          <cell r="B3270"/>
          <cell r="C3270"/>
          <cell r="E3270">
            <v>1673</v>
          </cell>
          <cell r="I3270" t="str">
            <v>Em execução</v>
          </cell>
          <cell r="L3270" t="str">
            <v>2015</v>
          </cell>
          <cell r="M3270">
            <v>10159.92</v>
          </cell>
        </row>
        <row r="3271">
          <cell r="A3271" t="str">
            <v>48</v>
          </cell>
          <cell r="B3271"/>
          <cell r="C3271"/>
          <cell r="E3271">
            <v>1358</v>
          </cell>
          <cell r="I3271" t="str">
            <v>Em execução</v>
          </cell>
          <cell r="L3271" t="str">
            <v>2014</v>
          </cell>
          <cell r="M3271">
            <v>13000</v>
          </cell>
        </row>
        <row r="3272">
          <cell r="A3272" t="str">
            <v>44</v>
          </cell>
          <cell r="B3272">
            <v>50</v>
          </cell>
          <cell r="C3272">
            <v>50153</v>
          </cell>
          <cell r="E3272">
            <v>1404</v>
          </cell>
          <cell r="I3272" t="str">
            <v>Em execução</v>
          </cell>
          <cell r="L3272" t="str">
            <v>2016</v>
          </cell>
          <cell r="M3272">
            <v>3247.96</v>
          </cell>
        </row>
        <row r="3273">
          <cell r="A3273" t="str">
            <v>43</v>
          </cell>
          <cell r="B3273"/>
          <cell r="C3273"/>
          <cell r="E3273">
            <v>1426</v>
          </cell>
          <cell r="I3273" t="str">
            <v>Em execução</v>
          </cell>
          <cell r="L3273" t="str">
            <v>2014</v>
          </cell>
          <cell r="M3273">
            <v>202410.81</v>
          </cell>
        </row>
        <row r="3274">
          <cell r="A3274" t="str">
            <v>43</v>
          </cell>
          <cell r="B3274">
            <v>50</v>
          </cell>
          <cell r="C3274">
            <v>50322</v>
          </cell>
          <cell r="E3274">
            <v>1608</v>
          </cell>
          <cell r="I3274" t="str">
            <v>Em execução</v>
          </cell>
          <cell r="L3274" t="str">
            <v>2012</v>
          </cell>
          <cell r="M3274">
            <v>176275.92</v>
          </cell>
        </row>
        <row r="3275">
          <cell r="A3275" t="str">
            <v>43</v>
          </cell>
          <cell r="B3275">
            <v>50</v>
          </cell>
          <cell r="C3275">
            <v>50380</v>
          </cell>
          <cell r="E3275">
            <v>1610</v>
          </cell>
          <cell r="I3275" t="str">
            <v>Em execução</v>
          </cell>
          <cell r="L3275" t="str">
            <v>2014</v>
          </cell>
          <cell r="M3275">
            <v>901952.54</v>
          </cell>
        </row>
        <row r="3276">
          <cell r="A3276" t="str">
            <v>43</v>
          </cell>
          <cell r="B3276">
            <v>50</v>
          </cell>
          <cell r="C3276">
            <v>50396</v>
          </cell>
          <cell r="E3276">
            <v>1614</v>
          </cell>
          <cell r="I3276" t="str">
            <v>Em execução</v>
          </cell>
          <cell r="L3276" t="str">
            <v>2012</v>
          </cell>
          <cell r="M3276">
            <v>96045.57</v>
          </cell>
        </row>
        <row r="3277">
          <cell r="A3277" t="str">
            <v>43</v>
          </cell>
          <cell r="B3277">
            <v>50</v>
          </cell>
          <cell r="C3277">
            <v>50402</v>
          </cell>
          <cell r="E3277">
            <v>1616</v>
          </cell>
          <cell r="I3277" t="str">
            <v>Em execução</v>
          </cell>
          <cell r="L3277" t="str">
            <v>2013</v>
          </cell>
          <cell r="M3277">
            <v>160034.72</v>
          </cell>
        </row>
        <row r="3278">
          <cell r="A3278" t="str">
            <v>45</v>
          </cell>
          <cell r="B3278">
            <v>50</v>
          </cell>
          <cell r="C3278">
            <v>50007</v>
          </cell>
          <cell r="E3278">
            <v>1372</v>
          </cell>
          <cell r="I3278" t="str">
            <v>Em execução</v>
          </cell>
          <cell r="L3278" t="str">
            <v>2015</v>
          </cell>
          <cell r="M3278">
            <v>28490.670000000002</v>
          </cell>
        </row>
        <row r="3279">
          <cell r="A3279" t="str">
            <v>43</v>
          </cell>
          <cell r="B3279">
            <v>50</v>
          </cell>
          <cell r="C3279">
            <v>50948</v>
          </cell>
          <cell r="E3279">
            <v>1535</v>
          </cell>
          <cell r="I3279" t="str">
            <v>Em execução</v>
          </cell>
          <cell r="L3279" t="str">
            <v>2014</v>
          </cell>
          <cell r="M3279">
            <v>2033.3400000000001</v>
          </cell>
        </row>
        <row r="3280">
          <cell r="A3280" t="str">
            <v>43</v>
          </cell>
          <cell r="B3280">
            <v>50</v>
          </cell>
          <cell r="C3280">
            <v>50948</v>
          </cell>
          <cell r="E3280">
            <v>1535</v>
          </cell>
          <cell r="I3280" t="str">
            <v>Em execução</v>
          </cell>
          <cell r="L3280" t="str">
            <v>2015</v>
          </cell>
          <cell r="M3280">
            <v>379.83</v>
          </cell>
        </row>
        <row r="3281">
          <cell r="A3281" t="str">
            <v>44</v>
          </cell>
          <cell r="B3281"/>
          <cell r="C3281"/>
          <cell r="E3281">
            <v>1586</v>
          </cell>
          <cell r="I3281" t="str">
            <v>Em execução</v>
          </cell>
          <cell r="L3281" t="str">
            <v>2014</v>
          </cell>
          <cell r="M3281">
            <v>788.43000000000006</v>
          </cell>
        </row>
        <row r="3282">
          <cell r="A3282" t="str">
            <v>43</v>
          </cell>
          <cell r="B3282">
            <v>50</v>
          </cell>
          <cell r="C3282">
            <v>51249</v>
          </cell>
          <cell r="E3282">
            <v>1623</v>
          </cell>
          <cell r="I3282" t="str">
            <v>Em execução</v>
          </cell>
          <cell r="L3282" t="str">
            <v>2015</v>
          </cell>
          <cell r="M3282">
            <v>16797</v>
          </cell>
        </row>
        <row r="3283">
          <cell r="A3283" t="str">
            <v>43</v>
          </cell>
          <cell r="B3283">
            <v>50</v>
          </cell>
          <cell r="C3283">
            <v>50310</v>
          </cell>
          <cell r="E3283">
            <v>1623</v>
          </cell>
          <cell r="I3283" t="str">
            <v>Em execução</v>
          </cell>
          <cell r="L3283" t="str">
            <v>2014</v>
          </cell>
          <cell r="M3283">
            <v>0</v>
          </cell>
        </row>
        <row r="3284">
          <cell r="A3284" t="str">
            <v>43</v>
          </cell>
          <cell r="B3284">
            <v>50</v>
          </cell>
          <cell r="C3284">
            <v>50314</v>
          </cell>
          <cell r="E3284">
            <v>1629</v>
          </cell>
          <cell r="I3284" t="str">
            <v>Em execução</v>
          </cell>
          <cell r="L3284" t="str">
            <v>2014</v>
          </cell>
          <cell r="M3284">
            <v>183133.22</v>
          </cell>
        </row>
        <row r="3285">
          <cell r="A3285" t="str">
            <v>43</v>
          </cell>
          <cell r="B3285">
            <v>50</v>
          </cell>
          <cell r="C3285">
            <v>50314</v>
          </cell>
          <cell r="E3285">
            <v>1629</v>
          </cell>
          <cell r="I3285" t="str">
            <v>Em execução</v>
          </cell>
          <cell r="L3285" t="str">
            <v>2012</v>
          </cell>
          <cell r="M3285">
            <v>229996.66</v>
          </cell>
        </row>
        <row r="3286">
          <cell r="A3286" t="str">
            <v>48</v>
          </cell>
          <cell r="B3286">
            <v>50</v>
          </cell>
          <cell r="C3286">
            <v>50664</v>
          </cell>
          <cell r="E3286">
            <v>1365</v>
          </cell>
          <cell r="I3286" t="str">
            <v>Em execução</v>
          </cell>
          <cell r="L3286" t="str">
            <v>2015</v>
          </cell>
          <cell r="M3286">
            <v>7220.9400000000005</v>
          </cell>
        </row>
        <row r="3287">
          <cell r="A3287" t="str">
            <v>48</v>
          </cell>
          <cell r="B3287">
            <v>50</v>
          </cell>
          <cell r="C3287">
            <v>50664</v>
          </cell>
          <cell r="E3287">
            <v>1365</v>
          </cell>
          <cell r="I3287" t="str">
            <v>Em execução</v>
          </cell>
          <cell r="L3287" t="str">
            <v>2014</v>
          </cell>
          <cell r="M3287">
            <v>12034.9</v>
          </cell>
        </row>
        <row r="3288">
          <cell r="A3288" t="str">
            <v>46</v>
          </cell>
          <cell r="B3288">
            <v>50</v>
          </cell>
          <cell r="C3288">
            <v>50083</v>
          </cell>
          <cell r="E3288">
            <v>1590</v>
          </cell>
          <cell r="I3288" t="str">
            <v>Em execução</v>
          </cell>
          <cell r="L3288" t="str">
            <v>2013</v>
          </cell>
          <cell r="M3288">
            <v>956.48</v>
          </cell>
        </row>
        <row r="3289">
          <cell r="A3289" t="str">
            <v>48</v>
          </cell>
          <cell r="B3289"/>
          <cell r="C3289"/>
          <cell r="E3289">
            <v>1460</v>
          </cell>
          <cell r="I3289" t="str">
            <v>Em execução</v>
          </cell>
          <cell r="L3289" t="str">
            <v>2013</v>
          </cell>
          <cell r="M3289">
            <v>86169.58</v>
          </cell>
        </row>
        <row r="3290">
          <cell r="A3290" t="str">
            <v>48</v>
          </cell>
          <cell r="B3290"/>
          <cell r="C3290"/>
          <cell r="E3290">
            <v>1466</v>
          </cell>
          <cell r="I3290" t="str">
            <v>Em execução</v>
          </cell>
          <cell r="L3290" t="str">
            <v>2014</v>
          </cell>
          <cell r="M3290">
            <v>150733.25</v>
          </cell>
        </row>
        <row r="3291">
          <cell r="A3291" t="str">
            <v>48</v>
          </cell>
          <cell r="B3291"/>
          <cell r="C3291"/>
          <cell r="E3291">
            <v>1469</v>
          </cell>
          <cell r="I3291" t="str">
            <v>Em execução</v>
          </cell>
          <cell r="L3291" t="str">
            <v>2014</v>
          </cell>
          <cell r="M3291">
            <v>451143.25</v>
          </cell>
        </row>
        <row r="3292">
          <cell r="A3292" t="str">
            <v>46</v>
          </cell>
          <cell r="B3292">
            <v>50</v>
          </cell>
          <cell r="C3292">
            <v>50193</v>
          </cell>
          <cell r="E3292">
            <v>1414</v>
          </cell>
          <cell r="I3292" t="str">
            <v>Em execução</v>
          </cell>
          <cell r="L3292" t="str">
            <v>2014</v>
          </cell>
          <cell r="M3292">
            <v>56111.520000000004</v>
          </cell>
        </row>
        <row r="3293">
          <cell r="A3293" t="str">
            <v>44</v>
          </cell>
          <cell r="B3293">
            <v>50</v>
          </cell>
          <cell r="C3293">
            <v>50167</v>
          </cell>
          <cell r="E3293">
            <v>1427</v>
          </cell>
          <cell r="I3293" t="str">
            <v>Em execução</v>
          </cell>
          <cell r="L3293" t="str">
            <v>2015</v>
          </cell>
          <cell r="M3293">
            <v>573.22</v>
          </cell>
        </row>
        <row r="3294">
          <cell r="A3294" t="str">
            <v>43</v>
          </cell>
          <cell r="B3294">
            <v>50</v>
          </cell>
          <cell r="C3294">
            <v>50849</v>
          </cell>
          <cell r="E3294">
            <v>239</v>
          </cell>
          <cell r="I3294" t="str">
            <v>Em execução</v>
          </cell>
          <cell r="L3294" t="str">
            <v>2012</v>
          </cell>
          <cell r="M3294">
            <v>2606750.1</v>
          </cell>
        </row>
        <row r="3295">
          <cell r="A3295" t="str">
            <v>43</v>
          </cell>
          <cell r="B3295">
            <v>50</v>
          </cell>
          <cell r="C3295">
            <v>50461</v>
          </cell>
          <cell r="E3295">
            <v>240</v>
          </cell>
          <cell r="I3295" t="str">
            <v>Em execução</v>
          </cell>
          <cell r="L3295" t="str">
            <v>2014</v>
          </cell>
          <cell r="M3295">
            <v>0</v>
          </cell>
        </row>
        <row r="3296">
          <cell r="A3296" t="str">
            <v>43</v>
          </cell>
          <cell r="B3296">
            <v>50</v>
          </cell>
          <cell r="C3296">
            <v>50461</v>
          </cell>
          <cell r="E3296">
            <v>240</v>
          </cell>
          <cell r="I3296" t="str">
            <v>Em execução</v>
          </cell>
          <cell r="L3296" t="str">
            <v>2012</v>
          </cell>
          <cell r="M3296">
            <v>433503.59</v>
          </cell>
        </row>
        <row r="3297">
          <cell r="A3297" t="str">
            <v>43</v>
          </cell>
          <cell r="B3297">
            <v>50</v>
          </cell>
          <cell r="C3297">
            <v>50453</v>
          </cell>
          <cell r="E3297">
            <v>249</v>
          </cell>
          <cell r="I3297" t="str">
            <v>Em execução</v>
          </cell>
          <cell r="L3297" t="str">
            <v>2016</v>
          </cell>
          <cell r="M3297">
            <v>919524.53</v>
          </cell>
        </row>
        <row r="3298">
          <cell r="A3298" t="str">
            <v>47</v>
          </cell>
          <cell r="B3298">
            <v>50</v>
          </cell>
          <cell r="C3298">
            <v>50158</v>
          </cell>
          <cell r="E3298">
            <v>251</v>
          </cell>
          <cell r="I3298" t="str">
            <v>Em execução</v>
          </cell>
          <cell r="L3298" t="str">
            <v>2014</v>
          </cell>
          <cell r="M3298">
            <v>72517.73</v>
          </cell>
        </row>
        <row r="3299">
          <cell r="A3299" t="str">
            <v>47</v>
          </cell>
          <cell r="B3299">
            <v>50</v>
          </cell>
          <cell r="C3299">
            <v>50158</v>
          </cell>
          <cell r="E3299">
            <v>252</v>
          </cell>
          <cell r="I3299" t="str">
            <v>Em execução</v>
          </cell>
          <cell r="L3299" t="str">
            <v>2017</v>
          </cell>
          <cell r="M3299">
            <v>166270.73000000001</v>
          </cell>
        </row>
        <row r="3300">
          <cell r="A3300" t="str">
            <v>47</v>
          </cell>
          <cell r="B3300">
            <v>50</v>
          </cell>
          <cell r="C3300">
            <v>50158</v>
          </cell>
          <cell r="E3300">
            <v>254</v>
          </cell>
          <cell r="I3300" t="str">
            <v>Em execução</v>
          </cell>
          <cell r="L3300" t="str">
            <v>2014</v>
          </cell>
          <cell r="M3300">
            <v>2434.41</v>
          </cell>
        </row>
        <row r="3301">
          <cell r="A3301" t="str">
            <v>47</v>
          </cell>
          <cell r="B3301">
            <v>50</v>
          </cell>
          <cell r="C3301">
            <v>50158</v>
          </cell>
          <cell r="E3301">
            <v>254</v>
          </cell>
          <cell r="I3301" t="str">
            <v>Em execução</v>
          </cell>
          <cell r="L3301" t="str">
            <v>2015</v>
          </cell>
          <cell r="M3301">
            <v>495975.02</v>
          </cell>
        </row>
        <row r="3302">
          <cell r="A3302" t="str">
            <v>47</v>
          </cell>
          <cell r="B3302">
            <v>50</v>
          </cell>
          <cell r="C3302">
            <v>50158</v>
          </cell>
          <cell r="E3302">
            <v>255</v>
          </cell>
          <cell r="I3302" t="str">
            <v>Em execução</v>
          </cell>
          <cell r="L3302" t="str">
            <v>2013</v>
          </cell>
          <cell r="M3302">
            <v>13585.28</v>
          </cell>
        </row>
        <row r="3303">
          <cell r="A3303" t="str">
            <v>48</v>
          </cell>
          <cell r="B3303">
            <v>50</v>
          </cell>
          <cell r="C3303">
            <v>50716</v>
          </cell>
          <cell r="E3303">
            <v>262</v>
          </cell>
          <cell r="I3303" t="str">
            <v>Em execução</v>
          </cell>
          <cell r="L3303" t="str">
            <v>2014</v>
          </cell>
          <cell r="M3303">
            <v>1627.82</v>
          </cell>
        </row>
        <row r="3304">
          <cell r="A3304" t="str">
            <v>48</v>
          </cell>
          <cell r="B3304">
            <v>50</v>
          </cell>
          <cell r="C3304">
            <v>50598</v>
          </cell>
          <cell r="E3304">
            <v>270</v>
          </cell>
          <cell r="I3304" t="str">
            <v>Em execução</v>
          </cell>
          <cell r="L3304" t="str">
            <v>2015</v>
          </cell>
          <cell r="M3304">
            <v>82372.92</v>
          </cell>
        </row>
        <row r="3305">
          <cell r="A3305" t="str">
            <v>44</v>
          </cell>
          <cell r="B3305"/>
          <cell r="C3305"/>
          <cell r="E3305">
            <v>275</v>
          </cell>
          <cell r="I3305" t="str">
            <v>Em execução</v>
          </cell>
          <cell r="L3305" t="str">
            <v>2013</v>
          </cell>
          <cell r="M3305">
            <v>8303.44</v>
          </cell>
        </row>
        <row r="3306">
          <cell r="A3306" t="str">
            <v>48</v>
          </cell>
          <cell r="B3306">
            <v>50</v>
          </cell>
          <cell r="C3306">
            <v>50598</v>
          </cell>
          <cell r="E3306">
            <v>279</v>
          </cell>
          <cell r="I3306" t="str">
            <v>Em execução</v>
          </cell>
          <cell r="L3306" t="str">
            <v>2013</v>
          </cell>
          <cell r="M3306">
            <v>2265.41</v>
          </cell>
        </row>
        <row r="3307">
          <cell r="A3307" t="str">
            <v>47</v>
          </cell>
          <cell r="B3307"/>
          <cell r="C3307"/>
          <cell r="E3307">
            <v>281</v>
          </cell>
          <cell r="I3307" t="str">
            <v>Em execução</v>
          </cell>
          <cell r="L3307" t="str">
            <v>2014</v>
          </cell>
          <cell r="M3307">
            <v>0</v>
          </cell>
        </row>
        <row r="3308">
          <cell r="A3308" t="str">
            <v>43</v>
          </cell>
          <cell r="B3308">
            <v>50</v>
          </cell>
          <cell r="C3308">
            <v>50286</v>
          </cell>
          <cell r="E3308">
            <v>1578</v>
          </cell>
          <cell r="I3308" t="str">
            <v>Em execução</v>
          </cell>
          <cell r="L3308" t="str">
            <v>2015</v>
          </cell>
          <cell r="M3308">
            <v>4179512.25</v>
          </cell>
        </row>
        <row r="3309">
          <cell r="A3309" t="str">
            <v>44</v>
          </cell>
          <cell r="B3309"/>
          <cell r="C3309"/>
          <cell r="E3309">
            <v>1800</v>
          </cell>
          <cell r="I3309" t="str">
            <v>Em execução</v>
          </cell>
          <cell r="L3309" t="str">
            <v>2014</v>
          </cell>
          <cell r="M3309">
            <v>3246956.36</v>
          </cell>
        </row>
        <row r="3310">
          <cell r="A3310" t="str">
            <v>44</v>
          </cell>
          <cell r="B3310"/>
          <cell r="C3310"/>
          <cell r="E3310">
            <v>1800</v>
          </cell>
          <cell r="I3310" t="str">
            <v>Em execução</v>
          </cell>
          <cell r="L3310" t="str">
            <v>2018</v>
          </cell>
          <cell r="M3310">
            <v>3247026.7</v>
          </cell>
        </row>
        <row r="3311">
          <cell r="A3311" t="str">
            <v>48</v>
          </cell>
          <cell r="B3311">
            <v>50</v>
          </cell>
          <cell r="C3311">
            <v>50665</v>
          </cell>
          <cell r="E3311">
            <v>1807</v>
          </cell>
          <cell r="I3311" t="str">
            <v>Em execução</v>
          </cell>
          <cell r="L3311" t="str">
            <v>2015</v>
          </cell>
          <cell r="M3311">
            <v>2588</v>
          </cell>
        </row>
        <row r="3312">
          <cell r="A3312" t="str">
            <v>48</v>
          </cell>
          <cell r="B3312">
            <v>50</v>
          </cell>
          <cell r="C3312">
            <v>50665</v>
          </cell>
          <cell r="E3312">
            <v>1809</v>
          </cell>
          <cell r="I3312" t="str">
            <v>Em execução</v>
          </cell>
          <cell r="L3312" t="str">
            <v>2015</v>
          </cell>
          <cell r="M3312">
            <v>1680</v>
          </cell>
        </row>
        <row r="3313">
          <cell r="A3313" t="str">
            <v>48</v>
          </cell>
          <cell r="B3313">
            <v>50</v>
          </cell>
          <cell r="C3313">
            <v>50665</v>
          </cell>
          <cell r="E3313">
            <v>1811</v>
          </cell>
          <cell r="I3313" t="str">
            <v>Em execução</v>
          </cell>
          <cell r="L3313" t="str">
            <v>2015</v>
          </cell>
          <cell r="M3313">
            <v>4776</v>
          </cell>
        </row>
        <row r="3314">
          <cell r="A3314" t="str">
            <v>48</v>
          </cell>
          <cell r="B3314">
            <v>50</v>
          </cell>
          <cell r="C3314">
            <v>50665</v>
          </cell>
          <cell r="E3314">
            <v>1812</v>
          </cell>
          <cell r="I3314" t="str">
            <v>Em execução</v>
          </cell>
          <cell r="L3314" t="str">
            <v>2014</v>
          </cell>
          <cell r="M3314">
            <v>1784.3</v>
          </cell>
        </row>
        <row r="3315">
          <cell r="A3315" t="str">
            <v>43</v>
          </cell>
          <cell r="B3315">
            <v>50</v>
          </cell>
          <cell r="C3315">
            <v>50386</v>
          </cell>
          <cell r="E3315">
            <v>1825</v>
          </cell>
          <cell r="I3315" t="str">
            <v>Em execução</v>
          </cell>
          <cell r="L3315" t="str">
            <v>2014</v>
          </cell>
          <cell r="M3315">
            <v>15105.550000000001</v>
          </cell>
        </row>
        <row r="3316">
          <cell r="A3316" t="str">
            <v>44</v>
          </cell>
          <cell r="B3316"/>
          <cell r="C3316"/>
          <cell r="E3316">
            <v>1827</v>
          </cell>
          <cell r="I3316" t="str">
            <v>Em execução</v>
          </cell>
          <cell r="L3316" t="str">
            <v>2016</v>
          </cell>
          <cell r="M3316">
            <v>16836</v>
          </cell>
        </row>
        <row r="3317">
          <cell r="A3317" t="str">
            <v>48</v>
          </cell>
          <cell r="B3317">
            <v>50</v>
          </cell>
          <cell r="C3317">
            <v>50308</v>
          </cell>
          <cell r="E3317">
            <v>1836</v>
          </cell>
          <cell r="I3317" t="str">
            <v>Em execução</v>
          </cell>
          <cell r="L3317" t="str">
            <v>2023</v>
          </cell>
          <cell r="M3317">
            <v>130000</v>
          </cell>
        </row>
        <row r="3318">
          <cell r="A3318" t="str">
            <v>48</v>
          </cell>
          <cell r="B3318">
            <v>50</v>
          </cell>
          <cell r="C3318">
            <v>50308</v>
          </cell>
          <cell r="E3318">
            <v>1836</v>
          </cell>
          <cell r="I3318" t="str">
            <v>Em execução</v>
          </cell>
          <cell r="L3318" t="str">
            <v>2020</v>
          </cell>
          <cell r="M3318">
            <v>130000</v>
          </cell>
        </row>
        <row r="3319">
          <cell r="A3319" t="str">
            <v>48</v>
          </cell>
          <cell r="B3319">
            <v>50</v>
          </cell>
          <cell r="C3319">
            <v>50308</v>
          </cell>
          <cell r="E3319">
            <v>1836</v>
          </cell>
          <cell r="I3319" t="str">
            <v>Em execução</v>
          </cell>
          <cell r="L3319" t="str">
            <v>2019</v>
          </cell>
          <cell r="M3319">
            <v>130000</v>
          </cell>
        </row>
        <row r="3320">
          <cell r="A3320" t="str">
            <v>48</v>
          </cell>
          <cell r="B3320"/>
          <cell r="C3320"/>
          <cell r="E3320">
            <v>1840</v>
          </cell>
          <cell r="I3320" t="str">
            <v>Em execução</v>
          </cell>
          <cell r="L3320" t="str">
            <v>2014</v>
          </cell>
          <cell r="M3320">
            <v>458</v>
          </cell>
        </row>
        <row r="3321">
          <cell r="A3321" t="str">
            <v>44</v>
          </cell>
          <cell r="B3321">
            <v>50</v>
          </cell>
          <cell r="C3321">
            <v>50294</v>
          </cell>
          <cell r="E3321">
            <v>1847</v>
          </cell>
          <cell r="I3321" t="str">
            <v>Em execução</v>
          </cell>
          <cell r="L3321" t="str">
            <v>2017</v>
          </cell>
          <cell r="M3321">
            <v>1795.8400000000001</v>
          </cell>
        </row>
        <row r="3322">
          <cell r="A3322" t="str">
            <v>44</v>
          </cell>
          <cell r="B3322">
            <v>50</v>
          </cell>
          <cell r="C3322">
            <v>50164</v>
          </cell>
          <cell r="E3322">
            <v>1847</v>
          </cell>
          <cell r="I3322" t="str">
            <v>Em execução</v>
          </cell>
          <cell r="L3322" t="str">
            <v>2015</v>
          </cell>
          <cell r="M3322">
            <v>3741.34</v>
          </cell>
        </row>
        <row r="3323">
          <cell r="A3323" t="str">
            <v>44</v>
          </cell>
          <cell r="B3323">
            <v>50</v>
          </cell>
          <cell r="C3323">
            <v>50294</v>
          </cell>
          <cell r="E3323">
            <v>1847</v>
          </cell>
          <cell r="I3323" t="str">
            <v>Em execução</v>
          </cell>
          <cell r="L3323" t="str">
            <v>2014</v>
          </cell>
          <cell r="M3323">
            <v>0</v>
          </cell>
        </row>
        <row r="3324">
          <cell r="A3324" t="str">
            <v>44</v>
          </cell>
          <cell r="B3324">
            <v>50</v>
          </cell>
          <cell r="C3324">
            <v>50170</v>
          </cell>
          <cell r="E3324">
            <v>1847</v>
          </cell>
          <cell r="I3324" t="str">
            <v>Em execução</v>
          </cell>
          <cell r="L3324" t="str">
            <v>2014</v>
          </cell>
          <cell r="M3324">
            <v>0</v>
          </cell>
        </row>
        <row r="3325">
          <cell r="A3325" t="str">
            <v>44</v>
          </cell>
          <cell r="B3325"/>
          <cell r="C3325"/>
          <cell r="E3325">
            <v>1831</v>
          </cell>
          <cell r="I3325" t="str">
            <v>Em execução</v>
          </cell>
          <cell r="L3325" t="str">
            <v>2014</v>
          </cell>
          <cell r="M3325">
            <v>18554</v>
          </cell>
        </row>
        <row r="3326">
          <cell r="A3326" t="str">
            <v>48</v>
          </cell>
          <cell r="B3326"/>
          <cell r="C3326"/>
          <cell r="E3326">
            <v>1860</v>
          </cell>
          <cell r="I3326" t="str">
            <v>Em execução</v>
          </cell>
          <cell r="L3326" t="str">
            <v>2016</v>
          </cell>
          <cell r="M3326">
            <v>437.98</v>
          </cell>
        </row>
        <row r="3327">
          <cell r="A3327" t="str">
            <v>44</v>
          </cell>
          <cell r="B3327">
            <v>50</v>
          </cell>
          <cell r="C3327">
            <v>50224</v>
          </cell>
          <cell r="E3327">
            <v>1868</v>
          </cell>
          <cell r="I3327" t="str">
            <v>Em execução</v>
          </cell>
          <cell r="L3327" t="str">
            <v>2015</v>
          </cell>
          <cell r="M3327">
            <v>1312822.78</v>
          </cell>
        </row>
        <row r="3328">
          <cell r="A3328" t="str">
            <v>44</v>
          </cell>
          <cell r="B3328"/>
          <cell r="C3328"/>
          <cell r="E3328">
            <v>1869</v>
          </cell>
          <cell r="I3328" t="str">
            <v>Em execução</v>
          </cell>
          <cell r="L3328" t="str">
            <v>2033</v>
          </cell>
          <cell r="M3328">
            <v>98322.240000000005</v>
          </cell>
        </row>
        <row r="3329">
          <cell r="A3329" t="str">
            <v>44</v>
          </cell>
          <cell r="B3329"/>
          <cell r="C3329"/>
          <cell r="E3329">
            <v>1869</v>
          </cell>
          <cell r="I3329" t="str">
            <v>Em execução</v>
          </cell>
          <cell r="L3329" t="str">
            <v>2021</v>
          </cell>
          <cell r="M3329">
            <v>98322.240000000005</v>
          </cell>
        </row>
        <row r="3330">
          <cell r="A3330" t="str">
            <v>47</v>
          </cell>
          <cell r="B3330">
            <v>50</v>
          </cell>
          <cell r="C3330">
            <v>51062</v>
          </cell>
          <cell r="E3330">
            <v>1872</v>
          </cell>
          <cell r="I3330" t="str">
            <v>Em execução</v>
          </cell>
          <cell r="L3330" t="str">
            <v>2014</v>
          </cell>
          <cell r="M3330">
            <v>369819.12</v>
          </cell>
        </row>
        <row r="3331">
          <cell r="A3331" t="str">
            <v>48</v>
          </cell>
          <cell r="B3331"/>
          <cell r="C3331"/>
          <cell r="E3331">
            <v>1874</v>
          </cell>
          <cell r="I3331" t="str">
            <v>Em execução</v>
          </cell>
          <cell r="L3331" t="str">
            <v>2015</v>
          </cell>
          <cell r="M3331">
            <v>779.79</v>
          </cell>
        </row>
        <row r="3332">
          <cell r="A3332" t="str">
            <v>44</v>
          </cell>
          <cell r="B3332">
            <v>50</v>
          </cell>
          <cell r="C3332">
            <v>50567</v>
          </cell>
          <cell r="E3332">
            <v>1881</v>
          </cell>
          <cell r="I3332" t="str">
            <v>Em execução</v>
          </cell>
          <cell r="L3332" t="str">
            <v>2016</v>
          </cell>
          <cell r="M3332">
            <v>4517.66</v>
          </cell>
        </row>
        <row r="3333">
          <cell r="A3333" t="str">
            <v>44</v>
          </cell>
          <cell r="B3333"/>
          <cell r="C3333"/>
          <cell r="E3333">
            <v>1835</v>
          </cell>
          <cell r="I3333" t="str">
            <v>Em execução</v>
          </cell>
          <cell r="L3333" t="str">
            <v>2016</v>
          </cell>
          <cell r="M3333">
            <v>17104.400000000001</v>
          </cell>
        </row>
        <row r="3334">
          <cell r="A3334" t="str">
            <v>46</v>
          </cell>
          <cell r="B3334">
            <v>50</v>
          </cell>
          <cell r="C3334">
            <v>50414</v>
          </cell>
          <cell r="E3334">
            <v>1900</v>
          </cell>
          <cell r="I3334" t="str">
            <v>Em execução</v>
          </cell>
          <cell r="L3334" t="str">
            <v>2015</v>
          </cell>
          <cell r="M3334">
            <v>1772017.47</v>
          </cell>
        </row>
        <row r="3335">
          <cell r="A3335" t="str">
            <v>43</v>
          </cell>
          <cell r="B3335"/>
          <cell r="C3335"/>
          <cell r="E3335">
            <v>1902</v>
          </cell>
          <cell r="I3335" t="str">
            <v>Em execução</v>
          </cell>
          <cell r="L3335" t="str">
            <v>2014</v>
          </cell>
          <cell r="M3335">
            <v>1119.19</v>
          </cell>
        </row>
        <row r="3336">
          <cell r="A3336" t="str">
            <v>44</v>
          </cell>
          <cell r="B3336"/>
          <cell r="C3336"/>
          <cell r="E3336">
            <v>1920</v>
          </cell>
          <cell r="I3336" t="str">
            <v>Em execução</v>
          </cell>
          <cell r="L3336" t="str">
            <v>2015</v>
          </cell>
          <cell r="M3336">
            <v>21960</v>
          </cell>
        </row>
        <row r="3337">
          <cell r="A3337" t="str">
            <v>43</v>
          </cell>
          <cell r="B3337"/>
          <cell r="C3337"/>
          <cell r="E3337">
            <v>1923</v>
          </cell>
          <cell r="I3337" t="str">
            <v>Em execução</v>
          </cell>
          <cell r="L3337" t="str">
            <v>2018</v>
          </cell>
          <cell r="M3337">
            <v>1354.2</v>
          </cell>
        </row>
        <row r="3338">
          <cell r="A3338" t="str">
            <v>48</v>
          </cell>
          <cell r="B3338"/>
          <cell r="C3338"/>
          <cell r="E3338">
            <v>1853</v>
          </cell>
          <cell r="I3338" t="str">
            <v>Em execução</v>
          </cell>
          <cell r="L3338" t="str">
            <v>2016</v>
          </cell>
          <cell r="M3338">
            <v>3173.02</v>
          </cell>
        </row>
        <row r="3339">
          <cell r="A3339" t="str">
            <v>48</v>
          </cell>
          <cell r="B3339"/>
          <cell r="C3339"/>
          <cell r="E3339">
            <v>1853</v>
          </cell>
          <cell r="I3339" t="str">
            <v>Em execução</v>
          </cell>
          <cell r="L3339" t="str">
            <v>2014</v>
          </cell>
          <cell r="M3339">
            <v>2541.5</v>
          </cell>
        </row>
        <row r="3340">
          <cell r="A3340" t="str">
            <v>48</v>
          </cell>
          <cell r="B3340"/>
          <cell r="C3340"/>
          <cell r="E3340">
            <v>1910</v>
          </cell>
          <cell r="I3340" t="str">
            <v>Em execução</v>
          </cell>
          <cell r="L3340" t="str">
            <v>2016</v>
          </cell>
          <cell r="M3340">
            <v>109.8</v>
          </cell>
        </row>
        <row r="3341">
          <cell r="A3341" t="str">
            <v>48</v>
          </cell>
          <cell r="B3341"/>
          <cell r="C3341"/>
          <cell r="E3341">
            <v>1452</v>
          </cell>
          <cell r="I3341" t="str">
            <v>Em execução</v>
          </cell>
          <cell r="L3341" t="str">
            <v>2013</v>
          </cell>
          <cell r="M3341">
            <v>58724.22</v>
          </cell>
        </row>
        <row r="3342">
          <cell r="A3342" t="str">
            <v>48</v>
          </cell>
          <cell r="B3342"/>
          <cell r="C3342"/>
          <cell r="E3342">
            <v>1452</v>
          </cell>
          <cell r="I3342" t="str">
            <v>Em execução</v>
          </cell>
          <cell r="L3342" t="str">
            <v>2014</v>
          </cell>
          <cell r="M3342">
            <v>108295.45</v>
          </cell>
        </row>
        <row r="3343">
          <cell r="A3343" t="str">
            <v>48</v>
          </cell>
          <cell r="B3343"/>
          <cell r="C3343"/>
          <cell r="E3343">
            <v>1453</v>
          </cell>
          <cell r="I3343" t="str">
            <v>Em execução</v>
          </cell>
          <cell r="L3343" t="str">
            <v>2013</v>
          </cell>
          <cell r="M3343">
            <v>97689.03</v>
          </cell>
        </row>
        <row r="3344">
          <cell r="A3344" t="str">
            <v>43</v>
          </cell>
          <cell r="B3344">
            <v>50</v>
          </cell>
          <cell r="C3344">
            <v>50307</v>
          </cell>
          <cell r="E3344">
            <v>1625</v>
          </cell>
          <cell r="I3344" t="str">
            <v>Em execução</v>
          </cell>
          <cell r="L3344" t="str">
            <v>2012</v>
          </cell>
          <cell r="M3344">
            <v>50460</v>
          </cell>
        </row>
        <row r="3345">
          <cell r="A3345" t="str">
            <v>44</v>
          </cell>
          <cell r="B3345">
            <v>50</v>
          </cell>
          <cell r="C3345">
            <v>50167</v>
          </cell>
          <cell r="E3345">
            <v>1445</v>
          </cell>
          <cell r="I3345" t="str">
            <v>Em execução</v>
          </cell>
          <cell r="L3345" t="str">
            <v>2016</v>
          </cell>
          <cell r="M3345">
            <v>0</v>
          </cell>
        </row>
        <row r="3346">
          <cell r="A3346" t="str">
            <v>44</v>
          </cell>
          <cell r="B3346">
            <v>50</v>
          </cell>
          <cell r="C3346">
            <v>50294</v>
          </cell>
          <cell r="E3346">
            <v>1445</v>
          </cell>
          <cell r="I3346" t="str">
            <v>Em execução</v>
          </cell>
          <cell r="L3346" t="str">
            <v>2014</v>
          </cell>
          <cell r="M3346">
            <v>4196.41</v>
          </cell>
        </row>
        <row r="3347">
          <cell r="A3347" t="str">
            <v>44</v>
          </cell>
          <cell r="B3347">
            <v>50</v>
          </cell>
          <cell r="C3347">
            <v>50167</v>
          </cell>
          <cell r="E3347">
            <v>1445</v>
          </cell>
          <cell r="I3347" t="str">
            <v>Em execução</v>
          </cell>
          <cell r="L3347" t="str">
            <v>2015</v>
          </cell>
          <cell r="M3347">
            <v>0</v>
          </cell>
        </row>
        <row r="3348">
          <cell r="A3348" t="str">
            <v>44</v>
          </cell>
          <cell r="B3348">
            <v>50</v>
          </cell>
          <cell r="C3348">
            <v>50164</v>
          </cell>
          <cell r="E3348">
            <v>1445</v>
          </cell>
          <cell r="I3348" t="str">
            <v>Em execução</v>
          </cell>
          <cell r="L3348" t="str">
            <v>2016</v>
          </cell>
          <cell r="M3348">
            <v>0</v>
          </cell>
        </row>
        <row r="3349">
          <cell r="A3349" t="str">
            <v>48</v>
          </cell>
          <cell r="B3349"/>
          <cell r="C3349"/>
          <cell r="E3349">
            <v>1501</v>
          </cell>
          <cell r="I3349" t="str">
            <v>Em execução</v>
          </cell>
          <cell r="L3349" t="str">
            <v>2014</v>
          </cell>
          <cell r="M3349">
            <v>671091.84</v>
          </cell>
        </row>
        <row r="3350">
          <cell r="A3350" t="str">
            <v>48</v>
          </cell>
          <cell r="B3350"/>
          <cell r="C3350"/>
          <cell r="E3350">
            <v>1511</v>
          </cell>
          <cell r="I3350" t="str">
            <v>Em execução</v>
          </cell>
          <cell r="L3350" t="str">
            <v>2013</v>
          </cell>
          <cell r="M3350">
            <v>203058.68</v>
          </cell>
        </row>
        <row r="3351">
          <cell r="A3351" t="str">
            <v>44</v>
          </cell>
          <cell r="B3351">
            <v>50</v>
          </cell>
          <cell r="C3351">
            <v>50170</v>
          </cell>
          <cell r="E3351">
            <v>1528</v>
          </cell>
          <cell r="I3351" t="str">
            <v>Em execução</v>
          </cell>
          <cell r="L3351" t="str">
            <v>2015</v>
          </cell>
          <cell r="M3351">
            <v>243.07</v>
          </cell>
        </row>
        <row r="3352">
          <cell r="A3352" t="str">
            <v>44</v>
          </cell>
          <cell r="B3352">
            <v>50</v>
          </cell>
          <cell r="C3352">
            <v>50164</v>
          </cell>
          <cell r="E3352">
            <v>1528</v>
          </cell>
          <cell r="I3352" t="str">
            <v>Em execução</v>
          </cell>
          <cell r="L3352" t="str">
            <v>2014</v>
          </cell>
          <cell r="M3352">
            <v>2785.2000000000003</v>
          </cell>
        </row>
        <row r="3353">
          <cell r="A3353" t="str">
            <v>44</v>
          </cell>
          <cell r="B3353">
            <v>50</v>
          </cell>
          <cell r="C3353">
            <v>50170</v>
          </cell>
          <cell r="E3353">
            <v>1528</v>
          </cell>
          <cell r="I3353" t="str">
            <v>Em execução</v>
          </cell>
          <cell r="L3353" t="str">
            <v>2016</v>
          </cell>
          <cell r="M3353">
            <v>243.07</v>
          </cell>
        </row>
        <row r="3354">
          <cell r="A3354" t="str">
            <v>44</v>
          </cell>
          <cell r="B3354">
            <v>50</v>
          </cell>
          <cell r="C3354">
            <v>50294</v>
          </cell>
          <cell r="E3354">
            <v>1528</v>
          </cell>
          <cell r="I3354" t="str">
            <v>Em execução</v>
          </cell>
          <cell r="L3354" t="str">
            <v>2016</v>
          </cell>
          <cell r="M3354">
            <v>1458.43</v>
          </cell>
        </row>
        <row r="3355">
          <cell r="A3355" t="str">
            <v>43</v>
          </cell>
          <cell r="B3355"/>
          <cell r="C3355"/>
          <cell r="E3355">
            <v>1580</v>
          </cell>
          <cell r="I3355" t="str">
            <v>Em execução</v>
          </cell>
          <cell r="L3355" t="str">
            <v>2018</v>
          </cell>
          <cell r="M3355">
            <v>199.26</v>
          </cell>
        </row>
        <row r="3356">
          <cell r="A3356" t="str">
            <v>44</v>
          </cell>
          <cell r="B3356">
            <v>50</v>
          </cell>
          <cell r="C3356">
            <v>50167</v>
          </cell>
          <cell r="E3356">
            <v>1585</v>
          </cell>
          <cell r="I3356" t="str">
            <v>Em execução</v>
          </cell>
          <cell r="L3356" t="str">
            <v>2017</v>
          </cell>
          <cell r="M3356">
            <v>183.45000000000002</v>
          </cell>
        </row>
        <row r="3357">
          <cell r="A3357" t="str">
            <v>44</v>
          </cell>
          <cell r="B3357">
            <v>50</v>
          </cell>
          <cell r="C3357">
            <v>50164</v>
          </cell>
          <cell r="E3357">
            <v>1585</v>
          </cell>
          <cell r="I3357" t="str">
            <v>Em execução</v>
          </cell>
          <cell r="L3357" t="str">
            <v>2013</v>
          </cell>
          <cell r="M3357">
            <v>0</v>
          </cell>
        </row>
        <row r="3358">
          <cell r="A3358" t="str">
            <v>44</v>
          </cell>
          <cell r="B3358">
            <v>50</v>
          </cell>
          <cell r="C3358">
            <v>50164</v>
          </cell>
          <cell r="E3358">
            <v>1585</v>
          </cell>
          <cell r="I3358" t="str">
            <v>Em execução</v>
          </cell>
          <cell r="L3358" t="str">
            <v>2015</v>
          </cell>
          <cell r="M3358">
            <v>2199.96</v>
          </cell>
        </row>
        <row r="3359">
          <cell r="A3359" t="str">
            <v>43</v>
          </cell>
          <cell r="B3359">
            <v>50</v>
          </cell>
          <cell r="C3359">
            <v>50310</v>
          </cell>
          <cell r="E3359">
            <v>1626</v>
          </cell>
          <cell r="I3359" t="str">
            <v>Em execução</v>
          </cell>
          <cell r="L3359" t="str">
            <v>2012</v>
          </cell>
          <cell r="M3359">
            <v>206784.5</v>
          </cell>
        </row>
        <row r="3360">
          <cell r="A3360" t="str">
            <v>48</v>
          </cell>
          <cell r="B3360"/>
          <cell r="C3360"/>
          <cell r="E3360">
            <v>1740</v>
          </cell>
          <cell r="I3360" t="str">
            <v>Em execução</v>
          </cell>
          <cell r="L3360" t="str">
            <v>2014</v>
          </cell>
          <cell r="M3360">
            <v>466.55</v>
          </cell>
        </row>
        <row r="3361">
          <cell r="A3361" t="str">
            <v>44</v>
          </cell>
          <cell r="B3361">
            <v>50</v>
          </cell>
          <cell r="C3361">
            <v>50153</v>
          </cell>
          <cell r="E3361">
            <v>1774</v>
          </cell>
          <cell r="I3361" t="str">
            <v>Em execução</v>
          </cell>
          <cell r="L3361" t="str">
            <v>2015</v>
          </cell>
          <cell r="M3361">
            <v>1300000</v>
          </cell>
        </row>
        <row r="3362">
          <cell r="A3362" t="str">
            <v>44</v>
          </cell>
          <cell r="B3362"/>
          <cell r="C3362"/>
          <cell r="E3362">
            <v>1746</v>
          </cell>
          <cell r="I3362" t="str">
            <v>Em execução</v>
          </cell>
          <cell r="L3362" t="str">
            <v>2013</v>
          </cell>
          <cell r="M3362">
            <v>1707149.84</v>
          </cell>
        </row>
        <row r="3363">
          <cell r="A3363" t="str">
            <v>44</v>
          </cell>
          <cell r="B3363"/>
          <cell r="C3363"/>
          <cell r="E3363">
            <v>1746</v>
          </cell>
          <cell r="I3363" t="str">
            <v>Em execução</v>
          </cell>
          <cell r="L3363" t="str">
            <v>2015</v>
          </cell>
          <cell r="M3363">
            <v>985367.26</v>
          </cell>
        </row>
        <row r="3364">
          <cell r="A3364" t="str">
            <v>46</v>
          </cell>
          <cell r="B3364">
            <v>50</v>
          </cell>
          <cell r="C3364">
            <v>50414</v>
          </cell>
          <cell r="E3364">
            <v>1750</v>
          </cell>
          <cell r="I3364" t="str">
            <v>Em execução</v>
          </cell>
          <cell r="L3364" t="str">
            <v>2013</v>
          </cell>
          <cell r="M3364">
            <v>15544.380000000001</v>
          </cell>
        </row>
        <row r="3365">
          <cell r="A3365" t="str">
            <v>46</v>
          </cell>
          <cell r="B3365">
            <v>50</v>
          </cell>
          <cell r="C3365">
            <v>50414</v>
          </cell>
          <cell r="E3365">
            <v>1753</v>
          </cell>
          <cell r="I3365" t="str">
            <v>Em execução</v>
          </cell>
          <cell r="L3365" t="str">
            <v>2013</v>
          </cell>
          <cell r="M3365">
            <v>15544.380000000001</v>
          </cell>
        </row>
        <row r="3366">
          <cell r="A3366" t="str">
            <v>46</v>
          </cell>
          <cell r="B3366">
            <v>50</v>
          </cell>
          <cell r="C3366">
            <v>50414</v>
          </cell>
          <cell r="E3366">
            <v>1754</v>
          </cell>
          <cell r="I3366" t="str">
            <v>Em execução</v>
          </cell>
          <cell r="L3366" t="str">
            <v>2013</v>
          </cell>
          <cell r="M3366">
            <v>11305</v>
          </cell>
        </row>
        <row r="3367">
          <cell r="A3367" t="str">
            <v>43</v>
          </cell>
          <cell r="B3367">
            <v>50</v>
          </cell>
          <cell r="C3367">
            <v>50315</v>
          </cell>
          <cell r="E3367">
            <v>1630</v>
          </cell>
          <cell r="I3367" t="str">
            <v>Em execução</v>
          </cell>
          <cell r="L3367" t="str">
            <v>2012</v>
          </cell>
          <cell r="M3367">
            <v>173603.21</v>
          </cell>
        </row>
        <row r="3368">
          <cell r="A3368" t="str">
            <v>45</v>
          </cell>
          <cell r="B3368">
            <v>50</v>
          </cell>
          <cell r="C3368">
            <v>50068</v>
          </cell>
          <cell r="E3368">
            <v>1771</v>
          </cell>
          <cell r="I3368" t="str">
            <v>Em execução</v>
          </cell>
          <cell r="L3368" t="str">
            <v>2015</v>
          </cell>
          <cell r="M3368">
            <v>3034.76</v>
          </cell>
        </row>
        <row r="3369">
          <cell r="A3369" t="str">
            <v>44</v>
          </cell>
          <cell r="B3369"/>
          <cell r="C3369"/>
          <cell r="E3369">
            <v>1775</v>
          </cell>
          <cell r="I3369" t="str">
            <v>Em execução</v>
          </cell>
          <cell r="L3369" t="str">
            <v>2014</v>
          </cell>
          <cell r="M3369">
            <v>47699.76</v>
          </cell>
        </row>
        <row r="3370">
          <cell r="A3370" t="str">
            <v>48</v>
          </cell>
          <cell r="B3370">
            <v>50</v>
          </cell>
          <cell r="C3370">
            <v>50667</v>
          </cell>
          <cell r="E3370">
            <v>1786</v>
          </cell>
          <cell r="I3370" t="str">
            <v>Em execução</v>
          </cell>
          <cell r="L3370" t="str">
            <v>2015</v>
          </cell>
          <cell r="M3370">
            <v>17010</v>
          </cell>
        </row>
        <row r="3371">
          <cell r="A3371" t="str">
            <v>48</v>
          </cell>
          <cell r="B3371">
            <v>50</v>
          </cell>
          <cell r="C3371">
            <v>50665</v>
          </cell>
          <cell r="E3371">
            <v>1818</v>
          </cell>
          <cell r="I3371" t="str">
            <v>Em execução</v>
          </cell>
          <cell r="L3371" t="str">
            <v>2014</v>
          </cell>
          <cell r="M3371">
            <v>165.45000000000002</v>
          </cell>
        </row>
        <row r="3372">
          <cell r="A3372" t="str">
            <v>46</v>
          </cell>
          <cell r="B3372">
            <v>50</v>
          </cell>
          <cell r="C3372">
            <v>50973</v>
          </cell>
          <cell r="E3372">
            <v>1820</v>
          </cell>
          <cell r="I3372" t="str">
            <v>Em execução</v>
          </cell>
          <cell r="L3372" t="str">
            <v>2014</v>
          </cell>
          <cell r="M3372">
            <v>1195267.71</v>
          </cell>
        </row>
        <row r="3373">
          <cell r="A3373" t="str">
            <v>48</v>
          </cell>
          <cell r="B3373">
            <v>50</v>
          </cell>
          <cell r="C3373">
            <v>50665</v>
          </cell>
          <cell r="E3373">
            <v>1822</v>
          </cell>
          <cell r="I3373" t="str">
            <v>Em execução</v>
          </cell>
          <cell r="L3373" t="str">
            <v>2014</v>
          </cell>
          <cell r="M3373">
            <v>764.7</v>
          </cell>
        </row>
        <row r="3374">
          <cell r="A3374" t="str">
            <v>48</v>
          </cell>
          <cell r="B3374">
            <v>50</v>
          </cell>
          <cell r="C3374">
            <v>50665</v>
          </cell>
          <cell r="E3374">
            <v>1822</v>
          </cell>
          <cell r="I3374" t="str">
            <v>Em execução</v>
          </cell>
          <cell r="L3374" t="str">
            <v>2016</v>
          </cell>
          <cell r="M3374">
            <v>244</v>
          </cell>
        </row>
        <row r="3375">
          <cell r="A3375" t="str">
            <v>48</v>
          </cell>
          <cell r="B3375"/>
          <cell r="C3375"/>
          <cell r="E3375">
            <v>1969</v>
          </cell>
          <cell r="I3375" t="str">
            <v>Em execução</v>
          </cell>
          <cell r="L3375" t="str">
            <v>2014</v>
          </cell>
          <cell r="M3375">
            <v>20218.21</v>
          </cell>
        </row>
        <row r="3376">
          <cell r="A3376" t="str">
            <v>48</v>
          </cell>
          <cell r="B3376"/>
          <cell r="C3376"/>
          <cell r="E3376">
            <v>1451</v>
          </cell>
          <cell r="I3376" t="str">
            <v>Em execução</v>
          </cell>
          <cell r="L3376" t="str">
            <v>2013</v>
          </cell>
          <cell r="M3376">
            <v>81301.320000000007</v>
          </cell>
        </row>
        <row r="3377">
          <cell r="A3377" t="str">
            <v>48</v>
          </cell>
          <cell r="B3377"/>
          <cell r="C3377"/>
          <cell r="E3377">
            <v>1475</v>
          </cell>
          <cell r="I3377" t="str">
            <v>Em execução</v>
          </cell>
          <cell r="L3377" t="str">
            <v>2014</v>
          </cell>
          <cell r="M3377">
            <v>80119</v>
          </cell>
        </row>
        <row r="3378">
          <cell r="A3378" t="str">
            <v>48</v>
          </cell>
          <cell r="B3378"/>
          <cell r="C3378"/>
          <cell r="E3378">
            <v>1484</v>
          </cell>
          <cell r="I3378" t="str">
            <v>Em execução</v>
          </cell>
          <cell r="L3378" t="str">
            <v>2014</v>
          </cell>
          <cell r="M3378">
            <v>101527.79000000001</v>
          </cell>
        </row>
        <row r="3379">
          <cell r="A3379" t="str">
            <v>48</v>
          </cell>
          <cell r="B3379"/>
          <cell r="C3379"/>
          <cell r="E3379">
            <v>1494</v>
          </cell>
          <cell r="I3379" t="str">
            <v>Em execução</v>
          </cell>
          <cell r="L3379" t="str">
            <v>2014</v>
          </cell>
          <cell r="M3379">
            <v>253398.65</v>
          </cell>
        </row>
        <row r="3380">
          <cell r="A3380" t="str">
            <v>44</v>
          </cell>
          <cell r="B3380">
            <v>50</v>
          </cell>
          <cell r="C3380">
            <v>50153</v>
          </cell>
          <cell r="E3380">
            <v>2070</v>
          </cell>
          <cell r="I3380" t="str">
            <v>Em execução</v>
          </cell>
          <cell r="L3380" t="str">
            <v>2015</v>
          </cell>
          <cell r="M3380">
            <v>9948.5500000000011</v>
          </cell>
        </row>
        <row r="3381">
          <cell r="A3381" t="str">
            <v>48</v>
          </cell>
          <cell r="B3381">
            <v>50</v>
          </cell>
          <cell r="C3381">
            <v>50669</v>
          </cell>
          <cell r="E3381">
            <v>2076</v>
          </cell>
          <cell r="I3381" t="str">
            <v>Em execução</v>
          </cell>
          <cell r="L3381" t="str">
            <v>2014</v>
          </cell>
          <cell r="M3381">
            <v>6513.2</v>
          </cell>
        </row>
        <row r="3382">
          <cell r="A3382" t="str">
            <v>48</v>
          </cell>
          <cell r="B3382"/>
          <cell r="C3382"/>
          <cell r="E3382">
            <v>2101</v>
          </cell>
          <cell r="I3382" t="str">
            <v>Em execução</v>
          </cell>
          <cell r="L3382" t="str">
            <v>2014</v>
          </cell>
          <cell r="M3382">
            <v>90455.8</v>
          </cell>
        </row>
        <row r="3383">
          <cell r="A3383" t="str">
            <v>43</v>
          </cell>
          <cell r="B3383">
            <v>50</v>
          </cell>
          <cell r="C3383">
            <v>50263</v>
          </cell>
          <cell r="E3383">
            <v>2104</v>
          </cell>
          <cell r="I3383" t="str">
            <v>Em execução</v>
          </cell>
          <cell r="L3383" t="str">
            <v>2014</v>
          </cell>
          <cell r="M3383">
            <v>0</v>
          </cell>
        </row>
        <row r="3384">
          <cell r="A3384" t="str">
            <v>48</v>
          </cell>
          <cell r="B3384"/>
          <cell r="C3384"/>
          <cell r="E3384">
            <v>1961</v>
          </cell>
          <cell r="I3384" t="str">
            <v>Em execução</v>
          </cell>
          <cell r="L3384" t="str">
            <v>2014</v>
          </cell>
          <cell r="M3384">
            <v>15303.4</v>
          </cell>
        </row>
        <row r="3385">
          <cell r="A3385" t="str">
            <v>43</v>
          </cell>
          <cell r="B3385"/>
          <cell r="C3385"/>
          <cell r="E3385">
            <v>1963</v>
          </cell>
          <cell r="I3385" t="str">
            <v>Em execução</v>
          </cell>
          <cell r="L3385" t="str">
            <v>2016</v>
          </cell>
          <cell r="M3385">
            <v>3231.78</v>
          </cell>
        </row>
        <row r="3386">
          <cell r="A3386" t="str">
            <v>43</v>
          </cell>
          <cell r="B3386"/>
          <cell r="C3386"/>
          <cell r="E3386">
            <v>1963</v>
          </cell>
          <cell r="I3386" t="str">
            <v>Em execução</v>
          </cell>
          <cell r="L3386" t="str">
            <v>2015</v>
          </cell>
          <cell r="M3386">
            <v>3078.06</v>
          </cell>
        </row>
        <row r="3387">
          <cell r="A3387" t="str">
            <v>48</v>
          </cell>
          <cell r="B3387"/>
          <cell r="C3387"/>
          <cell r="E3387">
            <v>2015</v>
          </cell>
          <cell r="I3387" t="str">
            <v>Em execução</v>
          </cell>
          <cell r="L3387" t="str">
            <v>2015</v>
          </cell>
          <cell r="M3387">
            <v>43400</v>
          </cell>
        </row>
        <row r="3388">
          <cell r="A3388" t="str">
            <v>48</v>
          </cell>
          <cell r="B3388"/>
          <cell r="C3388"/>
          <cell r="E3388">
            <v>2015</v>
          </cell>
          <cell r="I3388" t="str">
            <v>Em execução</v>
          </cell>
          <cell r="L3388" t="str">
            <v>2014</v>
          </cell>
          <cell r="M3388">
            <v>22706.9</v>
          </cell>
        </row>
        <row r="3389">
          <cell r="A3389" t="str">
            <v>48</v>
          </cell>
          <cell r="B3389">
            <v>50</v>
          </cell>
          <cell r="C3389">
            <v>50598</v>
          </cell>
          <cell r="E3389">
            <v>464</v>
          </cell>
          <cell r="I3389" t="str">
            <v>Em execução</v>
          </cell>
          <cell r="L3389" t="str">
            <v>2012</v>
          </cell>
          <cell r="M3389">
            <v>8052.83</v>
          </cell>
        </row>
        <row r="3390">
          <cell r="A3390" t="str">
            <v>48</v>
          </cell>
          <cell r="B3390">
            <v>50</v>
          </cell>
          <cell r="C3390">
            <v>50598</v>
          </cell>
          <cell r="E3390">
            <v>283</v>
          </cell>
          <cell r="I3390" t="str">
            <v>Em execução</v>
          </cell>
          <cell r="L3390" t="str">
            <v>2012</v>
          </cell>
          <cell r="M3390">
            <v>122636.36</v>
          </cell>
        </row>
        <row r="3391">
          <cell r="A3391" t="str">
            <v>48</v>
          </cell>
          <cell r="B3391">
            <v>50</v>
          </cell>
          <cell r="C3391">
            <v>50598</v>
          </cell>
          <cell r="E3391">
            <v>283</v>
          </cell>
          <cell r="I3391" t="str">
            <v>Em execução</v>
          </cell>
          <cell r="L3391" t="str">
            <v>2014</v>
          </cell>
          <cell r="M3391">
            <v>12909.09</v>
          </cell>
        </row>
        <row r="3392">
          <cell r="A3392" t="str">
            <v>44</v>
          </cell>
          <cell r="B3392"/>
          <cell r="C3392"/>
          <cell r="E3392">
            <v>2024</v>
          </cell>
          <cell r="I3392" t="str">
            <v>Em execução</v>
          </cell>
          <cell r="L3392" t="str">
            <v>2015</v>
          </cell>
          <cell r="M3392">
            <v>263520</v>
          </cell>
        </row>
        <row r="3393">
          <cell r="A3393" t="str">
            <v>48</v>
          </cell>
          <cell r="B3393"/>
          <cell r="C3393"/>
          <cell r="E3393">
            <v>1449</v>
          </cell>
          <cell r="I3393" t="str">
            <v>Em execução</v>
          </cell>
          <cell r="L3393" t="str">
            <v>2014</v>
          </cell>
          <cell r="M3393">
            <v>1064405.21</v>
          </cell>
        </row>
        <row r="3394">
          <cell r="A3394" t="str">
            <v>48</v>
          </cell>
          <cell r="B3394"/>
          <cell r="C3394"/>
          <cell r="E3394">
            <v>2109</v>
          </cell>
          <cell r="I3394" t="str">
            <v>Em execução</v>
          </cell>
          <cell r="L3394" t="str">
            <v>2014</v>
          </cell>
          <cell r="M3394">
            <v>27060</v>
          </cell>
        </row>
        <row r="3395">
          <cell r="A3395" t="str">
            <v>48</v>
          </cell>
          <cell r="B3395"/>
          <cell r="C3395"/>
          <cell r="E3395">
            <v>1510</v>
          </cell>
          <cell r="I3395" t="str">
            <v>Em execução</v>
          </cell>
          <cell r="L3395" t="str">
            <v>2014</v>
          </cell>
          <cell r="M3395">
            <v>388860.72000000003</v>
          </cell>
        </row>
        <row r="3396">
          <cell r="A3396" t="str">
            <v>48</v>
          </cell>
          <cell r="B3396"/>
          <cell r="C3396"/>
          <cell r="E3396">
            <v>2044</v>
          </cell>
          <cell r="I3396" t="str">
            <v>Em execução</v>
          </cell>
          <cell r="L3396" t="str">
            <v>2014</v>
          </cell>
          <cell r="M3396">
            <v>4500</v>
          </cell>
        </row>
        <row r="3397">
          <cell r="A3397" t="str">
            <v>48</v>
          </cell>
          <cell r="B3397"/>
          <cell r="C3397"/>
          <cell r="E3397">
            <v>2045</v>
          </cell>
          <cell r="I3397" t="str">
            <v>Em execução</v>
          </cell>
          <cell r="L3397" t="str">
            <v>2014</v>
          </cell>
          <cell r="M3397">
            <v>1700</v>
          </cell>
        </row>
        <row r="3398">
          <cell r="A3398" t="str">
            <v>44</v>
          </cell>
          <cell r="B3398">
            <v>50</v>
          </cell>
          <cell r="C3398">
            <v>50153</v>
          </cell>
          <cell r="E3398">
            <v>2055</v>
          </cell>
          <cell r="I3398" t="str">
            <v>Em execução</v>
          </cell>
          <cell r="L3398" t="str">
            <v>2014</v>
          </cell>
          <cell r="M3398">
            <v>4800</v>
          </cell>
        </row>
        <row r="3399">
          <cell r="A3399" t="str">
            <v>44</v>
          </cell>
          <cell r="B3399"/>
          <cell r="C3399"/>
          <cell r="E3399">
            <v>1998</v>
          </cell>
          <cell r="I3399" t="str">
            <v>Em execução</v>
          </cell>
          <cell r="L3399" t="str">
            <v>2016</v>
          </cell>
          <cell r="M3399">
            <v>6442.33</v>
          </cell>
        </row>
        <row r="3400">
          <cell r="A3400" t="str">
            <v>43</v>
          </cell>
          <cell r="B3400"/>
          <cell r="C3400"/>
          <cell r="E3400">
            <v>2019</v>
          </cell>
          <cell r="I3400" t="str">
            <v>Em execução</v>
          </cell>
          <cell r="L3400" t="str">
            <v>2015</v>
          </cell>
          <cell r="M3400">
            <v>52561.67</v>
          </cell>
        </row>
        <row r="3401">
          <cell r="A3401" t="str">
            <v>43</v>
          </cell>
          <cell r="B3401"/>
          <cell r="C3401"/>
          <cell r="E3401">
            <v>2020</v>
          </cell>
          <cell r="I3401" t="str">
            <v>Em execução</v>
          </cell>
          <cell r="L3401" t="str">
            <v>2015</v>
          </cell>
          <cell r="M3401">
            <v>4137.83</v>
          </cell>
        </row>
        <row r="3402">
          <cell r="A3402" t="str">
            <v>44</v>
          </cell>
          <cell r="B3402">
            <v>50</v>
          </cell>
          <cell r="C3402">
            <v>50224</v>
          </cell>
          <cell r="E3402">
            <v>2030</v>
          </cell>
          <cell r="I3402" t="str">
            <v>Em execução</v>
          </cell>
          <cell r="L3402" t="str">
            <v>2015</v>
          </cell>
          <cell r="M3402">
            <v>143946.72</v>
          </cell>
        </row>
        <row r="3403">
          <cell r="A3403" t="str">
            <v>44</v>
          </cell>
          <cell r="B3403"/>
          <cell r="C3403"/>
          <cell r="E3403">
            <v>2082</v>
          </cell>
          <cell r="I3403" t="str">
            <v>Em execução</v>
          </cell>
          <cell r="L3403" t="str">
            <v>2017</v>
          </cell>
          <cell r="M3403">
            <v>3050</v>
          </cell>
        </row>
        <row r="3404">
          <cell r="A3404" t="str">
            <v>48</v>
          </cell>
          <cell r="B3404"/>
          <cell r="C3404"/>
          <cell r="E3404">
            <v>2037</v>
          </cell>
          <cell r="I3404" t="str">
            <v>Em execução</v>
          </cell>
          <cell r="L3404" t="str">
            <v>2015</v>
          </cell>
          <cell r="M3404">
            <v>15029.23</v>
          </cell>
        </row>
        <row r="3405">
          <cell r="A3405" t="str">
            <v>44</v>
          </cell>
          <cell r="B3405"/>
          <cell r="C3405"/>
          <cell r="E3405">
            <v>2091</v>
          </cell>
          <cell r="I3405" t="str">
            <v>Em execução</v>
          </cell>
          <cell r="L3405" t="str">
            <v>2015</v>
          </cell>
          <cell r="M3405">
            <v>1765</v>
          </cell>
        </row>
        <row r="3406">
          <cell r="A3406" t="str">
            <v>44</v>
          </cell>
          <cell r="B3406"/>
          <cell r="C3406"/>
          <cell r="E3406">
            <v>2096</v>
          </cell>
          <cell r="I3406" t="str">
            <v>Em execução</v>
          </cell>
          <cell r="L3406" t="str">
            <v>2015</v>
          </cell>
          <cell r="M3406">
            <v>3000</v>
          </cell>
        </row>
        <row r="3407">
          <cell r="A3407" t="str">
            <v>48</v>
          </cell>
          <cell r="B3407"/>
          <cell r="C3407"/>
          <cell r="E3407">
            <v>2129</v>
          </cell>
          <cell r="I3407" t="str">
            <v>Em execução</v>
          </cell>
          <cell r="L3407" t="str">
            <v>2014</v>
          </cell>
          <cell r="M3407">
            <v>386.5</v>
          </cell>
        </row>
        <row r="3408">
          <cell r="A3408" t="str">
            <v>48</v>
          </cell>
          <cell r="B3408"/>
          <cell r="C3408"/>
          <cell r="E3408">
            <v>2129</v>
          </cell>
          <cell r="I3408" t="str">
            <v>Em execução</v>
          </cell>
          <cell r="L3408" t="str">
            <v>2015</v>
          </cell>
          <cell r="M3408">
            <v>1159.49</v>
          </cell>
        </row>
        <row r="3409">
          <cell r="A3409" t="str">
            <v>44</v>
          </cell>
          <cell r="B3409">
            <v>50</v>
          </cell>
          <cell r="C3409">
            <v>50728</v>
          </cell>
          <cell r="E3409">
            <v>2136</v>
          </cell>
          <cell r="I3409" t="str">
            <v>Em execução</v>
          </cell>
          <cell r="L3409" t="str">
            <v>2014</v>
          </cell>
          <cell r="M3409">
            <v>119720.1</v>
          </cell>
        </row>
        <row r="3410">
          <cell r="A3410" t="str">
            <v>48</v>
          </cell>
          <cell r="B3410"/>
          <cell r="C3410"/>
          <cell r="E3410">
            <v>2175</v>
          </cell>
          <cell r="I3410" t="str">
            <v>Em execução</v>
          </cell>
          <cell r="L3410" t="str">
            <v>2016</v>
          </cell>
          <cell r="M3410">
            <v>37108.33</v>
          </cell>
        </row>
        <row r="3411">
          <cell r="A3411" t="str">
            <v>48</v>
          </cell>
          <cell r="B3411"/>
          <cell r="C3411"/>
          <cell r="E3411">
            <v>2175</v>
          </cell>
          <cell r="I3411" t="str">
            <v>Em execução</v>
          </cell>
          <cell r="L3411" t="str">
            <v>2015</v>
          </cell>
          <cell r="M3411">
            <v>37108.33</v>
          </cell>
        </row>
        <row r="3412">
          <cell r="A3412" t="str">
            <v>48</v>
          </cell>
          <cell r="B3412">
            <v>50</v>
          </cell>
          <cell r="C3412">
            <v>51001</v>
          </cell>
          <cell r="E3412">
            <v>2371</v>
          </cell>
          <cell r="I3412" t="str">
            <v>Em execução</v>
          </cell>
          <cell r="L3412" t="str">
            <v>2016</v>
          </cell>
          <cell r="M3412">
            <v>5813</v>
          </cell>
        </row>
        <row r="3413">
          <cell r="A3413" t="str">
            <v>48</v>
          </cell>
          <cell r="B3413">
            <v>50</v>
          </cell>
          <cell r="C3413">
            <v>50688</v>
          </cell>
          <cell r="E3413">
            <v>2384</v>
          </cell>
          <cell r="I3413" t="str">
            <v>Em execução</v>
          </cell>
          <cell r="L3413" t="str">
            <v>2017</v>
          </cell>
          <cell r="M3413">
            <v>26935.200000000001</v>
          </cell>
        </row>
        <row r="3414">
          <cell r="A3414" t="str">
            <v>48</v>
          </cell>
          <cell r="B3414">
            <v>50</v>
          </cell>
          <cell r="C3414">
            <v>50688</v>
          </cell>
          <cell r="E3414">
            <v>2384</v>
          </cell>
          <cell r="I3414" t="str">
            <v>Em execução</v>
          </cell>
          <cell r="L3414" t="str">
            <v>2016</v>
          </cell>
          <cell r="M3414">
            <v>26935.200000000001</v>
          </cell>
        </row>
        <row r="3415">
          <cell r="A3415" t="str">
            <v>44</v>
          </cell>
          <cell r="B3415"/>
          <cell r="C3415"/>
          <cell r="E3415">
            <v>2142</v>
          </cell>
          <cell r="I3415" t="str">
            <v>Em execução</v>
          </cell>
          <cell r="L3415" t="str">
            <v>2015</v>
          </cell>
          <cell r="M3415">
            <v>10943.16</v>
          </cell>
        </row>
        <row r="3416">
          <cell r="A3416" t="str">
            <v>44</v>
          </cell>
          <cell r="B3416"/>
          <cell r="C3416"/>
          <cell r="E3416">
            <v>2142</v>
          </cell>
          <cell r="I3416" t="str">
            <v>Em execução</v>
          </cell>
          <cell r="L3416" t="str">
            <v>2014</v>
          </cell>
          <cell r="M3416">
            <v>275306.46000000002</v>
          </cell>
        </row>
        <row r="3417">
          <cell r="A3417" t="str">
            <v>48</v>
          </cell>
          <cell r="B3417">
            <v>50</v>
          </cell>
          <cell r="C3417">
            <v>50665</v>
          </cell>
          <cell r="E3417">
            <v>1808</v>
          </cell>
          <cell r="I3417" t="str">
            <v>Em execução</v>
          </cell>
          <cell r="L3417" t="str">
            <v>2016</v>
          </cell>
          <cell r="M3417">
            <v>12676.36</v>
          </cell>
        </row>
        <row r="3418">
          <cell r="A3418" t="str">
            <v>48</v>
          </cell>
          <cell r="B3418"/>
          <cell r="C3418"/>
          <cell r="E3418">
            <v>2163</v>
          </cell>
          <cell r="I3418" t="str">
            <v>Em execução</v>
          </cell>
          <cell r="L3418" t="str">
            <v>2015</v>
          </cell>
          <cell r="M3418">
            <v>8050.22</v>
          </cell>
        </row>
        <row r="3419">
          <cell r="A3419" t="str">
            <v>48</v>
          </cell>
          <cell r="B3419"/>
          <cell r="C3419"/>
          <cell r="E3419">
            <v>2177</v>
          </cell>
          <cell r="I3419" t="str">
            <v>Em execução</v>
          </cell>
          <cell r="L3419" t="str">
            <v>2014</v>
          </cell>
          <cell r="M3419">
            <v>1728.33</v>
          </cell>
        </row>
        <row r="3420">
          <cell r="A3420" t="str">
            <v>48</v>
          </cell>
          <cell r="B3420"/>
          <cell r="C3420"/>
          <cell r="E3420">
            <v>2193</v>
          </cell>
          <cell r="I3420" t="str">
            <v>Em execução</v>
          </cell>
          <cell r="L3420" t="str">
            <v>2015</v>
          </cell>
          <cell r="M3420">
            <v>79644.600000000006</v>
          </cell>
        </row>
        <row r="3421">
          <cell r="A3421" t="str">
            <v>44</v>
          </cell>
          <cell r="B3421"/>
          <cell r="C3421"/>
          <cell r="E3421">
            <v>2297</v>
          </cell>
          <cell r="I3421" t="str">
            <v>Em execução</v>
          </cell>
          <cell r="L3421" t="str">
            <v>2019</v>
          </cell>
          <cell r="M3421">
            <v>73285.009999999995</v>
          </cell>
        </row>
        <row r="3422">
          <cell r="A3422" t="str">
            <v>44</v>
          </cell>
          <cell r="B3422"/>
          <cell r="C3422"/>
          <cell r="E3422">
            <v>2299</v>
          </cell>
          <cell r="I3422" t="str">
            <v>Em execução</v>
          </cell>
          <cell r="L3422" t="str">
            <v>2019</v>
          </cell>
          <cell r="M3422">
            <v>9214.59</v>
          </cell>
        </row>
        <row r="3423">
          <cell r="A3423" t="str">
            <v>44</v>
          </cell>
          <cell r="B3423"/>
          <cell r="C3423"/>
          <cell r="E3423">
            <v>2300</v>
          </cell>
          <cell r="I3423" t="str">
            <v>Em execução</v>
          </cell>
          <cell r="L3423" t="str">
            <v>2017</v>
          </cell>
          <cell r="M3423">
            <v>113137.5</v>
          </cell>
        </row>
        <row r="3424">
          <cell r="A3424" t="str">
            <v>44</v>
          </cell>
          <cell r="B3424"/>
          <cell r="C3424"/>
          <cell r="E3424">
            <v>2300</v>
          </cell>
          <cell r="I3424" t="str">
            <v>Em execução</v>
          </cell>
          <cell r="L3424" t="str">
            <v>2016</v>
          </cell>
          <cell r="M3424">
            <v>113137.51000000001</v>
          </cell>
        </row>
        <row r="3425">
          <cell r="A3425" t="str">
            <v>48</v>
          </cell>
          <cell r="B3425"/>
          <cell r="C3425"/>
          <cell r="E3425">
            <v>2337</v>
          </cell>
          <cell r="I3425" t="str">
            <v>Em execução</v>
          </cell>
          <cell r="L3425" t="str">
            <v>2015</v>
          </cell>
          <cell r="M3425">
            <v>1193.53</v>
          </cell>
        </row>
        <row r="3426">
          <cell r="A3426" t="str">
            <v>47</v>
          </cell>
          <cell r="B3426"/>
          <cell r="C3426"/>
          <cell r="E3426">
            <v>2355</v>
          </cell>
          <cell r="I3426" t="str">
            <v>Em execução</v>
          </cell>
          <cell r="L3426" t="str">
            <v>2014</v>
          </cell>
          <cell r="M3426">
            <v>937.5</v>
          </cell>
        </row>
        <row r="3427">
          <cell r="A3427" t="str">
            <v>48</v>
          </cell>
          <cell r="B3427"/>
          <cell r="C3427">
            <v>50672</v>
          </cell>
          <cell r="E3427">
            <v>2368</v>
          </cell>
          <cell r="I3427" t="str">
            <v>Em execução</v>
          </cell>
          <cell r="L3427" t="str">
            <v>2014</v>
          </cell>
          <cell r="M3427">
            <v>805.2</v>
          </cell>
        </row>
        <row r="3428">
          <cell r="A3428" t="str">
            <v>44</v>
          </cell>
          <cell r="B3428">
            <v>50</v>
          </cell>
          <cell r="C3428">
            <v>50153</v>
          </cell>
          <cell r="E3428">
            <v>2409</v>
          </cell>
          <cell r="I3428" t="str">
            <v>Em execução</v>
          </cell>
          <cell r="L3428" t="str">
            <v>2015</v>
          </cell>
          <cell r="M3428">
            <v>26787.81</v>
          </cell>
        </row>
        <row r="3429">
          <cell r="A3429" t="str">
            <v>44</v>
          </cell>
          <cell r="B3429"/>
          <cell r="C3429"/>
          <cell r="E3429">
            <v>2144</v>
          </cell>
          <cell r="I3429" t="str">
            <v>Em execução</v>
          </cell>
          <cell r="L3429" t="str">
            <v>2023</v>
          </cell>
          <cell r="M3429">
            <v>262583.49</v>
          </cell>
        </row>
        <row r="3430">
          <cell r="A3430" t="str">
            <v>44</v>
          </cell>
          <cell r="B3430"/>
          <cell r="C3430"/>
          <cell r="E3430">
            <v>2144</v>
          </cell>
          <cell r="I3430" t="str">
            <v>Em execução</v>
          </cell>
          <cell r="L3430" t="str">
            <v>2014</v>
          </cell>
          <cell r="M3430">
            <v>148377.05000000002</v>
          </cell>
        </row>
        <row r="3431">
          <cell r="A3431" t="str">
            <v>44</v>
          </cell>
          <cell r="B3431"/>
          <cell r="C3431"/>
          <cell r="E3431">
            <v>2144</v>
          </cell>
          <cell r="I3431" t="str">
            <v>Em execução</v>
          </cell>
          <cell r="L3431" t="str">
            <v>2022</v>
          </cell>
          <cell r="M3431">
            <v>8997.2900000000009</v>
          </cell>
        </row>
        <row r="3432">
          <cell r="A3432" t="str">
            <v>48</v>
          </cell>
          <cell r="B3432"/>
          <cell r="C3432"/>
          <cell r="E3432">
            <v>2173</v>
          </cell>
          <cell r="I3432" t="str">
            <v>Em execução</v>
          </cell>
          <cell r="L3432" t="str">
            <v>2016</v>
          </cell>
          <cell r="M3432">
            <v>29523.39</v>
          </cell>
        </row>
        <row r="3433">
          <cell r="A3433" t="str">
            <v>45</v>
          </cell>
          <cell r="B3433">
            <v>50</v>
          </cell>
          <cell r="C3433">
            <v>50025</v>
          </cell>
          <cell r="E3433">
            <v>2326</v>
          </cell>
          <cell r="I3433" t="str">
            <v>Em execução</v>
          </cell>
          <cell r="L3433" t="str">
            <v>2015</v>
          </cell>
          <cell r="M3433">
            <v>13776.24</v>
          </cell>
        </row>
        <row r="3434">
          <cell r="A3434" t="str">
            <v>48</v>
          </cell>
          <cell r="B3434"/>
          <cell r="C3434"/>
          <cell r="E3434">
            <v>2348</v>
          </cell>
          <cell r="I3434" t="str">
            <v>Em execução</v>
          </cell>
          <cell r="L3434" t="str">
            <v>2014</v>
          </cell>
          <cell r="M3434">
            <v>280</v>
          </cell>
        </row>
        <row r="3435">
          <cell r="A3435" t="str">
            <v>44</v>
          </cell>
          <cell r="B3435"/>
          <cell r="C3435"/>
          <cell r="E3435">
            <v>2379</v>
          </cell>
          <cell r="I3435" t="str">
            <v>Em execução</v>
          </cell>
          <cell r="L3435" t="str">
            <v>2016</v>
          </cell>
          <cell r="M3435">
            <v>55411.62</v>
          </cell>
        </row>
        <row r="3436">
          <cell r="A3436" t="str">
            <v>44</v>
          </cell>
          <cell r="B3436"/>
          <cell r="C3436"/>
          <cell r="E3436">
            <v>2379</v>
          </cell>
          <cell r="I3436" t="str">
            <v>Em execução</v>
          </cell>
          <cell r="L3436" t="str">
            <v>2015</v>
          </cell>
          <cell r="M3436">
            <v>1262.73</v>
          </cell>
        </row>
        <row r="3437">
          <cell r="A3437" t="str">
            <v>44</v>
          </cell>
          <cell r="B3437"/>
          <cell r="C3437"/>
          <cell r="E3437">
            <v>2379</v>
          </cell>
          <cell r="I3437" t="str">
            <v>Em execução</v>
          </cell>
          <cell r="L3437" t="str">
            <v>2016</v>
          </cell>
          <cell r="M3437">
            <v>349.67</v>
          </cell>
        </row>
        <row r="3438">
          <cell r="A3438" t="str">
            <v>44</v>
          </cell>
          <cell r="B3438"/>
          <cell r="C3438"/>
          <cell r="E3438">
            <v>2380</v>
          </cell>
          <cell r="I3438" t="str">
            <v>Em execução</v>
          </cell>
          <cell r="L3438" t="str">
            <v>2016</v>
          </cell>
          <cell r="M3438">
            <v>654.33000000000004</v>
          </cell>
        </row>
        <row r="3439">
          <cell r="A3439" t="str">
            <v>44</v>
          </cell>
          <cell r="B3439"/>
          <cell r="C3439"/>
          <cell r="E3439">
            <v>2381</v>
          </cell>
          <cell r="I3439" t="str">
            <v>Em execução</v>
          </cell>
          <cell r="L3439" t="str">
            <v>2021</v>
          </cell>
          <cell r="M3439">
            <v>11097.72</v>
          </cell>
        </row>
        <row r="3440">
          <cell r="A3440" t="str">
            <v>48</v>
          </cell>
          <cell r="B3440">
            <v>50</v>
          </cell>
          <cell r="C3440">
            <v>50645</v>
          </cell>
          <cell r="E3440">
            <v>2412</v>
          </cell>
          <cell r="I3440" t="str">
            <v>Em execução</v>
          </cell>
          <cell r="L3440" t="str">
            <v>2015</v>
          </cell>
          <cell r="M3440">
            <v>26748</v>
          </cell>
        </row>
        <row r="3441">
          <cell r="A3441" t="str">
            <v>44</v>
          </cell>
          <cell r="B3441"/>
          <cell r="C3441"/>
          <cell r="E3441">
            <v>2414</v>
          </cell>
          <cell r="I3441" t="str">
            <v>Em execução</v>
          </cell>
          <cell r="L3441" t="str">
            <v>2014</v>
          </cell>
          <cell r="M3441">
            <v>5634</v>
          </cell>
        </row>
        <row r="3442">
          <cell r="A3442" t="str">
            <v>48</v>
          </cell>
          <cell r="B3442">
            <v>50</v>
          </cell>
          <cell r="C3442">
            <v>50665</v>
          </cell>
          <cell r="E3442">
            <v>504</v>
          </cell>
          <cell r="I3442" t="str">
            <v>Em execução</v>
          </cell>
          <cell r="L3442" t="str">
            <v>2012</v>
          </cell>
          <cell r="M3442">
            <v>12148.29</v>
          </cell>
        </row>
        <row r="3443">
          <cell r="A3443" t="str">
            <v>48</v>
          </cell>
          <cell r="B3443"/>
          <cell r="C3443"/>
          <cell r="E3443">
            <v>2277</v>
          </cell>
          <cell r="I3443" t="str">
            <v>Em execução</v>
          </cell>
          <cell r="L3443" t="str">
            <v>2015</v>
          </cell>
          <cell r="M3443">
            <v>1555.5</v>
          </cell>
        </row>
        <row r="3444">
          <cell r="A3444" t="str">
            <v>48</v>
          </cell>
          <cell r="B3444">
            <v>50</v>
          </cell>
          <cell r="C3444">
            <v>50338</v>
          </cell>
          <cell r="E3444">
            <v>2278</v>
          </cell>
          <cell r="I3444" t="str">
            <v>Em execução</v>
          </cell>
          <cell r="L3444" t="str">
            <v>2015</v>
          </cell>
          <cell r="M3444">
            <v>307000</v>
          </cell>
        </row>
        <row r="3445">
          <cell r="A3445" t="str">
            <v>48</v>
          </cell>
          <cell r="B3445">
            <v>50</v>
          </cell>
          <cell r="C3445">
            <v>50664</v>
          </cell>
          <cell r="E3445">
            <v>2335</v>
          </cell>
          <cell r="I3445" t="str">
            <v>Em execução</v>
          </cell>
          <cell r="L3445" t="str">
            <v>2014</v>
          </cell>
          <cell r="M3445">
            <v>3779.2000000000003</v>
          </cell>
        </row>
        <row r="3446">
          <cell r="A3446" t="str">
            <v>48</v>
          </cell>
          <cell r="B3446"/>
          <cell r="C3446"/>
          <cell r="E3446">
            <v>2370</v>
          </cell>
          <cell r="I3446" t="str">
            <v>Em execução</v>
          </cell>
          <cell r="L3446" t="str">
            <v>2015</v>
          </cell>
          <cell r="M3446">
            <v>2581.92</v>
          </cell>
        </row>
        <row r="3447">
          <cell r="A3447" t="str">
            <v>48</v>
          </cell>
          <cell r="B3447"/>
          <cell r="C3447"/>
          <cell r="E3447">
            <v>2373</v>
          </cell>
          <cell r="I3447" t="str">
            <v>Em execução</v>
          </cell>
          <cell r="L3447" t="str">
            <v>2014</v>
          </cell>
          <cell r="M3447">
            <v>18500</v>
          </cell>
        </row>
        <row r="3448">
          <cell r="A3448" t="str">
            <v>48</v>
          </cell>
          <cell r="B3448"/>
          <cell r="C3448"/>
          <cell r="E3448">
            <v>2375</v>
          </cell>
          <cell r="I3448" t="str">
            <v>Em execução</v>
          </cell>
          <cell r="L3448" t="str">
            <v>2014</v>
          </cell>
          <cell r="M3448">
            <v>3100</v>
          </cell>
        </row>
        <row r="3449">
          <cell r="A3449" t="str">
            <v>43</v>
          </cell>
          <cell r="B3449"/>
          <cell r="C3449"/>
          <cell r="E3449">
            <v>2377</v>
          </cell>
          <cell r="I3449" t="str">
            <v>Em execução</v>
          </cell>
          <cell r="L3449" t="str">
            <v>2015</v>
          </cell>
          <cell r="M3449">
            <v>2928</v>
          </cell>
        </row>
        <row r="3450">
          <cell r="A3450" t="str">
            <v>48</v>
          </cell>
          <cell r="B3450">
            <v>50</v>
          </cell>
          <cell r="C3450">
            <v>50665</v>
          </cell>
          <cell r="E3450">
            <v>1817</v>
          </cell>
          <cell r="I3450" t="str">
            <v>Em execução</v>
          </cell>
          <cell r="L3450" t="str">
            <v>2015</v>
          </cell>
          <cell r="M3450">
            <v>1884</v>
          </cell>
        </row>
        <row r="3451">
          <cell r="A3451" t="str">
            <v>48</v>
          </cell>
          <cell r="B3451"/>
          <cell r="C3451"/>
          <cell r="E3451">
            <v>2188</v>
          </cell>
          <cell r="I3451" t="str">
            <v>Em execução</v>
          </cell>
          <cell r="L3451" t="str">
            <v>2014</v>
          </cell>
          <cell r="M3451">
            <v>482075.55</v>
          </cell>
        </row>
        <row r="3452">
          <cell r="A3452" t="str">
            <v>48</v>
          </cell>
          <cell r="B3452"/>
          <cell r="C3452"/>
          <cell r="E3452">
            <v>2195</v>
          </cell>
          <cell r="I3452" t="str">
            <v>Em execução</v>
          </cell>
          <cell r="L3452" t="str">
            <v>2014</v>
          </cell>
          <cell r="M3452">
            <v>117177.51000000001</v>
          </cell>
        </row>
        <row r="3453">
          <cell r="A3453" t="str">
            <v>48</v>
          </cell>
          <cell r="B3453"/>
          <cell r="C3453"/>
          <cell r="E3453">
            <v>2199</v>
          </cell>
          <cell r="I3453" t="str">
            <v>Em execução</v>
          </cell>
          <cell r="L3453" t="str">
            <v>2014</v>
          </cell>
          <cell r="M3453">
            <v>116232.73</v>
          </cell>
        </row>
        <row r="3454">
          <cell r="A3454" t="str">
            <v>48</v>
          </cell>
          <cell r="B3454"/>
          <cell r="C3454"/>
          <cell r="E3454">
            <v>2199</v>
          </cell>
          <cell r="I3454" t="str">
            <v>Em execução</v>
          </cell>
          <cell r="L3454" t="str">
            <v>2015</v>
          </cell>
          <cell r="M3454">
            <v>228952.42</v>
          </cell>
        </row>
        <row r="3455">
          <cell r="A3455" t="str">
            <v>48</v>
          </cell>
          <cell r="B3455"/>
          <cell r="C3455"/>
          <cell r="E3455">
            <v>2207</v>
          </cell>
          <cell r="I3455" t="str">
            <v>Em execução</v>
          </cell>
          <cell r="L3455" t="str">
            <v>2015</v>
          </cell>
          <cell r="M3455">
            <v>298681.16000000003</v>
          </cell>
        </row>
        <row r="3456">
          <cell r="A3456" t="str">
            <v>48</v>
          </cell>
          <cell r="B3456"/>
          <cell r="C3456"/>
          <cell r="E3456">
            <v>2210</v>
          </cell>
          <cell r="I3456" t="str">
            <v>Em execução</v>
          </cell>
          <cell r="L3456" t="str">
            <v>2015</v>
          </cell>
          <cell r="M3456">
            <v>41350.879999999997</v>
          </cell>
        </row>
        <row r="3457">
          <cell r="A3457" t="str">
            <v>48</v>
          </cell>
          <cell r="B3457"/>
          <cell r="C3457"/>
          <cell r="E3457">
            <v>2213</v>
          </cell>
          <cell r="I3457" t="str">
            <v>Em execução</v>
          </cell>
          <cell r="L3457" t="str">
            <v>2014</v>
          </cell>
          <cell r="M3457">
            <v>58699.200000000004</v>
          </cell>
        </row>
        <row r="3458">
          <cell r="A3458" t="str">
            <v>48</v>
          </cell>
          <cell r="B3458"/>
          <cell r="C3458"/>
          <cell r="E3458">
            <v>2215</v>
          </cell>
          <cell r="I3458" t="str">
            <v>Em execução</v>
          </cell>
          <cell r="L3458" t="str">
            <v>2014</v>
          </cell>
          <cell r="M3458">
            <v>38009.85</v>
          </cell>
        </row>
        <row r="3459">
          <cell r="A3459" t="str">
            <v>48</v>
          </cell>
          <cell r="B3459"/>
          <cell r="C3459"/>
          <cell r="E3459">
            <v>2224</v>
          </cell>
          <cell r="I3459" t="str">
            <v>Em execução</v>
          </cell>
          <cell r="L3459" t="str">
            <v>2015</v>
          </cell>
          <cell r="M3459">
            <v>212151.04000000001</v>
          </cell>
        </row>
        <row r="3460">
          <cell r="A3460" t="str">
            <v>48</v>
          </cell>
          <cell r="B3460"/>
          <cell r="C3460"/>
          <cell r="E3460">
            <v>2224</v>
          </cell>
          <cell r="I3460" t="str">
            <v>Em execução</v>
          </cell>
          <cell r="L3460" t="str">
            <v>2014</v>
          </cell>
          <cell r="M3460">
            <v>105459</v>
          </cell>
        </row>
        <row r="3461">
          <cell r="A3461" t="str">
            <v>48</v>
          </cell>
          <cell r="B3461"/>
          <cell r="C3461"/>
          <cell r="E3461">
            <v>2152</v>
          </cell>
          <cell r="I3461" t="str">
            <v>Em execução</v>
          </cell>
          <cell r="L3461" t="str">
            <v>2015</v>
          </cell>
          <cell r="M3461">
            <v>33605.25</v>
          </cell>
        </row>
        <row r="3462">
          <cell r="A3462" t="str">
            <v>48</v>
          </cell>
          <cell r="B3462"/>
          <cell r="C3462"/>
          <cell r="E3462">
            <v>2227</v>
          </cell>
          <cell r="I3462" t="str">
            <v>Em execução</v>
          </cell>
          <cell r="L3462" t="str">
            <v>2015</v>
          </cell>
          <cell r="M3462">
            <v>149671.08000000002</v>
          </cell>
        </row>
        <row r="3463">
          <cell r="A3463" t="str">
            <v>48</v>
          </cell>
          <cell r="B3463"/>
          <cell r="C3463"/>
          <cell r="E3463">
            <v>2230</v>
          </cell>
          <cell r="I3463" t="str">
            <v>Em execução</v>
          </cell>
          <cell r="L3463" t="str">
            <v>2015</v>
          </cell>
          <cell r="M3463">
            <v>58410.36</v>
          </cell>
        </row>
        <row r="3464">
          <cell r="A3464" t="str">
            <v>48</v>
          </cell>
          <cell r="B3464"/>
          <cell r="C3464"/>
          <cell r="E3464">
            <v>2232</v>
          </cell>
          <cell r="I3464" t="str">
            <v>Em execução</v>
          </cell>
          <cell r="L3464" t="str">
            <v>2014</v>
          </cell>
          <cell r="M3464">
            <v>78060.52</v>
          </cell>
        </row>
        <row r="3465">
          <cell r="A3465" t="str">
            <v>48</v>
          </cell>
          <cell r="B3465"/>
          <cell r="C3465"/>
          <cell r="E3465">
            <v>2233</v>
          </cell>
          <cell r="I3465" t="str">
            <v>Em execução</v>
          </cell>
          <cell r="L3465" t="str">
            <v>2014</v>
          </cell>
          <cell r="M3465">
            <v>26071.940000000002</v>
          </cell>
        </row>
        <row r="3466">
          <cell r="A3466" t="str">
            <v>48</v>
          </cell>
          <cell r="B3466"/>
          <cell r="C3466"/>
          <cell r="E3466">
            <v>2242</v>
          </cell>
          <cell r="I3466" t="str">
            <v>Em execução</v>
          </cell>
          <cell r="L3466" t="str">
            <v>2015</v>
          </cell>
          <cell r="M3466">
            <v>499108.24</v>
          </cell>
        </row>
        <row r="3467">
          <cell r="A3467" t="str">
            <v>48</v>
          </cell>
          <cell r="B3467"/>
          <cell r="C3467"/>
          <cell r="E3467">
            <v>2243</v>
          </cell>
          <cell r="I3467" t="str">
            <v>Em execução</v>
          </cell>
          <cell r="L3467" t="str">
            <v>2014</v>
          </cell>
          <cell r="M3467">
            <v>53882.16</v>
          </cell>
        </row>
        <row r="3468">
          <cell r="A3468" t="str">
            <v>48</v>
          </cell>
          <cell r="B3468"/>
          <cell r="C3468"/>
          <cell r="E3468">
            <v>2247</v>
          </cell>
          <cell r="I3468" t="str">
            <v>Em execução</v>
          </cell>
          <cell r="L3468" t="str">
            <v>2014</v>
          </cell>
          <cell r="M3468">
            <v>99501.96</v>
          </cell>
        </row>
        <row r="3469">
          <cell r="A3469" t="str">
            <v>44</v>
          </cell>
          <cell r="B3469"/>
          <cell r="C3469"/>
          <cell r="E3469">
            <v>2171</v>
          </cell>
          <cell r="I3469" t="str">
            <v>Em execução</v>
          </cell>
          <cell r="L3469" t="str">
            <v>2016</v>
          </cell>
          <cell r="M3469">
            <v>11479.960000000001</v>
          </cell>
        </row>
        <row r="3470">
          <cell r="A3470" t="str">
            <v>44</v>
          </cell>
          <cell r="B3470"/>
          <cell r="C3470"/>
          <cell r="E3470">
            <v>2301</v>
          </cell>
          <cell r="I3470" t="str">
            <v>Em execução</v>
          </cell>
          <cell r="L3470" t="str">
            <v>2019</v>
          </cell>
          <cell r="M3470">
            <v>63183.68</v>
          </cell>
        </row>
        <row r="3471">
          <cell r="A3471" t="str">
            <v>48</v>
          </cell>
          <cell r="B3471"/>
          <cell r="C3471"/>
          <cell r="E3471">
            <v>2318</v>
          </cell>
          <cell r="I3471" t="str">
            <v>Em execução</v>
          </cell>
          <cell r="L3471" t="str">
            <v>2015</v>
          </cell>
          <cell r="M3471">
            <v>28709.62</v>
          </cell>
        </row>
        <row r="3472">
          <cell r="A3472" t="str">
            <v>48</v>
          </cell>
          <cell r="B3472"/>
          <cell r="C3472"/>
          <cell r="E3472">
            <v>2321</v>
          </cell>
          <cell r="I3472" t="str">
            <v>Em execução</v>
          </cell>
          <cell r="L3472" t="str">
            <v>2015</v>
          </cell>
          <cell r="M3472">
            <v>10254.219999999999</v>
          </cell>
        </row>
        <row r="3473">
          <cell r="A3473" t="str">
            <v>48</v>
          </cell>
          <cell r="B3473"/>
          <cell r="C3473"/>
          <cell r="E3473">
            <v>2339</v>
          </cell>
          <cell r="I3473" t="str">
            <v>Em execução</v>
          </cell>
          <cell r="L3473" t="str">
            <v>2014</v>
          </cell>
          <cell r="M3473">
            <v>1400</v>
          </cell>
        </row>
        <row r="3474">
          <cell r="A3474" t="str">
            <v>48</v>
          </cell>
          <cell r="B3474"/>
          <cell r="C3474"/>
          <cell r="E3474">
            <v>2340</v>
          </cell>
          <cell r="I3474" t="str">
            <v>Em execução</v>
          </cell>
          <cell r="L3474" t="str">
            <v>2015</v>
          </cell>
          <cell r="M3474">
            <v>1017.85</v>
          </cell>
        </row>
        <row r="3475">
          <cell r="A3475" t="str">
            <v>43</v>
          </cell>
          <cell r="B3475">
            <v>50</v>
          </cell>
          <cell r="C3475">
            <v>51038</v>
          </cell>
          <cell r="E3475">
            <v>2341</v>
          </cell>
          <cell r="I3475" t="str">
            <v>Em execução</v>
          </cell>
          <cell r="L3475" t="str">
            <v>2016</v>
          </cell>
          <cell r="M3475">
            <v>30500</v>
          </cell>
        </row>
        <row r="3476">
          <cell r="A3476" t="str">
            <v>43</v>
          </cell>
          <cell r="B3476">
            <v>50</v>
          </cell>
          <cell r="C3476">
            <v>51038</v>
          </cell>
          <cell r="E3476">
            <v>2341</v>
          </cell>
          <cell r="I3476" t="str">
            <v>Em execução</v>
          </cell>
          <cell r="L3476" t="str">
            <v>2015</v>
          </cell>
          <cell r="M3476">
            <v>30500</v>
          </cell>
        </row>
        <row r="3477">
          <cell r="A3477" t="str">
            <v>48</v>
          </cell>
          <cell r="B3477"/>
          <cell r="C3477"/>
          <cell r="E3477">
            <v>2360</v>
          </cell>
          <cell r="I3477" t="str">
            <v>Em execução</v>
          </cell>
          <cell r="L3477" t="str">
            <v>2015</v>
          </cell>
          <cell r="M3477">
            <v>136023.38</v>
          </cell>
        </row>
        <row r="3478">
          <cell r="A3478" t="str">
            <v>48</v>
          </cell>
          <cell r="B3478"/>
          <cell r="C3478"/>
          <cell r="E3478">
            <v>2360</v>
          </cell>
          <cell r="I3478" t="str">
            <v>Em execução</v>
          </cell>
          <cell r="L3478" t="str">
            <v>2014</v>
          </cell>
          <cell r="M3478">
            <v>69253.61</v>
          </cell>
        </row>
        <row r="3479">
          <cell r="A3479" t="str">
            <v>45</v>
          </cell>
          <cell r="B3479">
            <v>50</v>
          </cell>
          <cell r="C3479">
            <v>50047</v>
          </cell>
          <cell r="E3479">
            <v>2364</v>
          </cell>
          <cell r="I3479" t="str">
            <v>Em execução</v>
          </cell>
          <cell r="L3479" t="str">
            <v>2016</v>
          </cell>
          <cell r="M3479">
            <v>4156.59</v>
          </cell>
        </row>
        <row r="3480">
          <cell r="A3480" t="str">
            <v>48</v>
          </cell>
          <cell r="B3480">
            <v>50</v>
          </cell>
          <cell r="C3480">
            <v>50645</v>
          </cell>
          <cell r="E3480">
            <v>2259</v>
          </cell>
          <cell r="I3480" t="str">
            <v>Em execução</v>
          </cell>
          <cell r="L3480" t="str">
            <v>2014</v>
          </cell>
          <cell r="M3480">
            <v>9576</v>
          </cell>
        </row>
        <row r="3481">
          <cell r="A3481" t="str">
            <v>48</v>
          </cell>
          <cell r="B3481">
            <v>50</v>
          </cell>
          <cell r="C3481">
            <v>50645</v>
          </cell>
          <cell r="E3481">
            <v>2259</v>
          </cell>
          <cell r="I3481" t="str">
            <v>Em execução</v>
          </cell>
          <cell r="L3481" t="str">
            <v>2015</v>
          </cell>
          <cell r="M3481">
            <v>30615</v>
          </cell>
        </row>
        <row r="3482">
          <cell r="A3482" t="str">
            <v>48</v>
          </cell>
          <cell r="B3482"/>
          <cell r="C3482"/>
          <cell r="E3482">
            <v>2267</v>
          </cell>
          <cell r="I3482" t="str">
            <v>Em execução</v>
          </cell>
          <cell r="L3482" t="str">
            <v>2014</v>
          </cell>
          <cell r="M3482">
            <v>188902.9</v>
          </cell>
        </row>
        <row r="3483">
          <cell r="A3483" t="str">
            <v>48</v>
          </cell>
          <cell r="B3483"/>
          <cell r="C3483"/>
          <cell r="E3483">
            <v>2289</v>
          </cell>
          <cell r="I3483" t="str">
            <v>Em execução</v>
          </cell>
          <cell r="L3483" t="str">
            <v>2014</v>
          </cell>
          <cell r="M3483">
            <v>1108.8</v>
          </cell>
        </row>
        <row r="3484">
          <cell r="A3484" t="str">
            <v>48</v>
          </cell>
          <cell r="B3484"/>
          <cell r="C3484"/>
          <cell r="E3484">
            <v>2291</v>
          </cell>
          <cell r="I3484" t="str">
            <v>Em execução</v>
          </cell>
          <cell r="L3484" t="str">
            <v>2015</v>
          </cell>
          <cell r="M3484">
            <v>3654</v>
          </cell>
        </row>
        <row r="3485">
          <cell r="A3485" t="str">
            <v>48</v>
          </cell>
          <cell r="B3485"/>
          <cell r="C3485"/>
          <cell r="E3485">
            <v>2378</v>
          </cell>
          <cell r="I3485" t="str">
            <v>Em execução</v>
          </cell>
          <cell r="L3485" t="str">
            <v>2017</v>
          </cell>
          <cell r="M3485">
            <v>2867</v>
          </cell>
        </row>
        <row r="3486">
          <cell r="A3486" t="str">
            <v>48</v>
          </cell>
          <cell r="B3486"/>
          <cell r="C3486"/>
          <cell r="E3486">
            <v>2385</v>
          </cell>
          <cell r="I3486" t="str">
            <v>Em execução</v>
          </cell>
          <cell r="L3486" t="str">
            <v>2017</v>
          </cell>
          <cell r="M3486">
            <v>11407</v>
          </cell>
        </row>
        <row r="3487">
          <cell r="A3487" t="str">
            <v>48</v>
          </cell>
          <cell r="B3487"/>
          <cell r="C3487"/>
          <cell r="E3487">
            <v>2385</v>
          </cell>
          <cell r="I3487" t="str">
            <v>Em execução</v>
          </cell>
          <cell r="L3487" t="str">
            <v>2015</v>
          </cell>
          <cell r="M3487">
            <v>13688.4</v>
          </cell>
        </row>
        <row r="3488">
          <cell r="A3488" t="str">
            <v>47</v>
          </cell>
          <cell r="B3488"/>
          <cell r="C3488"/>
          <cell r="E3488">
            <v>2387</v>
          </cell>
          <cell r="I3488" t="str">
            <v>Em execução</v>
          </cell>
          <cell r="L3488" t="str">
            <v>2015</v>
          </cell>
          <cell r="M3488">
            <v>897401.92</v>
          </cell>
        </row>
        <row r="3489">
          <cell r="A3489" t="str">
            <v>48</v>
          </cell>
          <cell r="B3489"/>
          <cell r="C3489"/>
          <cell r="E3489">
            <v>2399</v>
          </cell>
          <cell r="I3489" t="str">
            <v>Em execução</v>
          </cell>
          <cell r="L3489" t="str">
            <v>2014</v>
          </cell>
          <cell r="M3489">
            <v>1200</v>
          </cell>
        </row>
        <row r="3490">
          <cell r="A3490" t="str">
            <v>43</v>
          </cell>
          <cell r="B3490">
            <v>50</v>
          </cell>
          <cell r="C3490">
            <v>50318</v>
          </cell>
          <cell r="E3490">
            <v>1631</v>
          </cell>
          <cell r="I3490" t="str">
            <v>Em execução</v>
          </cell>
          <cell r="L3490" t="str">
            <v>2014</v>
          </cell>
          <cell r="M3490">
            <v>93842.400000000009</v>
          </cell>
        </row>
        <row r="3491">
          <cell r="A3491" t="str">
            <v>44</v>
          </cell>
          <cell r="B3491"/>
          <cell r="C3491"/>
          <cell r="E3491">
            <v>2488</v>
          </cell>
          <cell r="I3491" t="str">
            <v>Em execução</v>
          </cell>
          <cell r="L3491" t="str">
            <v>2022</v>
          </cell>
          <cell r="M3491">
            <v>5000000</v>
          </cell>
        </row>
        <row r="3492">
          <cell r="A3492" t="str">
            <v>44</v>
          </cell>
          <cell r="B3492"/>
          <cell r="C3492"/>
          <cell r="E3492">
            <v>2488</v>
          </cell>
          <cell r="I3492" t="str">
            <v>Em execução</v>
          </cell>
          <cell r="L3492" t="str">
            <v>2023</v>
          </cell>
          <cell r="M3492">
            <v>5000000</v>
          </cell>
        </row>
        <row r="3493">
          <cell r="A3493" t="str">
            <v>44</v>
          </cell>
          <cell r="B3493"/>
          <cell r="C3493"/>
          <cell r="E3493">
            <v>2489</v>
          </cell>
          <cell r="I3493" t="str">
            <v>Em execução</v>
          </cell>
          <cell r="L3493" t="str">
            <v>2024</v>
          </cell>
          <cell r="M3493">
            <v>8750000</v>
          </cell>
        </row>
        <row r="3494">
          <cell r="A3494" t="str">
            <v>44</v>
          </cell>
          <cell r="B3494"/>
          <cell r="C3494"/>
          <cell r="E3494">
            <v>2489</v>
          </cell>
          <cell r="I3494" t="str">
            <v>Em execução</v>
          </cell>
          <cell r="L3494" t="str">
            <v>2019</v>
          </cell>
          <cell r="M3494">
            <v>8750000</v>
          </cell>
        </row>
        <row r="3495">
          <cell r="A3495" t="str">
            <v>44</v>
          </cell>
          <cell r="B3495"/>
          <cell r="C3495"/>
          <cell r="E3495">
            <v>2489</v>
          </cell>
          <cell r="I3495" t="str">
            <v>Em execução</v>
          </cell>
          <cell r="L3495" t="str">
            <v>2020</v>
          </cell>
          <cell r="M3495">
            <v>1331039.06</v>
          </cell>
        </row>
        <row r="3496">
          <cell r="A3496" t="str">
            <v>44</v>
          </cell>
          <cell r="B3496"/>
          <cell r="C3496"/>
          <cell r="E3496">
            <v>2489</v>
          </cell>
          <cell r="I3496" t="str">
            <v>Em execução</v>
          </cell>
          <cell r="L3496" t="str">
            <v>2017</v>
          </cell>
          <cell r="M3496">
            <v>2165570.31</v>
          </cell>
        </row>
        <row r="3497">
          <cell r="A3497" t="str">
            <v>44</v>
          </cell>
          <cell r="B3497"/>
          <cell r="C3497"/>
          <cell r="E3497">
            <v>2490</v>
          </cell>
          <cell r="I3497" t="str">
            <v>Em execução</v>
          </cell>
          <cell r="L3497" t="str">
            <v>2018</v>
          </cell>
          <cell r="M3497">
            <v>1875000</v>
          </cell>
        </row>
        <row r="3498">
          <cell r="A3498" t="str">
            <v>44</v>
          </cell>
          <cell r="B3498"/>
          <cell r="C3498"/>
          <cell r="E3498">
            <v>2490</v>
          </cell>
          <cell r="I3498" t="str">
            <v>Em execução</v>
          </cell>
          <cell r="L3498" t="str">
            <v>2019</v>
          </cell>
          <cell r="M3498">
            <v>1875000</v>
          </cell>
        </row>
        <row r="3499">
          <cell r="A3499" t="str">
            <v>44</v>
          </cell>
          <cell r="B3499"/>
          <cell r="C3499"/>
          <cell r="E3499">
            <v>2490</v>
          </cell>
          <cell r="I3499" t="str">
            <v>Em execução</v>
          </cell>
          <cell r="L3499" t="str">
            <v>2022</v>
          </cell>
          <cell r="M3499">
            <v>164636.72</v>
          </cell>
        </row>
        <row r="3500">
          <cell r="A3500" t="str">
            <v>44</v>
          </cell>
          <cell r="B3500"/>
          <cell r="C3500"/>
          <cell r="E3500">
            <v>2491</v>
          </cell>
          <cell r="I3500" t="str">
            <v>Em execução</v>
          </cell>
          <cell r="L3500" t="str">
            <v>2017</v>
          </cell>
          <cell r="M3500">
            <v>464050.78</v>
          </cell>
        </row>
        <row r="3501">
          <cell r="A3501" t="str">
            <v>44</v>
          </cell>
          <cell r="B3501"/>
          <cell r="C3501"/>
          <cell r="E3501">
            <v>2492</v>
          </cell>
          <cell r="I3501" t="str">
            <v>Em execução</v>
          </cell>
          <cell r="L3501" t="str">
            <v>2015</v>
          </cell>
          <cell r="M3501">
            <v>302414.58</v>
          </cell>
        </row>
        <row r="3502">
          <cell r="A3502" t="str">
            <v>48</v>
          </cell>
          <cell r="B3502"/>
          <cell r="C3502"/>
          <cell r="E3502">
            <v>2520</v>
          </cell>
          <cell r="I3502" t="str">
            <v>Em execução</v>
          </cell>
          <cell r="L3502" t="str">
            <v>2015</v>
          </cell>
          <cell r="M3502">
            <v>27900</v>
          </cell>
        </row>
        <row r="3503">
          <cell r="A3503" t="str">
            <v>48</v>
          </cell>
          <cell r="B3503"/>
          <cell r="C3503"/>
          <cell r="E3503">
            <v>2520</v>
          </cell>
          <cell r="I3503" t="str">
            <v>Em execução</v>
          </cell>
          <cell r="L3503" t="str">
            <v>2014</v>
          </cell>
          <cell r="M3503">
            <v>0</v>
          </cell>
        </row>
        <row r="3504">
          <cell r="A3504" t="str">
            <v>43</v>
          </cell>
          <cell r="B3504">
            <v>50</v>
          </cell>
          <cell r="C3504">
            <v>50388</v>
          </cell>
          <cell r="E3504">
            <v>1611</v>
          </cell>
          <cell r="I3504" t="str">
            <v>Em execução</v>
          </cell>
          <cell r="L3504" t="str">
            <v>2015</v>
          </cell>
          <cell r="M3504">
            <v>0</v>
          </cell>
        </row>
        <row r="3505">
          <cell r="A3505" t="str">
            <v>48</v>
          </cell>
          <cell r="B3505"/>
          <cell r="C3505"/>
          <cell r="E3505">
            <v>1936</v>
          </cell>
          <cell r="I3505" t="str">
            <v>Em execução</v>
          </cell>
          <cell r="L3505" t="str">
            <v>2015</v>
          </cell>
          <cell r="M3505">
            <v>64790.66</v>
          </cell>
        </row>
        <row r="3506">
          <cell r="A3506" t="str">
            <v>48</v>
          </cell>
          <cell r="B3506"/>
          <cell r="C3506"/>
          <cell r="E3506">
            <v>2485</v>
          </cell>
          <cell r="I3506" t="str">
            <v>Em execução</v>
          </cell>
          <cell r="L3506" t="str">
            <v>2015</v>
          </cell>
          <cell r="M3506">
            <v>400.57</v>
          </cell>
        </row>
        <row r="3507">
          <cell r="A3507" t="str">
            <v>44</v>
          </cell>
          <cell r="B3507"/>
          <cell r="C3507"/>
          <cell r="E3507">
            <v>2498</v>
          </cell>
          <cell r="I3507" t="str">
            <v>Em execução</v>
          </cell>
          <cell r="L3507" t="str">
            <v>2028</v>
          </cell>
          <cell r="M3507">
            <v>876964.29</v>
          </cell>
        </row>
        <row r="3508">
          <cell r="A3508" t="str">
            <v>44</v>
          </cell>
          <cell r="B3508"/>
          <cell r="C3508"/>
          <cell r="E3508">
            <v>2498</v>
          </cell>
          <cell r="I3508" t="str">
            <v>Em execução</v>
          </cell>
          <cell r="L3508" t="str">
            <v>2015</v>
          </cell>
          <cell r="M3508">
            <v>21245322.579999998</v>
          </cell>
        </row>
        <row r="3509">
          <cell r="A3509" t="str">
            <v>44</v>
          </cell>
          <cell r="B3509"/>
          <cell r="C3509"/>
          <cell r="E3509">
            <v>2498</v>
          </cell>
          <cell r="I3509" t="str">
            <v>Em execução</v>
          </cell>
          <cell r="L3509" t="str">
            <v>2019</v>
          </cell>
          <cell r="M3509">
            <v>43791741.590000004</v>
          </cell>
        </row>
        <row r="3510">
          <cell r="A3510" t="str">
            <v>44</v>
          </cell>
          <cell r="B3510"/>
          <cell r="C3510"/>
          <cell r="E3510">
            <v>2499</v>
          </cell>
          <cell r="I3510" t="str">
            <v>Em execução</v>
          </cell>
          <cell r="L3510" t="str">
            <v>2027</v>
          </cell>
          <cell r="M3510">
            <v>4197516.97</v>
          </cell>
        </row>
        <row r="3511">
          <cell r="A3511" t="str">
            <v>44</v>
          </cell>
          <cell r="B3511"/>
          <cell r="C3511"/>
          <cell r="E3511">
            <v>2499</v>
          </cell>
          <cell r="I3511" t="str">
            <v>Em execução</v>
          </cell>
          <cell r="L3511" t="str">
            <v>2022</v>
          </cell>
          <cell r="M3511">
            <v>4197516.97</v>
          </cell>
        </row>
        <row r="3512">
          <cell r="A3512" t="str">
            <v>44</v>
          </cell>
          <cell r="B3512"/>
          <cell r="C3512"/>
          <cell r="E3512">
            <v>2499</v>
          </cell>
          <cell r="I3512" t="str">
            <v>Em execução</v>
          </cell>
          <cell r="L3512" t="str">
            <v>2025</v>
          </cell>
          <cell r="M3512">
            <v>1087479.52</v>
          </cell>
        </row>
        <row r="3513">
          <cell r="A3513" t="str">
            <v>44</v>
          </cell>
          <cell r="B3513"/>
          <cell r="C3513"/>
          <cell r="E3513">
            <v>2500</v>
          </cell>
          <cell r="I3513" t="str">
            <v>Em execução</v>
          </cell>
          <cell r="L3513" t="str">
            <v>2016</v>
          </cell>
          <cell r="M3513">
            <v>12858153.74</v>
          </cell>
        </row>
        <row r="3514">
          <cell r="A3514" t="str">
            <v>48</v>
          </cell>
          <cell r="B3514"/>
          <cell r="C3514"/>
          <cell r="E3514">
            <v>2527</v>
          </cell>
          <cell r="I3514" t="str">
            <v>Em execução</v>
          </cell>
          <cell r="L3514" t="str">
            <v>2014</v>
          </cell>
          <cell r="M3514">
            <v>123</v>
          </cell>
        </row>
        <row r="3515">
          <cell r="A3515" t="str">
            <v>48</v>
          </cell>
          <cell r="B3515"/>
          <cell r="C3515"/>
          <cell r="E3515">
            <v>2527</v>
          </cell>
          <cell r="I3515" t="str">
            <v>Em execução</v>
          </cell>
          <cell r="L3515" t="str">
            <v>2015</v>
          </cell>
          <cell r="M3515">
            <v>123</v>
          </cell>
        </row>
        <row r="3516">
          <cell r="A3516" t="str">
            <v>48</v>
          </cell>
          <cell r="B3516"/>
          <cell r="C3516"/>
          <cell r="E3516">
            <v>2538</v>
          </cell>
          <cell r="I3516" t="str">
            <v>Em execução</v>
          </cell>
          <cell r="L3516" t="str">
            <v>2016</v>
          </cell>
          <cell r="M3516">
            <v>1264.44</v>
          </cell>
        </row>
        <row r="3517">
          <cell r="A3517" t="str">
            <v>44</v>
          </cell>
          <cell r="B3517"/>
          <cell r="C3517"/>
          <cell r="E3517">
            <v>2484</v>
          </cell>
          <cell r="I3517" t="str">
            <v>Em execução</v>
          </cell>
          <cell r="L3517" t="str">
            <v>2024</v>
          </cell>
          <cell r="M3517">
            <v>16613881.970000001</v>
          </cell>
        </row>
        <row r="3518">
          <cell r="A3518" t="str">
            <v>43</v>
          </cell>
          <cell r="B3518"/>
          <cell r="C3518"/>
          <cell r="E3518">
            <v>2592</v>
          </cell>
          <cell r="I3518" t="str">
            <v>Em execução</v>
          </cell>
          <cell r="L3518" t="str">
            <v>2014</v>
          </cell>
          <cell r="M3518">
            <v>303.93</v>
          </cell>
        </row>
        <row r="3519">
          <cell r="A3519" t="str">
            <v>45</v>
          </cell>
          <cell r="B3519">
            <v>50</v>
          </cell>
          <cell r="C3519"/>
          <cell r="E3519">
            <v>1122</v>
          </cell>
          <cell r="I3519" t="str">
            <v>Em execução</v>
          </cell>
          <cell r="L3519" t="str">
            <v>2013</v>
          </cell>
          <cell r="M3519">
            <v>1349067.78</v>
          </cell>
        </row>
        <row r="3520">
          <cell r="A3520" t="str">
            <v>48</v>
          </cell>
          <cell r="B3520"/>
          <cell r="C3520"/>
          <cell r="E3520">
            <v>1939</v>
          </cell>
          <cell r="I3520" t="str">
            <v>Em execução</v>
          </cell>
          <cell r="L3520" t="str">
            <v>2015</v>
          </cell>
          <cell r="M3520">
            <v>1051.98</v>
          </cell>
        </row>
        <row r="3521">
          <cell r="A3521" t="str">
            <v>43</v>
          </cell>
          <cell r="B3521">
            <v>50</v>
          </cell>
          <cell r="C3521">
            <v>50401</v>
          </cell>
          <cell r="E3521">
            <v>1615</v>
          </cell>
          <cell r="I3521" t="str">
            <v>Em execução</v>
          </cell>
          <cell r="L3521" t="str">
            <v>2014</v>
          </cell>
          <cell r="M3521">
            <v>70516</v>
          </cell>
        </row>
        <row r="3522">
          <cell r="A3522" t="str">
            <v>43</v>
          </cell>
          <cell r="B3522">
            <v>50</v>
          </cell>
          <cell r="C3522">
            <v>50401</v>
          </cell>
          <cell r="E3522">
            <v>1615</v>
          </cell>
          <cell r="I3522" t="str">
            <v>Em execução</v>
          </cell>
          <cell r="L3522" t="str">
            <v>2016</v>
          </cell>
          <cell r="M3522">
            <v>0</v>
          </cell>
        </row>
        <row r="3523">
          <cell r="A3523" t="str">
            <v>48</v>
          </cell>
          <cell r="B3523">
            <v>50</v>
          </cell>
          <cell r="C3523">
            <v>50694</v>
          </cell>
          <cell r="E3523">
            <v>2573</v>
          </cell>
          <cell r="I3523" t="str">
            <v>Em execução</v>
          </cell>
          <cell r="L3523" t="str">
            <v>2014</v>
          </cell>
          <cell r="M3523">
            <v>39930</v>
          </cell>
        </row>
        <row r="3524">
          <cell r="A3524" t="str">
            <v>48</v>
          </cell>
          <cell r="B3524"/>
          <cell r="C3524"/>
          <cell r="E3524">
            <v>2457</v>
          </cell>
          <cell r="I3524" t="str">
            <v>Em execução</v>
          </cell>
          <cell r="L3524" t="str">
            <v>2014</v>
          </cell>
          <cell r="M3524">
            <v>796.76</v>
          </cell>
        </row>
        <row r="3525">
          <cell r="A3525" t="str">
            <v>48</v>
          </cell>
          <cell r="B3525"/>
          <cell r="C3525"/>
          <cell r="E3525">
            <v>2482</v>
          </cell>
          <cell r="I3525" t="str">
            <v>Em execução</v>
          </cell>
          <cell r="L3525" t="str">
            <v>2015</v>
          </cell>
          <cell r="M3525">
            <v>677.83</v>
          </cell>
        </row>
        <row r="3526">
          <cell r="A3526" t="str">
            <v>48</v>
          </cell>
          <cell r="B3526">
            <v>50</v>
          </cell>
          <cell r="C3526">
            <v>51231</v>
          </cell>
          <cell r="E3526">
            <v>2553</v>
          </cell>
          <cell r="I3526" t="str">
            <v>Em execução</v>
          </cell>
          <cell r="L3526" t="str">
            <v>2015</v>
          </cell>
          <cell r="M3526">
            <v>653370.43000000005</v>
          </cell>
        </row>
        <row r="3527">
          <cell r="A3527" t="str">
            <v>48</v>
          </cell>
          <cell r="B3527">
            <v>50</v>
          </cell>
          <cell r="C3527">
            <v>51231</v>
          </cell>
          <cell r="E3527">
            <v>2553</v>
          </cell>
          <cell r="I3527" t="str">
            <v>Em execução</v>
          </cell>
          <cell r="L3527" t="str">
            <v>2029</v>
          </cell>
          <cell r="M3527">
            <v>15373.69</v>
          </cell>
        </row>
        <row r="3528">
          <cell r="A3528" t="str">
            <v>48</v>
          </cell>
          <cell r="B3528">
            <v>50</v>
          </cell>
          <cell r="C3528">
            <v>51231</v>
          </cell>
          <cell r="E3528">
            <v>2553</v>
          </cell>
          <cell r="I3528" t="str">
            <v>Em execução</v>
          </cell>
          <cell r="L3528" t="str">
            <v>2022</v>
          </cell>
          <cell r="M3528">
            <v>383398.57</v>
          </cell>
        </row>
        <row r="3529">
          <cell r="A3529" t="str">
            <v>48</v>
          </cell>
          <cell r="B3529">
            <v>50</v>
          </cell>
          <cell r="C3529">
            <v>51231</v>
          </cell>
          <cell r="E3529">
            <v>2553</v>
          </cell>
          <cell r="I3529" t="str">
            <v>Em execução</v>
          </cell>
          <cell r="L3529" t="str">
            <v>2021</v>
          </cell>
          <cell r="M3529">
            <v>426955.14</v>
          </cell>
        </row>
        <row r="3530">
          <cell r="A3530" t="str">
            <v>48</v>
          </cell>
          <cell r="B3530">
            <v>50</v>
          </cell>
          <cell r="C3530">
            <v>51231</v>
          </cell>
          <cell r="E3530">
            <v>2553</v>
          </cell>
          <cell r="I3530" t="str">
            <v>Em execução</v>
          </cell>
          <cell r="L3530" t="str">
            <v>2027</v>
          </cell>
          <cell r="M3530">
            <v>132869.72</v>
          </cell>
        </row>
        <row r="3531">
          <cell r="A3531" t="str">
            <v>46</v>
          </cell>
          <cell r="B3531">
            <v>50</v>
          </cell>
          <cell r="C3531">
            <v>50674</v>
          </cell>
          <cell r="E3531">
            <v>2563</v>
          </cell>
          <cell r="I3531" t="str">
            <v>Em execução</v>
          </cell>
          <cell r="L3531" t="str">
            <v>2016</v>
          </cell>
          <cell r="M3531">
            <v>10787.34</v>
          </cell>
        </row>
        <row r="3532">
          <cell r="A3532" t="str">
            <v>48</v>
          </cell>
          <cell r="B3532">
            <v>50</v>
          </cell>
          <cell r="C3532">
            <v>50694</v>
          </cell>
          <cell r="E3532">
            <v>2577</v>
          </cell>
          <cell r="I3532" t="str">
            <v>Em execução</v>
          </cell>
          <cell r="L3532" t="str">
            <v>2014</v>
          </cell>
          <cell r="M3532">
            <v>19057.5</v>
          </cell>
        </row>
        <row r="3533">
          <cell r="A3533" t="str">
            <v>48</v>
          </cell>
          <cell r="B3533"/>
          <cell r="C3533"/>
          <cell r="E3533">
            <v>2002</v>
          </cell>
          <cell r="I3533" t="str">
            <v>Em execução</v>
          </cell>
          <cell r="L3533" t="str">
            <v>2015</v>
          </cell>
          <cell r="M3533">
            <v>52567.79</v>
          </cell>
        </row>
        <row r="3534">
          <cell r="A3534" t="str">
            <v>48</v>
          </cell>
          <cell r="B3534"/>
          <cell r="C3534"/>
          <cell r="E3534">
            <v>2002</v>
          </cell>
          <cell r="I3534" t="str">
            <v>Em execução</v>
          </cell>
          <cell r="L3534" t="str">
            <v>2014</v>
          </cell>
          <cell r="M3534">
            <v>20941.66</v>
          </cell>
        </row>
        <row r="3535">
          <cell r="A3535" t="str">
            <v>44</v>
          </cell>
          <cell r="B3535"/>
          <cell r="C3535"/>
          <cell r="E3535">
            <v>2474</v>
          </cell>
          <cell r="I3535" t="str">
            <v>Em execução</v>
          </cell>
          <cell r="L3535" t="str">
            <v>2015</v>
          </cell>
          <cell r="M3535">
            <v>893.44</v>
          </cell>
        </row>
        <row r="3536">
          <cell r="A3536" t="str">
            <v>48</v>
          </cell>
          <cell r="B3536">
            <v>50</v>
          </cell>
          <cell r="C3536">
            <v>51231</v>
          </cell>
          <cell r="E3536">
            <v>2507</v>
          </cell>
          <cell r="I3536" t="str">
            <v>Em execução</v>
          </cell>
          <cell r="L3536" t="str">
            <v>2015</v>
          </cell>
          <cell r="M3536">
            <v>18000</v>
          </cell>
        </row>
        <row r="3537">
          <cell r="A3537" t="str">
            <v>48</v>
          </cell>
          <cell r="B3537">
            <v>50</v>
          </cell>
          <cell r="C3537">
            <v>51231</v>
          </cell>
          <cell r="E3537">
            <v>2508</v>
          </cell>
          <cell r="I3537" t="str">
            <v>Em execução</v>
          </cell>
          <cell r="L3537" t="str">
            <v>2025</v>
          </cell>
          <cell r="M3537">
            <v>1069662.8899999999</v>
          </cell>
        </row>
        <row r="3538">
          <cell r="A3538" t="str">
            <v>48</v>
          </cell>
          <cell r="B3538">
            <v>50</v>
          </cell>
          <cell r="C3538">
            <v>51231</v>
          </cell>
          <cell r="E3538">
            <v>2511</v>
          </cell>
          <cell r="I3538" t="str">
            <v>Em execução</v>
          </cell>
          <cell r="L3538" t="str">
            <v>2020</v>
          </cell>
          <cell r="M3538">
            <v>157800</v>
          </cell>
        </row>
        <row r="3539">
          <cell r="A3539" t="str">
            <v>48</v>
          </cell>
          <cell r="B3539">
            <v>50</v>
          </cell>
          <cell r="C3539">
            <v>51231</v>
          </cell>
          <cell r="E3539">
            <v>2511</v>
          </cell>
          <cell r="I3539" t="str">
            <v>Em execução</v>
          </cell>
          <cell r="L3539" t="str">
            <v>2018</v>
          </cell>
          <cell r="M3539">
            <v>157800</v>
          </cell>
        </row>
        <row r="3540">
          <cell r="A3540" t="str">
            <v>48</v>
          </cell>
          <cell r="B3540"/>
          <cell r="C3540"/>
          <cell r="E3540">
            <v>2534</v>
          </cell>
          <cell r="I3540" t="str">
            <v>Em execução</v>
          </cell>
          <cell r="L3540" t="str">
            <v>2015</v>
          </cell>
          <cell r="M3540">
            <v>1688.4</v>
          </cell>
        </row>
        <row r="3541">
          <cell r="A3541" t="str">
            <v>48</v>
          </cell>
          <cell r="B3541"/>
          <cell r="C3541"/>
          <cell r="E3541">
            <v>2223</v>
          </cell>
          <cell r="I3541" t="str">
            <v>Em execução</v>
          </cell>
          <cell r="L3541" t="str">
            <v>2015</v>
          </cell>
          <cell r="M3541">
            <v>290812.7</v>
          </cell>
        </row>
        <row r="3542">
          <cell r="A3542" t="str">
            <v>48</v>
          </cell>
          <cell r="B3542"/>
          <cell r="C3542"/>
          <cell r="E3542">
            <v>2251</v>
          </cell>
          <cell r="I3542" t="str">
            <v>Em execução</v>
          </cell>
          <cell r="L3542" t="str">
            <v>2015</v>
          </cell>
          <cell r="M3542">
            <v>178291.12</v>
          </cell>
        </row>
        <row r="3543">
          <cell r="A3543" t="str">
            <v>48</v>
          </cell>
          <cell r="B3543"/>
          <cell r="C3543"/>
          <cell r="E3543">
            <v>1960</v>
          </cell>
          <cell r="I3543" t="str">
            <v>Em execução</v>
          </cell>
          <cell r="L3543" t="str">
            <v>2014</v>
          </cell>
          <cell r="M3543">
            <v>10635</v>
          </cell>
        </row>
        <row r="3544">
          <cell r="A3544" t="str">
            <v>45</v>
          </cell>
          <cell r="B3544"/>
          <cell r="C3544"/>
          <cell r="E3544">
            <v>1842</v>
          </cell>
          <cell r="I3544" t="str">
            <v>Em execução</v>
          </cell>
          <cell r="L3544" t="str">
            <v>2017</v>
          </cell>
          <cell r="M3544">
            <v>6832</v>
          </cell>
        </row>
        <row r="3545">
          <cell r="A3545" t="str">
            <v>44</v>
          </cell>
          <cell r="B3545"/>
          <cell r="C3545"/>
          <cell r="E3545">
            <v>2501</v>
          </cell>
          <cell r="I3545" t="str">
            <v>Em execução</v>
          </cell>
          <cell r="L3545" t="str">
            <v>2026</v>
          </cell>
          <cell r="M3545">
            <v>856932.78</v>
          </cell>
        </row>
        <row r="3546">
          <cell r="A3546" t="str">
            <v>44</v>
          </cell>
          <cell r="B3546"/>
          <cell r="C3546"/>
          <cell r="E3546">
            <v>2501</v>
          </cell>
          <cell r="I3546" t="str">
            <v>Em execução</v>
          </cell>
          <cell r="L3546" t="str">
            <v>2027</v>
          </cell>
          <cell r="M3546">
            <v>4840024.43</v>
          </cell>
        </row>
        <row r="3547">
          <cell r="A3547" t="str">
            <v>44</v>
          </cell>
          <cell r="B3547"/>
          <cell r="C3547"/>
          <cell r="E3547">
            <v>2501</v>
          </cell>
          <cell r="I3547" t="str">
            <v>Em execução</v>
          </cell>
          <cell r="L3547" t="str">
            <v>2019</v>
          </cell>
          <cell r="M3547">
            <v>3077245.59</v>
          </cell>
        </row>
        <row r="3548">
          <cell r="A3548" t="str">
            <v>44</v>
          </cell>
          <cell r="B3548"/>
          <cell r="C3548"/>
          <cell r="E3548">
            <v>2501</v>
          </cell>
          <cell r="I3548" t="str">
            <v>Em execução</v>
          </cell>
          <cell r="L3548" t="str">
            <v>2024</v>
          </cell>
          <cell r="M3548">
            <v>4840024.43</v>
          </cell>
        </row>
        <row r="3549">
          <cell r="A3549" t="str">
            <v>44</v>
          </cell>
          <cell r="B3549"/>
          <cell r="C3549"/>
          <cell r="E3549">
            <v>2502</v>
          </cell>
          <cell r="I3549" t="str">
            <v>Em execução</v>
          </cell>
          <cell r="L3549" t="str">
            <v>2023</v>
          </cell>
          <cell r="M3549">
            <v>9300085.1400000006</v>
          </cell>
        </row>
        <row r="3550">
          <cell r="A3550" t="str">
            <v>44</v>
          </cell>
          <cell r="B3550"/>
          <cell r="C3550"/>
          <cell r="E3550">
            <v>2502</v>
          </cell>
          <cell r="I3550" t="str">
            <v>Em execução</v>
          </cell>
          <cell r="L3550" t="str">
            <v>2019</v>
          </cell>
          <cell r="M3550">
            <v>9300085.1400000006</v>
          </cell>
        </row>
        <row r="3551">
          <cell r="A3551" t="str">
            <v>44</v>
          </cell>
          <cell r="B3551"/>
          <cell r="C3551"/>
          <cell r="E3551">
            <v>2502</v>
          </cell>
          <cell r="I3551" t="str">
            <v>Em execução</v>
          </cell>
          <cell r="L3551" t="str">
            <v>2019</v>
          </cell>
          <cell r="M3551">
            <v>5912913.5300000003</v>
          </cell>
        </row>
        <row r="3552">
          <cell r="A3552" t="str">
            <v>44</v>
          </cell>
          <cell r="B3552"/>
          <cell r="C3552"/>
          <cell r="E3552">
            <v>2502</v>
          </cell>
          <cell r="I3552" t="str">
            <v>Em execução</v>
          </cell>
          <cell r="L3552" t="str">
            <v>2020</v>
          </cell>
          <cell r="M3552">
            <v>5536369.2000000002</v>
          </cell>
        </row>
        <row r="3553">
          <cell r="A3553" t="str">
            <v>44</v>
          </cell>
          <cell r="B3553"/>
          <cell r="C3553"/>
          <cell r="E3553">
            <v>2502</v>
          </cell>
          <cell r="I3553" t="str">
            <v>Em execução</v>
          </cell>
          <cell r="L3553" t="str">
            <v>2021</v>
          </cell>
          <cell r="M3553">
            <v>9300085.1400000006</v>
          </cell>
        </row>
        <row r="3554">
          <cell r="A3554" t="str">
            <v>44</v>
          </cell>
          <cell r="B3554"/>
          <cell r="C3554"/>
          <cell r="E3554">
            <v>2503</v>
          </cell>
          <cell r="I3554" t="str">
            <v>Em execução</v>
          </cell>
          <cell r="L3554" t="str">
            <v>2026</v>
          </cell>
          <cell r="M3554">
            <v>228690.49</v>
          </cell>
        </row>
        <row r="3555">
          <cell r="A3555" t="str">
            <v>44</v>
          </cell>
          <cell r="B3555"/>
          <cell r="C3555"/>
          <cell r="E3555">
            <v>2503</v>
          </cell>
          <cell r="I3555" t="str">
            <v>Em execução</v>
          </cell>
          <cell r="L3555" t="str">
            <v>2023</v>
          </cell>
          <cell r="M3555">
            <v>531276.4</v>
          </cell>
        </row>
        <row r="3556">
          <cell r="A3556" t="str">
            <v>44</v>
          </cell>
          <cell r="B3556"/>
          <cell r="C3556"/>
          <cell r="E3556">
            <v>2503</v>
          </cell>
          <cell r="I3556" t="str">
            <v>Em execução</v>
          </cell>
          <cell r="L3556" t="str">
            <v>2028</v>
          </cell>
          <cell r="M3556">
            <v>25866.560000000001</v>
          </cell>
        </row>
        <row r="3557">
          <cell r="A3557" t="str">
            <v>44</v>
          </cell>
          <cell r="B3557"/>
          <cell r="C3557"/>
          <cell r="E3557">
            <v>2503</v>
          </cell>
          <cell r="I3557" t="str">
            <v>Em execução</v>
          </cell>
          <cell r="L3557" t="str">
            <v>2019</v>
          </cell>
          <cell r="M3557">
            <v>821227.55</v>
          </cell>
        </row>
        <row r="3558">
          <cell r="A3558" t="str">
            <v>44</v>
          </cell>
          <cell r="B3558"/>
          <cell r="C3558"/>
          <cell r="E3558">
            <v>2503</v>
          </cell>
          <cell r="I3558" t="str">
            <v>Em execução</v>
          </cell>
          <cell r="L3558" t="str">
            <v>2024</v>
          </cell>
          <cell r="M3558">
            <v>436389.38</v>
          </cell>
        </row>
        <row r="3559">
          <cell r="A3559" t="str">
            <v>44</v>
          </cell>
          <cell r="B3559"/>
          <cell r="C3559"/>
          <cell r="E3559">
            <v>2503</v>
          </cell>
          <cell r="I3559" t="str">
            <v>Em execução</v>
          </cell>
          <cell r="L3559" t="str">
            <v>2024</v>
          </cell>
          <cell r="M3559">
            <v>1291662.07</v>
          </cell>
        </row>
        <row r="3560">
          <cell r="A3560" t="str">
            <v>44</v>
          </cell>
          <cell r="B3560"/>
          <cell r="C3560"/>
          <cell r="E3560">
            <v>2504</v>
          </cell>
          <cell r="I3560" t="str">
            <v>Em execução</v>
          </cell>
          <cell r="L3560" t="str">
            <v>2028</v>
          </cell>
          <cell r="M3560">
            <v>352226.25</v>
          </cell>
        </row>
        <row r="3561">
          <cell r="A3561" t="str">
            <v>44</v>
          </cell>
          <cell r="B3561"/>
          <cell r="C3561"/>
          <cell r="E3561">
            <v>2504</v>
          </cell>
          <cell r="I3561" t="str">
            <v>Em execução</v>
          </cell>
          <cell r="L3561" t="str">
            <v>2026</v>
          </cell>
          <cell r="M3561">
            <v>704452.53</v>
          </cell>
        </row>
        <row r="3562">
          <cell r="A3562" t="str">
            <v>44</v>
          </cell>
          <cell r="B3562"/>
          <cell r="C3562"/>
          <cell r="E3562">
            <v>2504</v>
          </cell>
          <cell r="I3562" t="str">
            <v>Em execução</v>
          </cell>
          <cell r="L3562" t="str">
            <v>2020</v>
          </cell>
          <cell r="M3562">
            <v>419362.75</v>
          </cell>
        </row>
        <row r="3563">
          <cell r="A3563" t="str">
            <v>44</v>
          </cell>
          <cell r="B3563"/>
          <cell r="C3563"/>
          <cell r="E3563">
            <v>2505</v>
          </cell>
          <cell r="I3563" t="str">
            <v>Em execução</v>
          </cell>
          <cell r="L3563" t="str">
            <v>2022</v>
          </cell>
          <cell r="M3563">
            <v>1694918.02</v>
          </cell>
        </row>
        <row r="3564">
          <cell r="A3564" t="str">
            <v>44</v>
          </cell>
          <cell r="B3564"/>
          <cell r="C3564"/>
          <cell r="E3564">
            <v>2505</v>
          </cell>
          <cell r="I3564" t="str">
            <v>Em execução</v>
          </cell>
          <cell r="L3564" t="str">
            <v>2020</v>
          </cell>
          <cell r="M3564">
            <v>1055150.78</v>
          </cell>
        </row>
        <row r="3565">
          <cell r="A3565" t="str">
            <v>44</v>
          </cell>
          <cell r="B3565"/>
          <cell r="C3565"/>
          <cell r="E3565">
            <v>2505</v>
          </cell>
          <cell r="I3565" t="str">
            <v>Em execução</v>
          </cell>
          <cell r="L3565" t="str">
            <v>2018</v>
          </cell>
          <cell r="M3565">
            <v>1069549.77</v>
          </cell>
        </row>
        <row r="3566">
          <cell r="A3566" t="str">
            <v>44</v>
          </cell>
          <cell r="B3566"/>
          <cell r="C3566"/>
          <cell r="E3566">
            <v>2505</v>
          </cell>
          <cell r="I3566" t="str">
            <v>Em execução</v>
          </cell>
          <cell r="L3566" t="str">
            <v>2022</v>
          </cell>
          <cell r="M3566">
            <v>870578.4</v>
          </cell>
        </row>
        <row r="3567">
          <cell r="A3567" t="str">
            <v>44</v>
          </cell>
          <cell r="B3567"/>
          <cell r="C3567"/>
          <cell r="E3567">
            <v>2505</v>
          </cell>
          <cell r="I3567" t="str">
            <v>Em execução</v>
          </cell>
          <cell r="L3567" t="str">
            <v>2028</v>
          </cell>
          <cell r="M3567">
            <v>101807.6</v>
          </cell>
        </row>
        <row r="3568">
          <cell r="A3568" t="str">
            <v>44</v>
          </cell>
          <cell r="B3568"/>
          <cell r="C3568"/>
          <cell r="E3568">
            <v>2505</v>
          </cell>
          <cell r="I3568" t="str">
            <v>Em execução</v>
          </cell>
          <cell r="L3568" t="str">
            <v>2027</v>
          </cell>
          <cell r="M3568">
            <v>234349.11000000002</v>
          </cell>
        </row>
        <row r="3569">
          <cell r="A3569" t="str">
            <v>44</v>
          </cell>
          <cell r="B3569"/>
          <cell r="C3569"/>
          <cell r="E3569">
            <v>2505</v>
          </cell>
          <cell r="I3569" t="str">
            <v>Em execução</v>
          </cell>
          <cell r="L3569" t="str">
            <v>2023</v>
          </cell>
          <cell r="M3569">
            <v>760693.38</v>
          </cell>
        </row>
        <row r="3570">
          <cell r="A3570" t="str">
            <v>44</v>
          </cell>
          <cell r="B3570"/>
          <cell r="C3570"/>
          <cell r="E3570">
            <v>2506</v>
          </cell>
          <cell r="I3570" t="str">
            <v>Em execução</v>
          </cell>
          <cell r="L3570" t="str">
            <v>2025</v>
          </cell>
          <cell r="M3570">
            <v>916055.18</v>
          </cell>
        </row>
        <row r="3571">
          <cell r="A3571" t="str">
            <v>44</v>
          </cell>
          <cell r="B3571"/>
          <cell r="C3571"/>
          <cell r="E3571">
            <v>2506</v>
          </cell>
          <cell r="I3571" t="str">
            <v>Em execução</v>
          </cell>
          <cell r="L3571" t="str">
            <v>2023</v>
          </cell>
          <cell r="M3571">
            <v>916055.18</v>
          </cell>
        </row>
        <row r="3572">
          <cell r="A3572" t="str">
            <v>44</v>
          </cell>
          <cell r="B3572"/>
          <cell r="C3572"/>
          <cell r="E3572">
            <v>2506</v>
          </cell>
          <cell r="I3572" t="str">
            <v>Em execução</v>
          </cell>
          <cell r="L3572" t="str">
            <v>2022</v>
          </cell>
          <cell r="M3572">
            <v>470522.97000000003</v>
          </cell>
        </row>
        <row r="3573">
          <cell r="A3573" t="str">
            <v>44</v>
          </cell>
          <cell r="B3573"/>
          <cell r="C3573"/>
          <cell r="E3573">
            <v>2578</v>
          </cell>
          <cell r="I3573" t="str">
            <v>Em execução</v>
          </cell>
          <cell r="L3573" t="str">
            <v>2018</v>
          </cell>
          <cell r="M3573">
            <v>127162.69</v>
          </cell>
        </row>
        <row r="3574">
          <cell r="A3574" t="str">
            <v>43</v>
          </cell>
          <cell r="B3574"/>
          <cell r="C3574"/>
          <cell r="E3574">
            <v>2671</v>
          </cell>
          <cell r="I3574" t="str">
            <v>Em execução</v>
          </cell>
          <cell r="L3574" t="str">
            <v>2017</v>
          </cell>
          <cell r="M3574">
            <v>25064.48</v>
          </cell>
        </row>
        <row r="3575">
          <cell r="A3575" t="str">
            <v>48</v>
          </cell>
          <cell r="B3575">
            <v>50</v>
          </cell>
          <cell r="C3575">
            <v>50692</v>
          </cell>
          <cell r="E3575">
            <v>985</v>
          </cell>
          <cell r="I3575" t="str">
            <v>Em execução</v>
          </cell>
          <cell r="L3575" t="str">
            <v>2014</v>
          </cell>
          <cell r="M3575">
            <v>132117.20000000001</v>
          </cell>
        </row>
        <row r="3576">
          <cell r="A3576" t="str">
            <v>48</v>
          </cell>
          <cell r="B3576">
            <v>50</v>
          </cell>
          <cell r="C3576">
            <v>50692</v>
          </cell>
          <cell r="E3576">
            <v>985</v>
          </cell>
          <cell r="I3576" t="str">
            <v>Em execução</v>
          </cell>
          <cell r="L3576" t="str">
            <v>2012</v>
          </cell>
          <cell r="M3576">
            <v>657247.11</v>
          </cell>
        </row>
        <row r="3577">
          <cell r="A3577" t="str">
            <v>44</v>
          </cell>
          <cell r="B3577"/>
          <cell r="C3577"/>
          <cell r="E3577">
            <v>3112</v>
          </cell>
          <cell r="I3577" t="str">
            <v>Em execução</v>
          </cell>
          <cell r="L3577" t="str">
            <v>2015</v>
          </cell>
          <cell r="M3577">
            <v>18060</v>
          </cell>
        </row>
        <row r="3578">
          <cell r="A3578" t="str">
            <v>48</v>
          </cell>
          <cell r="B3578">
            <v>50</v>
          </cell>
          <cell r="C3578">
            <v>50692</v>
          </cell>
          <cell r="E3578">
            <v>610</v>
          </cell>
          <cell r="I3578" t="str">
            <v>Em execução</v>
          </cell>
          <cell r="L3578" t="str">
            <v>2019</v>
          </cell>
          <cell r="M3578">
            <v>237630.45</v>
          </cell>
        </row>
        <row r="3579">
          <cell r="A3579" t="str">
            <v>48</v>
          </cell>
          <cell r="B3579">
            <v>50</v>
          </cell>
          <cell r="C3579">
            <v>50692</v>
          </cell>
          <cell r="E3579">
            <v>610</v>
          </cell>
          <cell r="I3579" t="str">
            <v>Em execução</v>
          </cell>
          <cell r="L3579" t="str">
            <v>2017</v>
          </cell>
          <cell r="M3579">
            <v>317235.02</v>
          </cell>
        </row>
        <row r="3580">
          <cell r="A3580" t="str">
            <v>48</v>
          </cell>
          <cell r="B3580">
            <v>50</v>
          </cell>
          <cell r="C3580">
            <v>50692</v>
          </cell>
          <cell r="E3580">
            <v>519</v>
          </cell>
          <cell r="I3580" t="str">
            <v>Em execução</v>
          </cell>
          <cell r="L3580" t="str">
            <v>2014</v>
          </cell>
          <cell r="M3580">
            <v>321289.63</v>
          </cell>
        </row>
        <row r="3581">
          <cell r="A3581" t="str">
            <v>48</v>
          </cell>
          <cell r="B3581"/>
          <cell r="C3581"/>
          <cell r="E3581">
            <v>3169</v>
          </cell>
          <cell r="I3581" t="str">
            <v>Em execução</v>
          </cell>
          <cell r="L3581" t="str">
            <v>2015</v>
          </cell>
          <cell r="M3581">
            <v>5952.96</v>
          </cell>
        </row>
        <row r="3582">
          <cell r="A3582" t="str">
            <v>48</v>
          </cell>
          <cell r="B3582">
            <v>50</v>
          </cell>
          <cell r="C3582">
            <v>51140</v>
          </cell>
          <cell r="E3582">
            <v>3034</v>
          </cell>
          <cell r="I3582" t="str">
            <v>Em execução</v>
          </cell>
          <cell r="L3582" t="str">
            <v>2015</v>
          </cell>
          <cell r="M3582">
            <v>3660</v>
          </cell>
        </row>
        <row r="3583">
          <cell r="A3583" t="str">
            <v>48</v>
          </cell>
          <cell r="B3583"/>
          <cell r="C3583"/>
          <cell r="E3583">
            <v>2260</v>
          </cell>
          <cell r="I3583" t="str">
            <v>Em execução</v>
          </cell>
          <cell r="L3583" t="str">
            <v>2015</v>
          </cell>
          <cell r="M3583">
            <v>3346.1800000000003</v>
          </cell>
        </row>
        <row r="3584">
          <cell r="A3584" t="str">
            <v>48</v>
          </cell>
          <cell r="B3584"/>
          <cell r="C3584"/>
          <cell r="E3584">
            <v>2260</v>
          </cell>
          <cell r="I3584" t="str">
            <v>Em execução</v>
          </cell>
          <cell r="L3584" t="str">
            <v>2014</v>
          </cell>
          <cell r="M3584">
            <v>1954.83</v>
          </cell>
        </row>
        <row r="3585">
          <cell r="A3585" t="str">
            <v>48</v>
          </cell>
          <cell r="B3585">
            <v>50</v>
          </cell>
          <cell r="C3585">
            <v>50692</v>
          </cell>
          <cell r="E3585">
            <v>3230</v>
          </cell>
          <cell r="I3585" t="str">
            <v>Em execução</v>
          </cell>
          <cell r="L3585" t="str">
            <v>2012</v>
          </cell>
          <cell r="M3585">
            <v>1172045.82</v>
          </cell>
        </row>
        <row r="3586">
          <cell r="A3586" t="str">
            <v>48</v>
          </cell>
          <cell r="B3586">
            <v>50</v>
          </cell>
          <cell r="C3586">
            <v>50692</v>
          </cell>
          <cell r="E3586">
            <v>3232</v>
          </cell>
          <cell r="I3586" t="str">
            <v>Em execução</v>
          </cell>
          <cell r="L3586" t="str">
            <v>2012</v>
          </cell>
          <cell r="M3586">
            <v>440268.64</v>
          </cell>
        </row>
        <row r="3587">
          <cell r="A3587" t="str">
            <v>47</v>
          </cell>
          <cell r="B3587"/>
          <cell r="C3587"/>
          <cell r="E3587">
            <v>3165</v>
          </cell>
          <cell r="I3587" t="str">
            <v>Em execução</v>
          </cell>
          <cell r="L3587" t="str">
            <v>2018</v>
          </cell>
          <cell r="M3587">
            <v>6042516.8700000001</v>
          </cell>
        </row>
        <row r="3588">
          <cell r="A3588" t="str">
            <v>44</v>
          </cell>
          <cell r="B3588"/>
          <cell r="C3588"/>
          <cell r="E3588">
            <v>3166</v>
          </cell>
          <cell r="I3588" t="str">
            <v>Em execução</v>
          </cell>
          <cell r="L3588" t="str">
            <v>2016</v>
          </cell>
          <cell r="M3588">
            <v>6184.26</v>
          </cell>
        </row>
        <row r="3589">
          <cell r="A3589" t="str">
            <v>48</v>
          </cell>
          <cell r="B3589"/>
          <cell r="C3589"/>
          <cell r="E3589">
            <v>2276</v>
          </cell>
          <cell r="I3589" t="str">
            <v>Em execução</v>
          </cell>
          <cell r="L3589" t="str">
            <v>2014</v>
          </cell>
          <cell r="M3589">
            <v>30030</v>
          </cell>
        </row>
        <row r="3590">
          <cell r="A3590" t="str">
            <v>43</v>
          </cell>
          <cell r="B3590"/>
          <cell r="C3590"/>
          <cell r="E3590">
            <v>3225</v>
          </cell>
          <cell r="I3590" t="str">
            <v>Em execução</v>
          </cell>
          <cell r="L3590" t="str">
            <v>2015</v>
          </cell>
          <cell r="M3590">
            <v>610.08000000000004</v>
          </cell>
        </row>
        <row r="3591">
          <cell r="A3591" t="str">
            <v>48</v>
          </cell>
          <cell r="B3591"/>
          <cell r="C3591"/>
          <cell r="E3591">
            <v>1993</v>
          </cell>
          <cell r="I3591" t="str">
            <v>Em execução</v>
          </cell>
          <cell r="L3591" t="str">
            <v>2015</v>
          </cell>
          <cell r="M3591">
            <v>186100</v>
          </cell>
        </row>
        <row r="3592">
          <cell r="A3592" t="str">
            <v>46</v>
          </cell>
          <cell r="B3592">
            <v>50</v>
          </cell>
          <cell r="C3592">
            <v>50414</v>
          </cell>
          <cell r="E3592">
            <v>2994</v>
          </cell>
          <cell r="I3592" t="str">
            <v>Em execução</v>
          </cell>
          <cell r="L3592" t="str">
            <v>2014</v>
          </cell>
          <cell r="M3592">
            <v>8092</v>
          </cell>
        </row>
        <row r="3593">
          <cell r="A3593" t="str">
            <v>46</v>
          </cell>
          <cell r="B3593">
            <v>50</v>
          </cell>
          <cell r="C3593">
            <v>50414</v>
          </cell>
          <cell r="E3593">
            <v>2999</v>
          </cell>
          <cell r="I3593" t="str">
            <v>Em execução</v>
          </cell>
          <cell r="L3593" t="str">
            <v>2014</v>
          </cell>
          <cell r="M3593">
            <v>11305</v>
          </cell>
        </row>
        <row r="3594">
          <cell r="A3594" t="str">
            <v>46</v>
          </cell>
          <cell r="B3594">
            <v>50</v>
          </cell>
          <cell r="C3594">
            <v>50414</v>
          </cell>
          <cell r="E3594">
            <v>3001</v>
          </cell>
          <cell r="I3594" t="str">
            <v>Em execução</v>
          </cell>
          <cell r="L3594" t="str">
            <v>2014</v>
          </cell>
          <cell r="M3594">
            <v>2826.25</v>
          </cell>
        </row>
        <row r="3595">
          <cell r="A3595" t="str">
            <v>46</v>
          </cell>
          <cell r="B3595">
            <v>50</v>
          </cell>
          <cell r="C3595">
            <v>50414</v>
          </cell>
          <cell r="E3595">
            <v>3004</v>
          </cell>
          <cell r="I3595" t="str">
            <v>Em execução</v>
          </cell>
          <cell r="L3595" t="str">
            <v>2014</v>
          </cell>
          <cell r="M3595">
            <v>13000.75</v>
          </cell>
        </row>
        <row r="3596">
          <cell r="A3596" t="str">
            <v>48</v>
          </cell>
          <cell r="B3596"/>
          <cell r="C3596"/>
          <cell r="E3596">
            <v>3163</v>
          </cell>
          <cell r="I3596" t="str">
            <v>Em execução</v>
          </cell>
          <cell r="L3596" t="str">
            <v>2015</v>
          </cell>
          <cell r="M3596">
            <v>622.20000000000005</v>
          </cell>
        </row>
        <row r="3597">
          <cell r="A3597" t="str">
            <v>48</v>
          </cell>
          <cell r="B3597">
            <v>50</v>
          </cell>
          <cell r="C3597">
            <v>50645</v>
          </cell>
          <cell r="E3597">
            <v>2413</v>
          </cell>
          <cell r="I3597" t="str">
            <v>Em execução</v>
          </cell>
          <cell r="L3597" t="str">
            <v>2014</v>
          </cell>
          <cell r="M3597">
            <v>0</v>
          </cell>
        </row>
        <row r="3598">
          <cell r="A3598" t="str">
            <v>43</v>
          </cell>
          <cell r="B3598">
            <v>50</v>
          </cell>
          <cell r="C3598">
            <v>50322</v>
          </cell>
          <cell r="E3598">
            <v>3268</v>
          </cell>
          <cell r="I3598" t="str">
            <v>Em execução</v>
          </cell>
          <cell r="L3598" t="str">
            <v>2017</v>
          </cell>
          <cell r="M3598">
            <v>947365.69000000006</v>
          </cell>
        </row>
        <row r="3599">
          <cell r="A3599" t="str">
            <v>44</v>
          </cell>
          <cell r="B3599"/>
          <cell r="C3599"/>
          <cell r="E3599">
            <v>3425</v>
          </cell>
          <cell r="I3599" t="str">
            <v>Em execução</v>
          </cell>
          <cell r="L3599" t="str">
            <v>2014</v>
          </cell>
          <cell r="M3599">
            <v>11693.7</v>
          </cell>
        </row>
        <row r="3600">
          <cell r="A3600" t="str">
            <v>44</v>
          </cell>
          <cell r="B3600"/>
          <cell r="C3600"/>
          <cell r="E3600">
            <v>3261</v>
          </cell>
          <cell r="I3600" t="str">
            <v>Em execução</v>
          </cell>
          <cell r="L3600" t="str">
            <v>2014</v>
          </cell>
          <cell r="M3600">
            <v>147522.39000000001</v>
          </cell>
        </row>
        <row r="3601">
          <cell r="A3601" t="str">
            <v>44</v>
          </cell>
          <cell r="B3601"/>
          <cell r="C3601"/>
          <cell r="E3601">
            <v>3261</v>
          </cell>
          <cell r="I3601" t="str">
            <v>Em execução</v>
          </cell>
          <cell r="L3601" t="str">
            <v>2015</v>
          </cell>
          <cell r="M3601">
            <v>84277.61</v>
          </cell>
        </row>
        <row r="3602">
          <cell r="A3602" t="str">
            <v>48</v>
          </cell>
          <cell r="B3602"/>
          <cell r="C3602"/>
          <cell r="E3602">
            <v>1589</v>
          </cell>
          <cell r="I3602" t="str">
            <v>Em execução</v>
          </cell>
          <cell r="L3602" t="str">
            <v>2016</v>
          </cell>
          <cell r="M3602">
            <v>1827.56</v>
          </cell>
        </row>
        <row r="3603">
          <cell r="A3603" t="str">
            <v>44</v>
          </cell>
          <cell r="B3603">
            <v>50</v>
          </cell>
          <cell r="C3603">
            <v>50153</v>
          </cell>
          <cell r="E3603">
            <v>3408</v>
          </cell>
          <cell r="I3603" t="str">
            <v>Em execução</v>
          </cell>
          <cell r="L3603" t="str">
            <v>2016</v>
          </cell>
          <cell r="M3603">
            <v>3895.05</v>
          </cell>
        </row>
        <row r="3604">
          <cell r="A3604" t="str">
            <v>44</v>
          </cell>
          <cell r="B3604">
            <v>50</v>
          </cell>
          <cell r="C3604">
            <v>50153</v>
          </cell>
          <cell r="E3604">
            <v>3411</v>
          </cell>
          <cell r="I3604" t="str">
            <v>Em execução</v>
          </cell>
          <cell r="L3604" t="str">
            <v>2015</v>
          </cell>
          <cell r="M3604">
            <v>3895.04</v>
          </cell>
        </row>
        <row r="3605">
          <cell r="A3605" t="str">
            <v>44</v>
          </cell>
          <cell r="B3605">
            <v>50</v>
          </cell>
          <cell r="C3605">
            <v>50153</v>
          </cell>
          <cell r="E3605">
            <v>3413</v>
          </cell>
          <cell r="I3605" t="str">
            <v>Em execução</v>
          </cell>
          <cell r="L3605" t="str">
            <v>2017</v>
          </cell>
          <cell r="M3605">
            <v>11685.130000000001</v>
          </cell>
        </row>
        <row r="3606">
          <cell r="A3606" t="str">
            <v>44</v>
          </cell>
          <cell r="B3606">
            <v>50</v>
          </cell>
          <cell r="C3606">
            <v>50153</v>
          </cell>
          <cell r="E3606">
            <v>3416</v>
          </cell>
          <cell r="I3606" t="str">
            <v>Em execução</v>
          </cell>
          <cell r="L3606" t="str">
            <v>2016</v>
          </cell>
          <cell r="M3606">
            <v>3895.04</v>
          </cell>
        </row>
        <row r="3607">
          <cell r="A3607" t="str">
            <v>44</v>
          </cell>
          <cell r="B3607">
            <v>50</v>
          </cell>
          <cell r="C3607">
            <v>50153</v>
          </cell>
          <cell r="E3607">
            <v>3418</v>
          </cell>
          <cell r="I3607" t="str">
            <v>Em execução</v>
          </cell>
          <cell r="L3607" t="str">
            <v>2016</v>
          </cell>
          <cell r="M3607">
            <v>3895.04</v>
          </cell>
        </row>
        <row r="3608">
          <cell r="A3608" t="str">
            <v>48</v>
          </cell>
          <cell r="B3608">
            <v>50</v>
          </cell>
          <cell r="C3608">
            <v>50701</v>
          </cell>
          <cell r="E3608">
            <v>3281</v>
          </cell>
          <cell r="I3608" t="str">
            <v>Em execução</v>
          </cell>
          <cell r="L3608" t="str">
            <v>2015</v>
          </cell>
          <cell r="M3608">
            <v>3635.96</v>
          </cell>
        </row>
        <row r="3609">
          <cell r="A3609" t="str">
            <v>48</v>
          </cell>
          <cell r="B3609">
            <v>50</v>
          </cell>
          <cell r="C3609">
            <v>50701</v>
          </cell>
          <cell r="E3609">
            <v>3282</v>
          </cell>
          <cell r="I3609" t="str">
            <v>Em execução</v>
          </cell>
          <cell r="L3609" t="str">
            <v>2016</v>
          </cell>
          <cell r="M3609">
            <v>10335.18</v>
          </cell>
        </row>
        <row r="3610">
          <cell r="A3610" t="str">
            <v>48</v>
          </cell>
          <cell r="B3610">
            <v>50</v>
          </cell>
          <cell r="C3610">
            <v>50701</v>
          </cell>
          <cell r="E3610">
            <v>3283</v>
          </cell>
          <cell r="I3610" t="str">
            <v>Em execução</v>
          </cell>
          <cell r="L3610" t="str">
            <v>2016</v>
          </cell>
          <cell r="M3610">
            <v>9781.01</v>
          </cell>
        </row>
        <row r="3611">
          <cell r="A3611" t="str">
            <v>44</v>
          </cell>
          <cell r="B3611"/>
          <cell r="C3611"/>
          <cell r="E3611">
            <v>3429</v>
          </cell>
          <cell r="I3611" t="str">
            <v>Em execução</v>
          </cell>
          <cell r="L3611" t="str">
            <v>2014</v>
          </cell>
          <cell r="M3611">
            <v>13725</v>
          </cell>
        </row>
        <row r="3612">
          <cell r="A3612" t="str">
            <v>44</v>
          </cell>
          <cell r="B3612"/>
          <cell r="C3612"/>
          <cell r="E3612">
            <v>3423</v>
          </cell>
          <cell r="I3612" t="str">
            <v>Em execução</v>
          </cell>
          <cell r="L3612" t="str">
            <v>2015</v>
          </cell>
          <cell r="M3612">
            <v>16470</v>
          </cell>
        </row>
        <row r="3613">
          <cell r="A3613" t="str">
            <v>48</v>
          </cell>
          <cell r="B3613">
            <v>50</v>
          </cell>
          <cell r="C3613"/>
          <cell r="E3613">
            <v>133</v>
          </cell>
          <cell r="I3613" t="str">
            <v>Em correção</v>
          </cell>
          <cell r="L3613" t="str">
            <v>2013</v>
          </cell>
          <cell r="M3613">
            <v>34819</v>
          </cell>
        </row>
        <row r="3614">
          <cell r="A3614" t="str">
            <v>48</v>
          </cell>
          <cell r="B3614">
            <v>50</v>
          </cell>
          <cell r="C3614"/>
          <cell r="E3614">
            <v>220</v>
          </cell>
          <cell r="I3614" t="str">
            <v>Em correção</v>
          </cell>
          <cell r="L3614" t="str">
            <v>2012</v>
          </cell>
          <cell r="M3614">
            <v>47529.61</v>
          </cell>
        </row>
        <row r="3615">
          <cell r="A3615" t="str">
            <v>45</v>
          </cell>
          <cell r="B3615"/>
          <cell r="C3615"/>
          <cell r="E3615">
            <v>447</v>
          </cell>
          <cell r="I3615" t="str">
            <v>Em correção</v>
          </cell>
          <cell r="L3615" t="str">
            <v>2016</v>
          </cell>
          <cell r="M3615">
            <v>0</v>
          </cell>
        </row>
        <row r="3616">
          <cell r="A3616" t="str">
            <v>48</v>
          </cell>
          <cell r="B3616"/>
          <cell r="C3616"/>
          <cell r="E3616">
            <v>1219</v>
          </cell>
          <cell r="I3616" t="str">
            <v>Em correção</v>
          </cell>
          <cell r="L3616" t="str">
            <v>2014</v>
          </cell>
          <cell r="M3616">
            <v>700694.5</v>
          </cell>
        </row>
        <row r="3617">
          <cell r="A3617" t="str">
            <v>48</v>
          </cell>
          <cell r="B3617">
            <v>50</v>
          </cell>
          <cell r="C3617">
            <v>50650</v>
          </cell>
          <cell r="E3617">
            <v>8</v>
          </cell>
          <cell r="I3617" t="str">
            <v>Em correção</v>
          </cell>
          <cell r="L3617" t="str">
            <v>2013</v>
          </cell>
          <cell r="M3617">
            <v>9979.2000000000007</v>
          </cell>
        </row>
        <row r="3618">
          <cell r="A3618" t="str">
            <v>48</v>
          </cell>
          <cell r="B3618">
            <v>50</v>
          </cell>
          <cell r="C3618"/>
          <cell r="E3618">
            <v>33</v>
          </cell>
          <cell r="I3618" t="str">
            <v>Em correção</v>
          </cell>
          <cell r="L3618" t="str">
            <v>2013</v>
          </cell>
          <cell r="M3618">
            <v>7320</v>
          </cell>
        </row>
        <row r="3619">
          <cell r="A3619" t="str">
            <v>42</v>
          </cell>
          <cell r="B3619"/>
          <cell r="C3619"/>
          <cell r="E3619">
            <v>1153</v>
          </cell>
          <cell r="I3619" t="str">
            <v>Em correção</v>
          </cell>
          <cell r="L3619" t="str">
            <v>2015</v>
          </cell>
          <cell r="M3619">
            <v>11133.72</v>
          </cell>
        </row>
        <row r="3620">
          <cell r="A3620" t="str">
            <v>48</v>
          </cell>
          <cell r="B3620"/>
          <cell r="C3620"/>
          <cell r="E3620">
            <v>1191</v>
          </cell>
          <cell r="I3620" t="str">
            <v>Em correção</v>
          </cell>
          <cell r="L3620" t="str">
            <v>2013</v>
          </cell>
          <cell r="M3620">
            <v>65000</v>
          </cell>
        </row>
        <row r="3621">
          <cell r="A3621" t="str">
            <v>44</v>
          </cell>
          <cell r="B3621"/>
          <cell r="C3621"/>
          <cell r="E3621">
            <v>1826</v>
          </cell>
          <cell r="I3621" t="str">
            <v>Em correção</v>
          </cell>
          <cell r="L3621" t="str">
            <v>2024</v>
          </cell>
          <cell r="M3621">
            <v>534956.29</v>
          </cell>
        </row>
        <row r="3622">
          <cell r="A3622" t="str">
            <v>44</v>
          </cell>
          <cell r="B3622"/>
          <cell r="C3622"/>
          <cell r="E3622">
            <v>1826</v>
          </cell>
          <cell r="I3622" t="str">
            <v>Em correção</v>
          </cell>
          <cell r="L3622" t="str">
            <v>2031</v>
          </cell>
          <cell r="M3622">
            <v>534956.29</v>
          </cell>
        </row>
        <row r="3623">
          <cell r="A3623" t="str">
            <v>44</v>
          </cell>
          <cell r="B3623"/>
          <cell r="C3623"/>
          <cell r="E3623">
            <v>1830</v>
          </cell>
          <cell r="I3623" t="str">
            <v>Em correção</v>
          </cell>
          <cell r="L3623" t="str">
            <v>2016</v>
          </cell>
          <cell r="M3623">
            <v>230089.03</v>
          </cell>
        </row>
        <row r="3624">
          <cell r="A3624" t="str">
            <v>44</v>
          </cell>
          <cell r="B3624"/>
          <cell r="C3624"/>
          <cell r="E3624">
            <v>1915</v>
          </cell>
          <cell r="I3624" t="str">
            <v>Em correção</v>
          </cell>
          <cell r="L3624" t="str">
            <v>2015</v>
          </cell>
          <cell r="M3624">
            <v>14178.720000000001</v>
          </cell>
        </row>
        <row r="3625">
          <cell r="A3625" t="str">
            <v>44</v>
          </cell>
          <cell r="B3625"/>
          <cell r="C3625"/>
          <cell r="E3625">
            <v>1828</v>
          </cell>
          <cell r="I3625" t="str">
            <v>Em correção</v>
          </cell>
          <cell r="L3625" t="str">
            <v>2029</v>
          </cell>
          <cell r="M3625">
            <v>12485.49</v>
          </cell>
        </row>
        <row r="3626">
          <cell r="A3626" t="str">
            <v>44</v>
          </cell>
          <cell r="B3626"/>
          <cell r="C3626"/>
          <cell r="E3626">
            <v>1828</v>
          </cell>
          <cell r="I3626" t="str">
            <v>Em correção</v>
          </cell>
          <cell r="L3626" t="str">
            <v>2017</v>
          </cell>
          <cell r="M3626">
            <v>12485.49</v>
          </cell>
        </row>
        <row r="3627">
          <cell r="A3627" t="str">
            <v>44</v>
          </cell>
          <cell r="B3627"/>
          <cell r="C3627"/>
          <cell r="E3627">
            <v>1828</v>
          </cell>
          <cell r="I3627" t="str">
            <v>Em correção</v>
          </cell>
          <cell r="L3627" t="str">
            <v>2016</v>
          </cell>
          <cell r="M3627">
            <v>6242.67</v>
          </cell>
        </row>
        <row r="3628">
          <cell r="A3628" t="str">
            <v>44</v>
          </cell>
          <cell r="B3628"/>
          <cell r="C3628"/>
          <cell r="E3628">
            <v>1829</v>
          </cell>
          <cell r="I3628" t="str">
            <v>Em correção</v>
          </cell>
          <cell r="L3628" t="str">
            <v>2016</v>
          </cell>
          <cell r="M3628">
            <v>63448.51</v>
          </cell>
        </row>
        <row r="3629">
          <cell r="A3629" t="str">
            <v>44</v>
          </cell>
          <cell r="B3629"/>
          <cell r="C3629"/>
          <cell r="E3629">
            <v>1829</v>
          </cell>
          <cell r="I3629" t="str">
            <v>Em correção</v>
          </cell>
          <cell r="L3629" t="str">
            <v>2019</v>
          </cell>
          <cell r="M3629">
            <v>63448.51</v>
          </cell>
        </row>
        <row r="3630">
          <cell r="A3630" t="str">
            <v>44</v>
          </cell>
          <cell r="B3630"/>
          <cell r="C3630"/>
          <cell r="E3630">
            <v>1829</v>
          </cell>
          <cell r="I3630" t="str">
            <v>Em correção</v>
          </cell>
          <cell r="L3630" t="str">
            <v>2027</v>
          </cell>
          <cell r="M3630">
            <v>63448.51</v>
          </cell>
        </row>
        <row r="3631">
          <cell r="A3631" t="str">
            <v>44</v>
          </cell>
          <cell r="B3631"/>
          <cell r="C3631"/>
          <cell r="E3631">
            <v>1725</v>
          </cell>
          <cell r="I3631" t="str">
            <v>Em correção</v>
          </cell>
          <cell r="L3631" t="str">
            <v>2018</v>
          </cell>
          <cell r="M3631">
            <v>310227.49</v>
          </cell>
        </row>
        <row r="3632">
          <cell r="A3632" t="str">
            <v>44</v>
          </cell>
          <cell r="B3632"/>
          <cell r="C3632"/>
          <cell r="E3632">
            <v>1725</v>
          </cell>
          <cell r="I3632" t="str">
            <v>Em correção</v>
          </cell>
          <cell r="L3632" t="str">
            <v>2019</v>
          </cell>
          <cell r="M3632">
            <v>310227.49</v>
          </cell>
        </row>
        <row r="3633">
          <cell r="A3633" t="str">
            <v>44</v>
          </cell>
          <cell r="B3633"/>
          <cell r="C3633"/>
          <cell r="E3633">
            <v>1726</v>
          </cell>
          <cell r="I3633" t="str">
            <v>Em correção</v>
          </cell>
          <cell r="L3633" t="str">
            <v>2033</v>
          </cell>
          <cell r="M3633">
            <v>32165.59</v>
          </cell>
        </row>
        <row r="3634">
          <cell r="A3634" t="str">
            <v>44</v>
          </cell>
          <cell r="B3634"/>
          <cell r="C3634"/>
          <cell r="E3634">
            <v>1727</v>
          </cell>
          <cell r="I3634" t="str">
            <v>Em correção</v>
          </cell>
          <cell r="L3634" t="str">
            <v>2029</v>
          </cell>
          <cell r="M3634">
            <v>78307.31</v>
          </cell>
        </row>
        <row r="3635">
          <cell r="A3635" t="str">
            <v>44</v>
          </cell>
          <cell r="B3635"/>
          <cell r="C3635"/>
          <cell r="E3635">
            <v>1728</v>
          </cell>
          <cell r="I3635" t="str">
            <v>Em correção</v>
          </cell>
          <cell r="L3635" t="str">
            <v>2016</v>
          </cell>
          <cell r="M3635">
            <v>265711.83</v>
          </cell>
        </row>
        <row r="3636">
          <cell r="A3636" t="str">
            <v>44</v>
          </cell>
          <cell r="B3636"/>
          <cell r="C3636"/>
          <cell r="E3636">
            <v>1729</v>
          </cell>
          <cell r="I3636" t="str">
            <v>Em correção</v>
          </cell>
          <cell r="L3636" t="str">
            <v>2021</v>
          </cell>
          <cell r="M3636">
            <v>96237.430000000008</v>
          </cell>
        </row>
        <row r="3637">
          <cell r="A3637" t="str">
            <v>44</v>
          </cell>
          <cell r="B3637"/>
          <cell r="C3637"/>
          <cell r="E3637">
            <v>1729</v>
          </cell>
          <cell r="I3637" t="str">
            <v>Em correção</v>
          </cell>
          <cell r="L3637" t="str">
            <v>2020</v>
          </cell>
          <cell r="M3637">
            <v>96237.430000000008</v>
          </cell>
        </row>
        <row r="3638">
          <cell r="A3638" t="str">
            <v>44</v>
          </cell>
          <cell r="B3638"/>
          <cell r="C3638"/>
          <cell r="E3638">
            <v>1729</v>
          </cell>
          <cell r="I3638" t="str">
            <v>Em correção</v>
          </cell>
          <cell r="L3638" t="str">
            <v>2017</v>
          </cell>
          <cell r="M3638">
            <v>96237.430000000008</v>
          </cell>
        </row>
        <row r="3639">
          <cell r="A3639" t="str">
            <v>44</v>
          </cell>
          <cell r="B3639"/>
          <cell r="C3639"/>
          <cell r="E3639">
            <v>1729</v>
          </cell>
          <cell r="I3639" t="str">
            <v>Em correção</v>
          </cell>
          <cell r="L3639" t="str">
            <v>2019</v>
          </cell>
          <cell r="M3639">
            <v>96237.430000000008</v>
          </cell>
        </row>
        <row r="3640">
          <cell r="A3640" t="str">
            <v>44</v>
          </cell>
          <cell r="B3640"/>
          <cell r="C3640"/>
          <cell r="E3640">
            <v>1731</v>
          </cell>
          <cell r="I3640" t="str">
            <v>Em correção</v>
          </cell>
          <cell r="L3640" t="str">
            <v>2017</v>
          </cell>
          <cell r="M3640">
            <v>125799.66</v>
          </cell>
        </row>
        <row r="3641">
          <cell r="A3641" t="str">
            <v>44</v>
          </cell>
          <cell r="B3641"/>
          <cell r="C3641"/>
          <cell r="E3641">
            <v>1731</v>
          </cell>
          <cell r="I3641" t="str">
            <v>Em correção</v>
          </cell>
          <cell r="L3641" t="str">
            <v>2023</v>
          </cell>
          <cell r="M3641">
            <v>125799.66</v>
          </cell>
        </row>
        <row r="3642">
          <cell r="A3642" t="str">
            <v>44</v>
          </cell>
          <cell r="B3642"/>
          <cell r="C3642"/>
          <cell r="E3642">
            <v>1733</v>
          </cell>
          <cell r="I3642" t="str">
            <v>Em correção</v>
          </cell>
          <cell r="L3642" t="str">
            <v>2030</v>
          </cell>
          <cell r="M3642">
            <v>224659.26</v>
          </cell>
        </row>
        <row r="3643">
          <cell r="A3643" t="str">
            <v>44</v>
          </cell>
          <cell r="B3643"/>
          <cell r="C3643"/>
          <cell r="E3643">
            <v>1734</v>
          </cell>
          <cell r="I3643" t="str">
            <v>Em correção</v>
          </cell>
          <cell r="L3643" t="str">
            <v>2019</v>
          </cell>
          <cell r="M3643">
            <v>59001.54</v>
          </cell>
        </row>
        <row r="3644">
          <cell r="A3644" t="str">
            <v>44</v>
          </cell>
          <cell r="B3644"/>
          <cell r="C3644"/>
          <cell r="E3644">
            <v>1734</v>
          </cell>
          <cell r="I3644" t="str">
            <v>Em correção</v>
          </cell>
          <cell r="L3644" t="str">
            <v>2025</v>
          </cell>
          <cell r="M3644">
            <v>59001.54</v>
          </cell>
        </row>
        <row r="3645">
          <cell r="A3645" t="str">
            <v>44</v>
          </cell>
          <cell r="B3645"/>
          <cell r="C3645"/>
          <cell r="E3645">
            <v>1734</v>
          </cell>
          <cell r="I3645" t="str">
            <v>Em correção</v>
          </cell>
          <cell r="L3645" t="str">
            <v>2024</v>
          </cell>
          <cell r="M3645">
            <v>59001.54</v>
          </cell>
        </row>
        <row r="3646">
          <cell r="A3646" t="str">
            <v>44</v>
          </cell>
          <cell r="B3646"/>
          <cell r="C3646"/>
          <cell r="E3646">
            <v>1734</v>
          </cell>
          <cell r="I3646" t="str">
            <v>Em correção</v>
          </cell>
          <cell r="L3646" t="str">
            <v>2029</v>
          </cell>
          <cell r="M3646">
            <v>59001.54</v>
          </cell>
        </row>
        <row r="3647">
          <cell r="A3647" t="str">
            <v>44</v>
          </cell>
          <cell r="B3647"/>
          <cell r="C3647"/>
          <cell r="E3647">
            <v>1734</v>
          </cell>
          <cell r="I3647" t="str">
            <v>Em correção</v>
          </cell>
          <cell r="L3647" t="str">
            <v>2023</v>
          </cell>
          <cell r="M3647">
            <v>59001.54</v>
          </cell>
        </row>
        <row r="3648">
          <cell r="A3648" t="str">
            <v>44</v>
          </cell>
          <cell r="B3648"/>
          <cell r="C3648"/>
          <cell r="E3648">
            <v>1735</v>
          </cell>
          <cell r="I3648" t="str">
            <v>Em correção</v>
          </cell>
          <cell r="L3648" t="str">
            <v>2030</v>
          </cell>
          <cell r="M3648">
            <v>61233.14</v>
          </cell>
        </row>
        <row r="3649">
          <cell r="A3649" t="str">
            <v>44</v>
          </cell>
          <cell r="B3649"/>
          <cell r="C3649"/>
          <cell r="E3649">
            <v>1735</v>
          </cell>
          <cell r="I3649" t="str">
            <v>Em correção</v>
          </cell>
          <cell r="L3649" t="str">
            <v>2016</v>
          </cell>
          <cell r="M3649">
            <v>30616.57</v>
          </cell>
        </row>
        <row r="3650">
          <cell r="A3650" t="str">
            <v>44</v>
          </cell>
          <cell r="B3650"/>
          <cell r="C3650"/>
          <cell r="E3650">
            <v>1735</v>
          </cell>
          <cell r="I3650" t="str">
            <v>Em correção</v>
          </cell>
          <cell r="L3650" t="str">
            <v>2018</v>
          </cell>
          <cell r="M3650">
            <v>61233.14</v>
          </cell>
        </row>
        <row r="3651">
          <cell r="A3651" t="str">
            <v>44</v>
          </cell>
          <cell r="B3651"/>
          <cell r="C3651"/>
          <cell r="E3651">
            <v>1732</v>
          </cell>
          <cell r="I3651" t="str">
            <v>Em correção</v>
          </cell>
          <cell r="L3651" t="str">
            <v>2029</v>
          </cell>
          <cell r="M3651">
            <v>103286</v>
          </cell>
        </row>
        <row r="3652">
          <cell r="A3652" t="str">
            <v>44</v>
          </cell>
          <cell r="B3652"/>
          <cell r="C3652"/>
          <cell r="E3652">
            <v>1732</v>
          </cell>
          <cell r="I3652" t="str">
            <v>Em correção</v>
          </cell>
          <cell r="L3652" t="str">
            <v>2022</v>
          </cell>
          <cell r="M3652">
            <v>103286</v>
          </cell>
        </row>
        <row r="3653">
          <cell r="A3653" t="str">
            <v>44</v>
          </cell>
          <cell r="B3653"/>
          <cell r="C3653"/>
          <cell r="E3653">
            <v>1732</v>
          </cell>
          <cell r="I3653" t="str">
            <v>Em correção</v>
          </cell>
          <cell r="L3653" t="str">
            <v>2023</v>
          </cell>
          <cell r="M3653">
            <v>103286</v>
          </cell>
        </row>
        <row r="3654">
          <cell r="A3654" t="str">
            <v>45</v>
          </cell>
          <cell r="B3654">
            <v>50</v>
          </cell>
          <cell r="C3654">
            <v>50025</v>
          </cell>
          <cell r="E3654">
            <v>1978</v>
          </cell>
          <cell r="I3654" t="str">
            <v>Em correção</v>
          </cell>
          <cell r="L3654" t="str">
            <v>2014</v>
          </cell>
          <cell r="M3654">
            <v>0</v>
          </cell>
        </row>
        <row r="3655">
          <cell r="A3655" t="str">
            <v>48</v>
          </cell>
          <cell r="B3655">
            <v>50</v>
          </cell>
          <cell r="C3655"/>
          <cell r="E3655">
            <v>196</v>
          </cell>
          <cell r="I3655" t="str">
            <v>Em correção</v>
          </cell>
          <cell r="L3655" t="str">
            <v>2013</v>
          </cell>
          <cell r="M3655">
            <v>38000</v>
          </cell>
        </row>
        <row r="3656">
          <cell r="A3656" t="str">
            <v>48</v>
          </cell>
          <cell r="B3656"/>
          <cell r="C3656"/>
          <cell r="E3656">
            <v>3233</v>
          </cell>
          <cell r="I3656" t="str">
            <v>Em correção</v>
          </cell>
          <cell r="L3656" t="str">
            <v>2016</v>
          </cell>
          <cell r="M3656">
            <v>27.45</v>
          </cell>
        </row>
        <row r="3657">
          <cell r="A3657" t="str">
            <v>47</v>
          </cell>
          <cell r="B3657"/>
          <cell r="C3657"/>
          <cell r="E3657">
            <v>3295</v>
          </cell>
          <cell r="I3657" t="str">
            <v>Em correção</v>
          </cell>
          <cell r="L3657" t="str">
            <v>2015</v>
          </cell>
          <cell r="M3657">
            <v>72258491.159999996</v>
          </cell>
        </row>
        <row r="3658">
          <cell r="A3658" t="str">
            <v>47</v>
          </cell>
          <cell r="B3658">
            <v>50</v>
          </cell>
          <cell r="C3658">
            <v>50501</v>
          </cell>
          <cell r="E3658">
            <v>3297</v>
          </cell>
          <cell r="I3658" t="str">
            <v>Em correção</v>
          </cell>
          <cell r="L3658" t="str">
            <v>2015</v>
          </cell>
          <cell r="M3658">
            <v>4834000</v>
          </cell>
        </row>
        <row r="3659">
          <cell r="A3659" t="str">
            <v>48</v>
          </cell>
          <cell r="B3659">
            <v>50</v>
          </cell>
          <cell r="C3659"/>
          <cell r="E3659">
            <v>701</v>
          </cell>
          <cell r="I3659" t="str">
            <v>Em correção</v>
          </cell>
          <cell r="L3659" t="str">
            <v>2013</v>
          </cell>
          <cell r="M3659">
            <v>68100</v>
          </cell>
        </row>
        <row r="3660">
          <cell r="A3660" t="str">
            <v>48</v>
          </cell>
          <cell r="B3660">
            <v>50</v>
          </cell>
          <cell r="C3660"/>
          <cell r="E3660">
            <v>708</v>
          </cell>
          <cell r="I3660" t="str">
            <v>Em correção</v>
          </cell>
          <cell r="L3660" t="str">
            <v>2012</v>
          </cell>
          <cell r="M3660">
            <v>606628.93000000005</v>
          </cell>
        </row>
        <row r="3661">
          <cell r="A3661" t="str">
            <v>48</v>
          </cell>
          <cell r="B3661"/>
          <cell r="C3661"/>
          <cell r="E3661">
            <v>723</v>
          </cell>
          <cell r="I3661" t="str">
            <v>Em correção</v>
          </cell>
          <cell r="L3661" t="str">
            <v>2013</v>
          </cell>
          <cell r="M3661">
            <v>2018.28</v>
          </cell>
        </row>
        <row r="3662">
          <cell r="A3662" t="str">
            <v>44</v>
          </cell>
          <cell r="B3662"/>
          <cell r="C3662"/>
          <cell r="E3662">
            <v>1105</v>
          </cell>
          <cell r="I3662" t="str">
            <v>Em correção</v>
          </cell>
          <cell r="L3662" t="str">
            <v>2026</v>
          </cell>
          <cell r="M3662">
            <v>17936.400000000001</v>
          </cell>
        </row>
        <row r="3663">
          <cell r="A3663" t="str">
            <v>44</v>
          </cell>
          <cell r="B3663"/>
          <cell r="C3663"/>
          <cell r="E3663">
            <v>1105</v>
          </cell>
          <cell r="I3663" t="str">
            <v>Em correção</v>
          </cell>
          <cell r="L3663" t="str">
            <v>2020</v>
          </cell>
          <cell r="M3663">
            <v>17936.400000000001</v>
          </cell>
        </row>
        <row r="3664">
          <cell r="A3664" t="str">
            <v>44</v>
          </cell>
          <cell r="B3664"/>
          <cell r="C3664"/>
          <cell r="E3664">
            <v>1105</v>
          </cell>
          <cell r="I3664" t="str">
            <v>Em correção</v>
          </cell>
          <cell r="L3664" t="str">
            <v>2028</v>
          </cell>
          <cell r="M3664">
            <v>17936.400000000001</v>
          </cell>
        </row>
        <row r="3665">
          <cell r="A3665" t="str">
            <v>44</v>
          </cell>
          <cell r="B3665"/>
          <cell r="C3665"/>
          <cell r="E3665">
            <v>1105</v>
          </cell>
          <cell r="I3665" t="str">
            <v>Em correção</v>
          </cell>
          <cell r="L3665" t="str">
            <v>2029</v>
          </cell>
          <cell r="M3665">
            <v>17936.400000000001</v>
          </cell>
        </row>
        <row r="3666">
          <cell r="A3666" t="str">
            <v>44</v>
          </cell>
          <cell r="B3666"/>
          <cell r="C3666"/>
          <cell r="E3666">
            <v>1105</v>
          </cell>
          <cell r="I3666" t="str">
            <v>Em correção</v>
          </cell>
          <cell r="L3666" t="str">
            <v>2032</v>
          </cell>
          <cell r="M3666">
            <v>17936.400000000001</v>
          </cell>
        </row>
        <row r="3667">
          <cell r="A3667" t="str">
            <v>44</v>
          </cell>
          <cell r="B3667"/>
          <cell r="C3667"/>
          <cell r="E3667">
            <v>1107</v>
          </cell>
          <cell r="I3667" t="str">
            <v>Em correção</v>
          </cell>
          <cell r="L3667" t="str">
            <v>2024</v>
          </cell>
          <cell r="M3667">
            <v>12542.62</v>
          </cell>
        </row>
        <row r="3668">
          <cell r="A3668" t="str">
            <v>44</v>
          </cell>
          <cell r="B3668"/>
          <cell r="C3668"/>
          <cell r="E3668">
            <v>1108</v>
          </cell>
          <cell r="I3668" t="str">
            <v>Em correção</v>
          </cell>
          <cell r="L3668" t="str">
            <v>2033</v>
          </cell>
          <cell r="M3668">
            <v>7394.82</v>
          </cell>
        </row>
        <row r="3669">
          <cell r="A3669" t="str">
            <v>44</v>
          </cell>
          <cell r="B3669"/>
          <cell r="C3669"/>
          <cell r="E3669">
            <v>1108</v>
          </cell>
          <cell r="I3669" t="str">
            <v>Em correção</v>
          </cell>
          <cell r="L3669" t="str">
            <v>2028</v>
          </cell>
          <cell r="M3669">
            <v>14789.54</v>
          </cell>
        </row>
        <row r="3670">
          <cell r="A3670" t="str">
            <v>44</v>
          </cell>
          <cell r="B3670"/>
          <cell r="C3670"/>
          <cell r="E3670">
            <v>1108</v>
          </cell>
          <cell r="I3670" t="str">
            <v>Em correção</v>
          </cell>
          <cell r="L3670" t="str">
            <v>2031</v>
          </cell>
          <cell r="M3670">
            <v>14789.54</v>
          </cell>
        </row>
        <row r="3671">
          <cell r="A3671" t="str">
            <v>44</v>
          </cell>
          <cell r="B3671"/>
          <cell r="C3671"/>
          <cell r="E3671">
            <v>1110</v>
          </cell>
          <cell r="I3671" t="str">
            <v>Em correção</v>
          </cell>
          <cell r="L3671" t="str">
            <v>2028</v>
          </cell>
          <cell r="M3671">
            <v>1302394.28</v>
          </cell>
        </row>
        <row r="3672">
          <cell r="A3672" t="str">
            <v>44</v>
          </cell>
          <cell r="B3672"/>
          <cell r="C3672"/>
          <cell r="E3672">
            <v>1110</v>
          </cell>
          <cell r="I3672" t="str">
            <v>Em correção</v>
          </cell>
          <cell r="L3672" t="str">
            <v>2019</v>
          </cell>
          <cell r="M3672">
            <v>1302394.28</v>
          </cell>
        </row>
        <row r="3673">
          <cell r="A3673" t="str">
            <v>44</v>
          </cell>
          <cell r="B3673"/>
          <cell r="C3673"/>
          <cell r="E3673">
            <v>1110</v>
          </cell>
          <cell r="I3673" t="str">
            <v>Em correção</v>
          </cell>
          <cell r="L3673" t="str">
            <v>2033</v>
          </cell>
          <cell r="M3673">
            <v>651197.24</v>
          </cell>
        </row>
        <row r="3674">
          <cell r="A3674" t="str">
            <v>44</v>
          </cell>
          <cell r="B3674"/>
          <cell r="C3674"/>
          <cell r="E3674">
            <v>1110</v>
          </cell>
          <cell r="I3674" t="str">
            <v>Em correção</v>
          </cell>
          <cell r="L3674" t="str">
            <v>2026</v>
          </cell>
          <cell r="M3674">
            <v>1302394.28</v>
          </cell>
        </row>
        <row r="3675">
          <cell r="A3675" t="str">
            <v>44</v>
          </cell>
          <cell r="B3675"/>
          <cell r="C3675"/>
          <cell r="E3675">
            <v>1110</v>
          </cell>
          <cell r="I3675" t="str">
            <v>Em correção</v>
          </cell>
          <cell r="L3675" t="str">
            <v>2016</v>
          </cell>
          <cell r="M3675">
            <v>1302394.28</v>
          </cell>
        </row>
        <row r="3676">
          <cell r="A3676" t="str">
            <v>44</v>
          </cell>
          <cell r="B3676"/>
          <cell r="C3676"/>
          <cell r="E3676">
            <v>1111</v>
          </cell>
          <cell r="I3676" t="str">
            <v>Em correção</v>
          </cell>
          <cell r="L3676" t="str">
            <v>2021</v>
          </cell>
          <cell r="M3676">
            <v>3486606.28</v>
          </cell>
        </row>
        <row r="3677">
          <cell r="A3677" t="str">
            <v>44</v>
          </cell>
          <cell r="B3677"/>
          <cell r="C3677"/>
          <cell r="E3677">
            <v>1111</v>
          </cell>
          <cell r="I3677" t="str">
            <v>Em correção</v>
          </cell>
          <cell r="L3677" t="str">
            <v>2020</v>
          </cell>
          <cell r="M3677">
            <v>3486606.28</v>
          </cell>
        </row>
        <row r="3678">
          <cell r="A3678" t="str">
            <v>44</v>
          </cell>
          <cell r="B3678"/>
          <cell r="C3678"/>
          <cell r="E3678">
            <v>1112</v>
          </cell>
          <cell r="I3678" t="str">
            <v>Em correção</v>
          </cell>
          <cell r="L3678" t="str">
            <v>2033</v>
          </cell>
          <cell r="M3678">
            <v>1758196.62</v>
          </cell>
        </row>
        <row r="3679">
          <cell r="A3679" t="str">
            <v>44</v>
          </cell>
          <cell r="B3679"/>
          <cell r="C3679"/>
          <cell r="E3679">
            <v>1114</v>
          </cell>
          <cell r="I3679" t="str">
            <v>Em correção</v>
          </cell>
          <cell r="L3679" t="str">
            <v>2024</v>
          </cell>
          <cell r="M3679">
            <v>15293.66</v>
          </cell>
        </row>
        <row r="3680">
          <cell r="A3680" t="str">
            <v>44</v>
          </cell>
          <cell r="B3680"/>
          <cell r="C3680"/>
          <cell r="E3680">
            <v>1115</v>
          </cell>
          <cell r="I3680" t="str">
            <v>Em correção</v>
          </cell>
          <cell r="L3680" t="str">
            <v>2032</v>
          </cell>
          <cell r="M3680">
            <v>10617.09</v>
          </cell>
        </row>
        <row r="3681">
          <cell r="A3681" t="str">
            <v>44</v>
          </cell>
          <cell r="B3681"/>
          <cell r="C3681"/>
          <cell r="E3681">
            <v>1115</v>
          </cell>
          <cell r="I3681" t="str">
            <v>Em correção</v>
          </cell>
          <cell r="L3681" t="str">
            <v>2027</v>
          </cell>
          <cell r="M3681">
            <v>10617.09</v>
          </cell>
        </row>
        <row r="3682">
          <cell r="A3682" t="str">
            <v>44</v>
          </cell>
          <cell r="B3682"/>
          <cell r="C3682"/>
          <cell r="E3682">
            <v>1115</v>
          </cell>
          <cell r="I3682" t="str">
            <v>Em correção</v>
          </cell>
          <cell r="L3682" t="str">
            <v>2023</v>
          </cell>
          <cell r="M3682">
            <v>10617.09</v>
          </cell>
        </row>
        <row r="3683">
          <cell r="A3683" t="str">
            <v>47</v>
          </cell>
          <cell r="B3683">
            <v>50</v>
          </cell>
          <cell r="C3683">
            <v>50158</v>
          </cell>
          <cell r="E3683">
            <v>1149</v>
          </cell>
          <cell r="I3683" t="str">
            <v>Em correção</v>
          </cell>
          <cell r="L3683" t="str">
            <v>2014</v>
          </cell>
          <cell r="M3683">
            <v>18588.740000000002</v>
          </cell>
        </row>
        <row r="3684">
          <cell r="A3684" t="str">
            <v>47</v>
          </cell>
          <cell r="B3684">
            <v>50</v>
          </cell>
          <cell r="C3684">
            <v>50158</v>
          </cell>
          <cell r="E3684">
            <v>1149</v>
          </cell>
          <cell r="I3684" t="str">
            <v>Em correção</v>
          </cell>
          <cell r="L3684" t="str">
            <v>2015</v>
          </cell>
          <cell r="M3684">
            <v>17039.64</v>
          </cell>
        </row>
        <row r="3685">
          <cell r="A3685" t="str">
            <v>48</v>
          </cell>
          <cell r="B3685">
            <v>50</v>
          </cell>
          <cell r="C3685"/>
          <cell r="E3685">
            <v>773</v>
          </cell>
          <cell r="I3685" t="str">
            <v>Em correção</v>
          </cell>
          <cell r="L3685" t="str">
            <v>2013</v>
          </cell>
          <cell r="M3685">
            <v>20560</v>
          </cell>
        </row>
        <row r="3686">
          <cell r="A3686" t="str">
            <v>46</v>
          </cell>
          <cell r="B3686">
            <v>50</v>
          </cell>
          <cell r="C3686">
            <v>50533</v>
          </cell>
          <cell r="E3686">
            <v>790</v>
          </cell>
          <cell r="I3686" t="str">
            <v>Em correção</v>
          </cell>
          <cell r="L3686" t="str">
            <v>2013</v>
          </cell>
          <cell r="M3686">
            <v>346598.10000000003</v>
          </cell>
        </row>
        <row r="3687">
          <cell r="A3687" t="str">
            <v>48</v>
          </cell>
          <cell r="B3687">
            <v>50</v>
          </cell>
          <cell r="C3687"/>
          <cell r="E3687">
            <v>808</v>
          </cell>
          <cell r="I3687" t="str">
            <v>Em correção</v>
          </cell>
          <cell r="L3687" t="str">
            <v>2013</v>
          </cell>
          <cell r="M3687">
            <v>3789.26</v>
          </cell>
        </row>
        <row r="3688">
          <cell r="A3688" t="str">
            <v>48</v>
          </cell>
          <cell r="B3688">
            <v>50</v>
          </cell>
          <cell r="C3688"/>
          <cell r="E3688">
            <v>808</v>
          </cell>
          <cell r="I3688" t="str">
            <v>Em correção</v>
          </cell>
          <cell r="L3688" t="str">
            <v>2012</v>
          </cell>
          <cell r="M3688">
            <v>1594.0900000000001</v>
          </cell>
        </row>
        <row r="3689">
          <cell r="A3689" t="str">
            <v>48</v>
          </cell>
          <cell r="B3689">
            <v>50</v>
          </cell>
          <cell r="C3689"/>
          <cell r="E3689">
            <v>827</v>
          </cell>
          <cell r="I3689" t="str">
            <v>Em correção</v>
          </cell>
          <cell r="L3689" t="str">
            <v>2012</v>
          </cell>
          <cell r="M3689">
            <v>6583.55</v>
          </cell>
        </row>
        <row r="3690">
          <cell r="A3690" t="str">
            <v>44</v>
          </cell>
          <cell r="B3690">
            <v>50</v>
          </cell>
          <cell r="C3690"/>
          <cell r="E3690">
            <v>859</v>
          </cell>
          <cell r="I3690" t="str">
            <v>Em correção</v>
          </cell>
          <cell r="L3690" t="str">
            <v>2013</v>
          </cell>
          <cell r="M3690">
            <v>0</v>
          </cell>
        </row>
        <row r="3691">
          <cell r="A3691" t="str">
            <v>45</v>
          </cell>
          <cell r="B3691"/>
          <cell r="C3691"/>
          <cell r="E3691">
            <v>343</v>
          </cell>
          <cell r="I3691" t="str">
            <v>Em correção</v>
          </cell>
          <cell r="L3691" t="str">
            <v>2014</v>
          </cell>
          <cell r="M3691">
            <v>15424.73</v>
          </cell>
        </row>
        <row r="3692">
          <cell r="A3692" t="str">
            <v>45</v>
          </cell>
          <cell r="B3692"/>
          <cell r="C3692"/>
          <cell r="E3692">
            <v>343</v>
          </cell>
          <cell r="I3692" t="str">
            <v>Em correção</v>
          </cell>
          <cell r="L3692" t="str">
            <v>2013</v>
          </cell>
          <cell r="M3692">
            <v>37019.4</v>
          </cell>
        </row>
        <row r="3693">
          <cell r="A3693" t="str">
            <v>48</v>
          </cell>
          <cell r="B3693">
            <v>50</v>
          </cell>
          <cell r="C3693"/>
          <cell r="E3693">
            <v>431</v>
          </cell>
          <cell r="I3693" t="str">
            <v>Em correção</v>
          </cell>
          <cell r="L3693" t="str">
            <v>2012</v>
          </cell>
          <cell r="M3693">
            <v>32991.56</v>
          </cell>
        </row>
        <row r="3694">
          <cell r="A3694" t="str">
            <v>48</v>
          </cell>
          <cell r="B3694">
            <v>50</v>
          </cell>
          <cell r="C3694"/>
          <cell r="E3694">
            <v>433</v>
          </cell>
          <cell r="I3694" t="str">
            <v>Em correção</v>
          </cell>
          <cell r="L3694" t="str">
            <v>2012</v>
          </cell>
          <cell r="M3694">
            <v>1067665.55</v>
          </cell>
        </row>
        <row r="3695">
          <cell r="A3695" t="str">
            <v>43</v>
          </cell>
          <cell r="B3695">
            <v>50</v>
          </cell>
          <cell r="C3695"/>
          <cell r="E3695">
            <v>574</v>
          </cell>
          <cell r="I3695" t="str">
            <v>Em correção</v>
          </cell>
          <cell r="L3695" t="str">
            <v>2012</v>
          </cell>
          <cell r="M3695">
            <v>28103.78</v>
          </cell>
        </row>
        <row r="3696">
          <cell r="A3696" t="str">
            <v>45</v>
          </cell>
          <cell r="B3696">
            <v>50</v>
          </cell>
          <cell r="C3696">
            <v>51187</v>
          </cell>
          <cell r="E3696">
            <v>3244</v>
          </cell>
          <cell r="I3696" t="str">
            <v>Novo em fase de apreciação</v>
          </cell>
          <cell r="L3696" t="str">
            <v>2015</v>
          </cell>
          <cell r="M3696">
            <v>374137</v>
          </cell>
        </row>
        <row r="3697">
          <cell r="A3697" t="str">
            <v>47</v>
          </cell>
          <cell r="B3697"/>
          <cell r="C3697"/>
          <cell r="E3697">
            <v>3305</v>
          </cell>
          <cell r="I3697" t="str">
            <v>Novo em fase de apreciação</v>
          </cell>
          <cell r="L3697" t="str">
            <v>2017</v>
          </cell>
          <cell r="M3697">
            <v>171665.55000000002</v>
          </cell>
        </row>
        <row r="3698">
          <cell r="A3698" t="str">
            <v>47</v>
          </cell>
          <cell r="B3698"/>
          <cell r="C3698"/>
          <cell r="E3698">
            <v>3334</v>
          </cell>
          <cell r="I3698" t="str">
            <v>Novo em fase de apreciação</v>
          </cell>
          <cell r="L3698" t="str">
            <v>2017</v>
          </cell>
          <cell r="M3698">
            <v>111959.40000000001</v>
          </cell>
        </row>
        <row r="3699">
          <cell r="A3699" t="str">
            <v>44</v>
          </cell>
          <cell r="B3699"/>
          <cell r="C3699"/>
          <cell r="E3699">
            <v>3376</v>
          </cell>
          <cell r="I3699" t="str">
            <v>Novo em fase de apreciação</v>
          </cell>
          <cell r="L3699" t="str">
            <v>2029</v>
          </cell>
          <cell r="M3699">
            <v>502816.23</v>
          </cell>
        </row>
        <row r="3700">
          <cell r="A3700" t="str">
            <v>44</v>
          </cell>
          <cell r="B3700"/>
          <cell r="C3700"/>
          <cell r="E3700">
            <v>3376</v>
          </cell>
          <cell r="I3700" t="str">
            <v>Novo em fase de apreciação</v>
          </cell>
          <cell r="L3700" t="str">
            <v>2023</v>
          </cell>
          <cell r="M3700">
            <v>502816.23</v>
          </cell>
        </row>
        <row r="3701">
          <cell r="A3701" t="str">
            <v>44</v>
          </cell>
          <cell r="B3701"/>
          <cell r="C3701"/>
          <cell r="E3701">
            <v>3376</v>
          </cell>
          <cell r="I3701" t="str">
            <v>Novo em fase de apreciação</v>
          </cell>
          <cell r="L3701" t="str">
            <v>2022</v>
          </cell>
          <cell r="M3701">
            <v>502816.23</v>
          </cell>
        </row>
        <row r="3702">
          <cell r="A3702" t="str">
            <v>48</v>
          </cell>
          <cell r="B3702"/>
          <cell r="C3702"/>
          <cell r="E3702">
            <v>3383</v>
          </cell>
          <cell r="I3702" t="str">
            <v>Novo em fase de apreciação</v>
          </cell>
          <cell r="L3702" t="str">
            <v>2016</v>
          </cell>
          <cell r="M3702">
            <v>17920</v>
          </cell>
        </row>
        <row r="3703">
          <cell r="A3703" t="str">
            <v>48</v>
          </cell>
          <cell r="B3703"/>
          <cell r="C3703"/>
          <cell r="E3703">
            <v>3427</v>
          </cell>
          <cell r="I3703" t="str">
            <v>Novo em fase de apreciação</v>
          </cell>
          <cell r="L3703" t="str">
            <v>2016</v>
          </cell>
          <cell r="M3703">
            <v>209699</v>
          </cell>
        </row>
        <row r="3704">
          <cell r="A3704" t="str">
            <v>48</v>
          </cell>
          <cell r="B3704"/>
          <cell r="C3704"/>
          <cell r="E3704">
            <v>3434</v>
          </cell>
          <cell r="I3704" t="str">
            <v>Novo em fase de apreciação</v>
          </cell>
          <cell r="L3704" t="str">
            <v>2015</v>
          </cell>
          <cell r="M3704">
            <v>2043.2</v>
          </cell>
        </row>
        <row r="3705">
          <cell r="A3705" t="str">
            <v>44</v>
          </cell>
          <cell r="B3705">
            <v>50</v>
          </cell>
          <cell r="C3705">
            <v>50167</v>
          </cell>
          <cell r="E3705">
            <v>3320</v>
          </cell>
          <cell r="I3705" t="str">
            <v>Novo em fase de apreciação</v>
          </cell>
          <cell r="L3705" t="str">
            <v>2015</v>
          </cell>
          <cell r="M3705">
            <v>751.52</v>
          </cell>
        </row>
        <row r="3706">
          <cell r="A3706" t="str">
            <v>44</v>
          </cell>
          <cell r="B3706">
            <v>50</v>
          </cell>
          <cell r="C3706">
            <v>50294</v>
          </cell>
          <cell r="E3706">
            <v>3320</v>
          </cell>
          <cell r="I3706" t="str">
            <v>Novo em fase de apreciação</v>
          </cell>
          <cell r="L3706" t="str">
            <v>2015</v>
          </cell>
          <cell r="M3706">
            <v>819.85</v>
          </cell>
        </row>
        <row r="3707">
          <cell r="A3707" t="str">
            <v>48</v>
          </cell>
          <cell r="B3707">
            <v>50</v>
          </cell>
          <cell r="C3707">
            <v>50701</v>
          </cell>
          <cell r="E3707">
            <v>3363</v>
          </cell>
          <cell r="I3707" t="str">
            <v>Novo em fase de apreciação</v>
          </cell>
          <cell r="L3707" t="str">
            <v>2016</v>
          </cell>
          <cell r="M3707">
            <v>13090.86</v>
          </cell>
        </row>
        <row r="3708">
          <cell r="A3708" t="str">
            <v>47</v>
          </cell>
          <cell r="B3708"/>
          <cell r="C3708"/>
          <cell r="E3708">
            <v>3379</v>
          </cell>
          <cell r="I3708" t="str">
            <v>Novo em fase de apreciação</v>
          </cell>
          <cell r="L3708" t="str">
            <v>2017</v>
          </cell>
          <cell r="M3708">
            <v>53399.22</v>
          </cell>
        </row>
        <row r="3709">
          <cell r="A3709" t="str">
            <v>47</v>
          </cell>
          <cell r="B3709"/>
          <cell r="C3709"/>
          <cell r="E3709">
            <v>3380</v>
          </cell>
          <cell r="I3709" t="str">
            <v>Novo em fase de apreciação</v>
          </cell>
          <cell r="L3709" t="str">
            <v>2018</v>
          </cell>
          <cell r="M3709">
            <v>8220.31</v>
          </cell>
        </row>
        <row r="3710">
          <cell r="A3710" t="str">
            <v>44</v>
          </cell>
          <cell r="B3710"/>
          <cell r="C3710"/>
          <cell r="E3710">
            <v>3387</v>
          </cell>
          <cell r="I3710" t="str">
            <v>Novo em fase de apreciação</v>
          </cell>
          <cell r="L3710" t="str">
            <v>2026</v>
          </cell>
          <cell r="M3710">
            <v>281563.53999999998</v>
          </cell>
        </row>
        <row r="3711">
          <cell r="A3711" t="str">
            <v>44</v>
          </cell>
          <cell r="B3711"/>
          <cell r="C3711"/>
          <cell r="E3711">
            <v>3388</v>
          </cell>
          <cell r="I3711" t="str">
            <v>Novo em fase de apreciação</v>
          </cell>
          <cell r="L3711" t="str">
            <v>2031</v>
          </cell>
          <cell r="M3711">
            <v>428481.08</v>
          </cell>
        </row>
        <row r="3712">
          <cell r="A3712" t="str">
            <v>48</v>
          </cell>
          <cell r="B3712"/>
          <cell r="C3712"/>
          <cell r="E3712">
            <v>3276</v>
          </cell>
          <cell r="I3712" t="str">
            <v>Novo em fase de apreciação</v>
          </cell>
          <cell r="L3712" t="str">
            <v>2015</v>
          </cell>
          <cell r="M3712">
            <v>2205</v>
          </cell>
        </row>
        <row r="3713">
          <cell r="A3713" t="str">
            <v>47</v>
          </cell>
          <cell r="B3713"/>
          <cell r="C3713"/>
          <cell r="E3713">
            <v>3286</v>
          </cell>
          <cell r="I3713" t="str">
            <v>Novo em fase de apreciação</v>
          </cell>
          <cell r="L3713" t="str">
            <v>2015</v>
          </cell>
          <cell r="M3713">
            <v>13284.48</v>
          </cell>
        </row>
        <row r="3714">
          <cell r="A3714" t="str">
            <v>44</v>
          </cell>
          <cell r="B3714"/>
          <cell r="C3714"/>
          <cell r="E3714">
            <v>3391</v>
          </cell>
          <cell r="I3714" t="str">
            <v>Novo em fase de apreciação</v>
          </cell>
          <cell r="L3714" t="str">
            <v>2022</v>
          </cell>
          <cell r="M3714">
            <v>543128.11</v>
          </cell>
        </row>
        <row r="3715">
          <cell r="A3715" t="str">
            <v>44</v>
          </cell>
          <cell r="B3715"/>
          <cell r="C3715"/>
          <cell r="E3715">
            <v>3391</v>
          </cell>
          <cell r="I3715" t="str">
            <v>Novo em fase de apreciação</v>
          </cell>
          <cell r="L3715" t="str">
            <v>2018</v>
          </cell>
          <cell r="M3715">
            <v>543128.11</v>
          </cell>
        </row>
        <row r="3716">
          <cell r="A3716" t="str">
            <v>47</v>
          </cell>
          <cell r="B3716"/>
          <cell r="C3716"/>
          <cell r="E3716">
            <v>3395</v>
          </cell>
          <cell r="I3716" t="str">
            <v>Novo em fase de apreciação</v>
          </cell>
          <cell r="L3716" t="str">
            <v>2015</v>
          </cell>
          <cell r="M3716">
            <v>1513.8600000000001</v>
          </cell>
        </row>
        <row r="3717">
          <cell r="A3717" t="str">
            <v>47</v>
          </cell>
          <cell r="B3717"/>
          <cell r="C3717"/>
          <cell r="E3717">
            <v>3439</v>
          </cell>
          <cell r="I3717" t="str">
            <v>Novo em fase de apreciação</v>
          </cell>
          <cell r="L3717" t="str">
            <v>2016</v>
          </cell>
          <cell r="M3717">
            <v>65987.360000000001</v>
          </cell>
        </row>
        <row r="3718">
          <cell r="A3718" t="str">
            <v>44</v>
          </cell>
          <cell r="B3718"/>
          <cell r="C3718"/>
          <cell r="E3718">
            <v>3241</v>
          </cell>
          <cell r="I3718" t="str">
            <v>Novo em fase de apreciação</v>
          </cell>
          <cell r="L3718" t="str">
            <v>2016</v>
          </cell>
          <cell r="M3718">
            <v>2626231.44</v>
          </cell>
        </row>
        <row r="3719">
          <cell r="A3719" t="str">
            <v>47</v>
          </cell>
          <cell r="B3719"/>
          <cell r="C3719"/>
          <cell r="E3719">
            <v>3321</v>
          </cell>
          <cell r="I3719" t="str">
            <v>Novo em fase de apreciação</v>
          </cell>
          <cell r="L3719" t="str">
            <v>2018</v>
          </cell>
          <cell r="M3719">
            <v>1781.13</v>
          </cell>
        </row>
        <row r="3720">
          <cell r="A3720" t="str">
            <v>47</v>
          </cell>
          <cell r="B3720"/>
          <cell r="C3720"/>
          <cell r="E3720">
            <v>3323</v>
          </cell>
          <cell r="I3720" t="str">
            <v>Novo em fase de apreciação</v>
          </cell>
          <cell r="L3720" t="str">
            <v>2016</v>
          </cell>
          <cell r="M3720">
            <v>10427.9</v>
          </cell>
        </row>
        <row r="3721">
          <cell r="A3721" t="str">
            <v>44</v>
          </cell>
          <cell r="B3721">
            <v>50</v>
          </cell>
          <cell r="C3721">
            <v>50153</v>
          </cell>
          <cell r="E3721">
            <v>3385</v>
          </cell>
          <cell r="I3721" t="str">
            <v>Novo em fase de apreciação</v>
          </cell>
          <cell r="L3721" t="str">
            <v>2015</v>
          </cell>
          <cell r="M3721">
            <v>165909.42000000001</v>
          </cell>
        </row>
        <row r="3722">
          <cell r="A3722" t="str">
            <v>47</v>
          </cell>
          <cell r="B3722"/>
          <cell r="C3722"/>
          <cell r="E3722">
            <v>3407</v>
          </cell>
          <cell r="I3722" t="str">
            <v>Novo em fase de apreciação</v>
          </cell>
          <cell r="L3722" t="str">
            <v>2015</v>
          </cell>
          <cell r="M3722">
            <v>14528.52</v>
          </cell>
        </row>
        <row r="3723">
          <cell r="A3723" t="str">
            <v>47</v>
          </cell>
          <cell r="B3723"/>
          <cell r="C3723"/>
          <cell r="E3723">
            <v>3410</v>
          </cell>
          <cell r="I3723" t="str">
            <v>Novo em fase de apreciação</v>
          </cell>
          <cell r="L3723" t="str">
            <v>2015</v>
          </cell>
          <cell r="M3723">
            <v>333286.44</v>
          </cell>
        </row>
        <row r="3724">
          <cell r="A3724" t="str">
            <v>44</v>
          </cell>
          <cell r="B3724"/>
          <cell r="C3724"/>
          <cell r="E3724">
            <v>3422</v>
          </cell>
          <cell r="I3724" t="str">
            <v>Novo em fase de apreciação</v>
          </cell>
          <cell r="L3724" t="str">
            <v>2015</v>
          </cell>
          <cell r="M3724">
            <v>26846.440000000002</v>
          </cell>
        </row>
        <row r="3725">
          <cell r="A3725" t="str">
            <v>48</v>
          </cell>
          <cell r="B3725"/>
          <cell r="C3725"/>
          <cell r="E3725">
            <v>3353</v>
          </cell>
          <cell r="I3725" t="str">
            <v>Novo em fase de apreciação</v>
          </cell>
          <cell r="L3725" t="str">
            <v>2015</v>
          </cell>
          <cell r="M3725">
            <v>16142.6</v>
          </cell>
        </row>
        <row r="3726">
          <cell r="A3726" t="str">
            <v>47</v>
          </cell>
          <cell r="B3726"/>
          <cell r="C3726"/>
          <cell r="E3726">
            <v>3396</v>
          </cell>
          <cell r="I3726" t="str">
            <v>Novo em fase de apreciação</v>
          </cell>
          <cell r="L3726" t="str">
            <v>2015</v>
          </cell>
          <cell r="M3726">
            <v>732</v>
          </cell>
        </row>
        <row r="3727">
          <cell r="A3727" t="str">
            <v>48</v>
          </cell>
          <cell r="B3727"/>
          <cell r="C3727"/>
          <cell r="E3727">
            <v>3262</v>
          </cell>
          <cell r="I3727" t="str">
            <v>Novo em fase de apreciação</v>
          </cell>
          <cell r="L3727" t="str">
            <v>2015</v>
          </cell>
          <cell r="M3727">
            <v>28593.75</v>
          </cell>
        </row>
        <row r="3728">
          <cell r="A3728" t="str">
            <v>48</v>
          </cell>
          <cell r="B3728"/>
          <cell r="C3728"/>
          <cell r="E3728">
            <v>3312</v>
          </cell>
          <cell r="I3728" t="str">
            <v>Novo em fase de apreciação</v>
          </cell>
          <cell r="L3728" t="str">
            <v>2015</v>
          </cell>
          <cell r="M3728">
            <v>183</v>
          </cell>
        </row>
        <row r="3729">
          <cell r="A3729" t="str">
            <v>47</v>
          </cell>
          <cell r="B3729"/>
          <cell r="C3729"/>
          <cell r="E3729">
            <v>3317</v>
          </cell>
          <cell r="I3729" t="str">
            <v>Novo em fase de apreciação</v>
          </cell>
          <cell r="L3729" t="str">
            <v>2015</v>
          </cell>
          <cell r="M3729">
            <v>2649.9900000000002</v>
          </cell>
        </row>
        <row r="3730">
          <cell r="A3730" t="str">
            <v>47</v>
          </cell>
          <cell r="B3730"/>
          <cell r="C3730"/>
          <cell r="E3730">
            <v>3317</v>
          </cell>
          <cell r="I3730" t="str">
            <v>Novo em fase de apreciação</v>
          </cell>
          <cell r="L3730" t="str">
            <v>2016</v>
          </cell>
          <cell r="M3730">
            <v>3530.1</v>
          </cell>
        </row>
        <row r="3731">
          <cell r="A3731" t="str">
            <v>47</v>
          </cell>
          <cell r="B3731"/>
          <cell r="C3731"/>
          <cell r="E3731">
            <v>3318</v>
          </cell>
          <cell r="I3731" t="str">
            <v>Novo em fase de apreciação</v>
          </cell>
          <cell r="L3731" t="str">
            <v>2016</v>
          </cell>
          <cell r="M3731">
            <v>357.19</v>
          </cell>
        </row>
        <row r="3732">
          <cell r="A3732" t="str">
            <v>44</v>
          </cell>
          <cell r="B3732"/>
          <cell r="C3732"/>
          <cell r="E3732">
            <v>3377</v>
          </cell>
          <cell r="I3732" t="str">
            <v>Novo em fase de apreciação</v>
          </cell>
          <cell r="L3732" t="str">
            <v>2016</v>
          </cell>
          <cell r="M3732">
            <v>72000</v>
          </cell>
        </row>
        <row r="3733">
          <cell r="A3733" t="str">
            <v>44</v>
          </cell>
          <cell r="B3733"/>
          <cell r="C3733"/>
          <cell r="E3733">
            <v>3377</v>
          </cell>
          <cell r="I3733" t="str">
            <v>Novo em fase de apreciação</v>
          </cell>
          <cell r="L3733" t="str">
            <v>2017</v>
          </cell>
          <cell r="M3733">
            <v>36000</v>
          </cell>
        </row>
        <row r="3734">
          <cell r="A3734" t="str">
            <v>47</v>
          </cell>
          <cell r="B3734"/>
          <cell r="C3734"/>
          <cell r="E3734">
            <v>3381</v>
          </cell>
          <cell r="I3734" t="str">
            <v>Novo em fase de apreciação</v>
          </cell>
          <cell r="L3734" t="str">
            <v>2015</v>
          </cell>
          <cell r="M3734">
            <v>7900.46</v>
          </cell>
        </row>
        <row r="3735">
          <cell r="A3735" t="str">
            <v>47</v>
          </cell>
          <cell r="B3735"/>
          <cell r="C3735"/>
          <cell r="E3735">
            <v>3382</v>
          </cell>
          <cell r="I3735" t="str">
            <v>Novo em fase de apreciação</v>
          </cell>
          <cell r="L3735" t="str">
            <v>2015</v>
          </cell>
          <cell r="M3735">
            <v>242028.13</v>
          </cell>
        </row>
        <row r="3736">
          <cell r="A3736" t="str">
            <v>47</v>
          </cell>
          <cell r="B3736"/>
          <cell r="C3736"/>
          <cell r="E3736">
            <v>3419</v>
          </cell>
          <cell r="I3736" t="str">
            <v>Novo em fase de apreciação</v>
          </cell>
          <cell r="L3736" t="str">
            <v>2016</v>
          </cell>
          <cell r="M3736">
            <v>805.2</v>
          </cell>
        </row>
        <row r="3737">
          <cell r="A3737" t="str">
            <v>47</v>
          </cell>
          <cell r="B3737"/>
          <cell r="C3737"/>
          <cell r="E3737">
            <v>3419</v>
          </cell>
          <cell r="I3737" t="str">
            <v>Novo em fase de apreciação</v>
          </cell>
          <cell r="L3737" t="str">
            <v>2015</v>
          </cell>
          <cell r="M3737">
            <v>536.79999999999995</v>
          </cell>
        </row>
        <row r="3738">
          <cell r="A3738" t="str">
            <v>47</v>
          </cell>
          <cell r="B3738"/>
          <cell r="C3738"/>
          <cell r="E3738">
            <v>3251</v>
          </cell>
          <cell r="I3738" t="str">
            <v>Novo em fase de apreciação</v>
          </cell>
          <cell r="L3738" t="str">
            <v>2015</v>
          </cell>
          <cell r="M3738">
            <v>579.96</v>
          </cell>
        </row>
        <row r="3739">
          <cell r="A3739" t="str">
            <v>48</v>
          </cell>
          <cell r="B3739">
            <v>50</v>
          </cell>
          <cell r="C3739">
            <v>50665</v>
          </cell>
          <cell r="E3739">
            <v>3361</v>
          </cell>
          <cell r="I3739" t="str">
            <v>Novo em fase de apreciação</v>
          </cell>
          <cell r="L3739" t="str">
            <v>2016</v>
          </cell>
          <cell r="M3739">
            <v>87184</v>
          </cell>
        </row>
        <row r="3740">
          <cell r="A3740" t="str">
            <v>47</v>
          </cell>
          <cell r="B3740">
            <v>50</v>
          </cell>
          <cell r="C3740">
            <v>51181</v>
          </cell>
          <cell r="E3740">
            <v>3400</v>
          </cell>
          <cell r="I3740" t="str">
            <v>Novo em fase de apreciação</v>
          </cell>
          <cell r="L3740" t="str">
            <v>2015</v>
          </cell>
          <cell r="M3740">
            <v>73.2</v>
          </cell>
        </row>
        <row r="3741">
          <cell r="A3741" t="str">
            <v>43</v>
          </cell>
          <cell r="B3741"/>
          <cell r="C3741"/>
          <cell r="E3741">
            <v>3432</v>
          </cell>
          <cell r="I3741" t="str">
            <v>Novo em fase de apreciação</v>
          </cell>
          <cell r="L3741" t="str">
            <v>2015</v>
          </cell>
          <cell r="M3741">
            <v>26151.93</v>
          </cell>
        </row>
        <row r="3742">
          <cell r="A3742" t="str">
            <v>43</v>
          </cell>
          <cell r="B3742"/>
          <cell r="C3742"/>
          <cell r="E3742">
            <v>3432</v>
          </cell>
          <cell r="I3742" t="str">
            <v>Novo em fase de apreciação</v>
          </cell>
          <cell r="L3742" t="str">
            <v>2014</v>
          </cell>
          <cell r="M3742">
            <v>35332.9</v>
          </cell>
        </row>
        <row r="3743">
          <cell r="A3743" t="str">
            <v>47</v>
          </cell>
          <cell r="B3743"/>
          <cell r="C3743"/>
          <cell r="E3743">
            <v>3279</v>
          </cell>
          <cell r="I3743" t="str">
            <v>Novo em fase de apreciação</v>
          </cell>
          <cell r="L3743" t="str">
            <v>2018</v>
          </cell>
          <cell r="M3743">
            <v>39853.33</v>
          </cell>
        </row>
        <row r="3744">
          <cell r="A3744" t="str">
            <v>48</v>
          </cell>
          <cell r="B3744">
            <v>50</v>
          </cell>
          <cell r="C3744">
            <v>50692</v>
          </cell>
          <cell r="E3744">
            <v>3328</v>
          </cell>
          <cell r="I3744" t="str">
            <v>Novo em fase de apreciação</v>
          </cell>
          <cell r="L3744" t="str">
            <v>2017</v>
          </cell>
          <cell r="M3744">
            <v>2800000</v>
          </cell>
        </row>
        <row r="3745">
          <cell r="A3745" t="str">
            <v>48</v>
          </cell>
          <cell r="B3745">
            <v>50</v>
          </cell>
          <cell r="C3745">
            <v>50692</v>
          </cell>
          <cell r="E3745">
            <v>3328</v>
          </cell>
          <cell r="I3745" t="str">
            <v>Novo em fase de apreciação</v>
          </cell>
          <cell r="L3745" t="str">
            <v>2015</v>
          </cell>
          <cell r="M3745">
            <v>3000000</v>
          </cell>
        </row>
        <row r="3746">
          <cell r="A3746" t="str">
            <v>46</v>
          </cell>
          <cell r="B3746">
            <v>50</v>
          </cell>
          <cell r="C3746">
            <v>51004</v>
          </cell>
          <cell r="E3746">
            <v>3366</v>
          </cell>
          <cell r="I3746" t="str">
            <v>Novo em fase de apreciação</v>
          </cell>
          <cell r="L3746" t="str">
            <v>2016</v>
          </cell>
          <cell r="M3746">
            <v>244</v>
          </cell>
        </row>
        <row r="3747">
          <cell r="A3747" t="str">
            <v>47</v>
          </cell>
          <cell r="B3747"/>
          <cell r="C3747"/>
          <cell r="E3747">
            <v>3394</v>
          </cell>
          <cell r="I3747" t="str">
            <v>Novo em fase de apreciação</v>
          </cell>
          <cell r="L3747" t="str">
            <v>2017</v>
          </cell>
          <cell r="M3747">
            <v>359.90000000000003</v>
          </cell>
        </row>
        <row r="3748">
          <cell r="A3748" t="str">
            <v>47</v>
          </cell>
          <cell r="B3748"/>
          <cell r="C3748"/>
          <cell r="E3748">
            <v>3394</v>
          </cell>
          <cell r="I3748" t="str">
            <v>Novo em fase de apreciação</v>
          </cell>
          <cell r="L3748" t="str">
            <v>2016</v>
          </cell>
          <cell r="M3748">
            <v>359.90000000000003</v>
          </cell>
        </row>
        <row r="3749">
          <cell r="A3749" t="str">
            <v>45</v>
          </cell>
          <cell r="B3749"/>
          <cell r="C3749"/>
          <cell r="E3749">
            <v>2992</v>
          </cell>
          <cell r="I3749" t="str">
            <v>Novo em fase de apreciação</v>
          </cell>
          <cell r="L3749" t="str">
            <v>2019</v>
          </cell>
          <cell r="M3749">
            <v>22080</v>
          </cell>
        </row>
        <row r="3750">
          <cell r="A3750" t="str">
            <v>45</v>
          </cell>
          <cell r="B3750"/>
          <cell r="C3750"/>
          <cell r="E3750">
            <v>2992</v>
          </cell>
          <cell r="I3750" t="str">
            <v>Novo em fase de apreciação</v>
          </cell>
          <cell r="L3750" t="str">
            <v>2020</v>
          </cell>
          <cell r="M3750">
            <v>22080</v>
          </cell>
        </row>
        <row r="3751">
          <cell r="A3751" t="str">
            <v>45</v>
          </cell>
          <cell r="B3751"/>
          <cell r="C3751"/>
          <cell r="E3751">
            <v>2993</v>
          </cell>
          <cell r="I3751" t="str">
            <v>Novo em fase de apreciação</v>
          </cell>
          <cell r="L3751" t="str">
            <v>2015</v>
          </cell>
          <cell r="M3751">
            <v>350670.73</v>
          </cell>
        </row>
        <row r="3752">
          <cell r="A3752" t="str">
            <v>47</v>
          </cell>
          <cell r="B3752"/>
          <cell r="C3752"/>
          <cell r="E3752">
            <v>3011</v>
          </cell>
          <cell r="I3752" t="str">
            <v>Novo em fase de apreciação</v>
          </cell>
          <cell r="L3752" t="str">
            <v>2015</v>
          </cell>
          <cell r="M3752">
            <v>10768.74</v>
          </cell>
        </row>
        <row r="3753">
          <cell r="A3753" t="str">
            <v>47</v>
          </cell>
          <cell r="B3753"/>
          <cell r="C3753"/>
          <cell r="E3753">
            <v>3014</v>
          </cell>
          <cell r="I3753" t="str">
            <v>Novo em fase de apreciação</v>
          </cell>
          <cell r="L3753" t="str">
            <v>2016</v>
          </cell>
          <cell r="M3753">
            <v>17713.52</v>
          </cell>
        </row>
        <row r="3754">
          <cell r="A3754" t="str">
            <v>47</v>
          </cell>
          <cell r="B3754"/>
          <cell r="C3754"/>
          <cell r="E3754">
            <v>3016</v>
          </cell>
          <cell r="I3754" t="str">
            <v>Novo em fase de apreciação</v>
          </cell>
          <cell r="L3754" t="str">
            <v>2016</v>
          </cell>
          <cell r="M3754">
            <v>3085.53</v>
          </cell>
        </row>
        <row r="3755">
          <cell r="A3755" t="str">
            <v>47</v>
          </cell>
          <cell r="B3755"/>
          <cell r="C3755"/>
          <cell r="E3755">
            <v>3019</v>
          </cell>
          <cell r="I3755" t="str">
            <v>Novo em fase de apreciação</v>
          </cell>
          <cell r="L3755" t="str">
            <v>2017</v>
          </cell>
          <cell r="M3755">
            <v>3870.14</v>
          </cell>
        </row>
        <row r="3756">
          <cell r="A3756" t="str">
            <v>47</v>
          </cell>
          <cell r="B3756"/>
          <cell r="C3756"/>
          <cell r="E3756">
            <v>3019</v>
          </cell>
          <cell r="I3756" t="str">
            <v>Novo em fase de apreciação</v>
          </cell>
          <cell r="L3756" t="str">
            <v>2016</v>
          </cell>
          <cell r="M3756">
            <v>23220.94</v>
          </cell>
        </row>
        <row r="3757">
          <cell r="A3757" t="str">
            <v>47</v>
          </cell>
          <cell r="B3757"/>
          <cell r="C3757"/>
          <cell r="E3757">
            <v>3044</v>
          </cell>
          <cell r="I3757" t="str">
            <v>Novo em fase de apreciação</v>
          </cell>
          <cell r="L3757" t="str">
            <v>2015</v>
          </cell>
          <cell r="M3757">
            <v>14627.85</v>
          </cell>
        </row>
        <row r="3758">
          <cell r="A3758" t="str">
            <v>47</v>
          </cell>
          <cell r="B3758"/>
          <cell r="C3758"/>
          <cell r="E3758">
            <v>3046</v>
          </cell>
          <cell r="I3758" t="str">
            <v>Novo em fase de apreciação</v>
          </cell>
          <cell r="L3758" t="str">
            <v>2015</v>
          </cell>
          <cell r="M3758">
            <v>3482.01</v>
          </cell>
        </row>
        <row r="3759">
          <cell r="A3759" t="str">
            <v>47</v>
          </cell>
          <cell r="B3759"/>
          <cell r="C3759"/>
          <cell r="E3759">
            <v>3048</v>
          </cell>
          <cell r="I3759" t="str">
            <v>Novo em fase de apreciação</v>
          </cell>
          <cell r="L3759" t="str">
            <v>2017</v>
          </cell>
          <cell r="M3759">
            <v>10092.219999999999</v>
          </cell>
        </row>
        <row r="3760">
          <cell r="A3760" t="str">
            <v>47</v>
          </cell>
          <cell r="B3760"/>
          <cell r="C3760"/>
          <cell r="E3760">
            <v>3052</v>
          </cell>
          <cell r="I3760" t="str">
            <v>Novo em fase de apreciação</v>
          </cell>
          <cell r="L3760" t="str">
            <v>2016</v>
          </cell>
          <cell r="M3760">
            <v>14213.68</v>
          </cell>
        </row>
        <row r="3761">
          <cell r="A3761" t="str">
            <v>47</v>
          </cell>
          <cell r="B3761"/>
          <cell r="C3761"/>
          <cell r="E3761">
            <v>3271</v>
          </cell>
          <cell r="I3761" t="str">
            <v>Novo em fase de apreciação</v>
          </cell>
          <cell r="L3761" t="str">
            <v>2017</v>
          </cell>
          <cell r="M3761">
            <v>17261.29</v>
          </cell>
        </row>
        <row r="3762">
          <cell r="A3762" t="str">
            <v>47</v>
          </cell>
          <cell r="B3762"/>
          <cell r="C3762"/>
          <cell r="E3762">
            <v>3271</v>
          </cell>
          <cell r="I3762" t="str">
            <v>Novo em fase de apreciação</v>
          </cell>
          <cell r="L3762" t="str">
            <v>2018</v>
          </cell>
          <cell r="M3762">
            <v>9007.51</v>
          </cell>
        </row>
        <row r="3763">
          <cell r="A3763" t="str">
            <v>48</v>
          </cell>
          <cell r="B3763"/>
          <cell r="C3763"/>
          <cell r="E3763">
            <v>3274</v>
          </cell>
          <cell r="I3763" t="str">
            <v>Novo em fase de apreciação</v>
          </cell>
          <cell r="L3763" t="str">
            <v>2016</v>
          </cell>
          <cell r="M3763">
            <v>4000</v>
          </cell>
        </row>
        <row r="3764">
          <cell r="A3764" t="str">
            <v>47</v>
          </cell>
          <cell r="B3764"/>
          <cell r="C3764"/>
          <cell r="E3764">
            <v>3306</v>
          </cell>
          <cell r="I3764" t="str">
            <v>Novo em fase de apreciação</v>
          </cell>
          <cell r="L3764" t="str">
            <v>2015</v>
          </cell>
          <cell r="M3764">
            <v>11714.52</v>
          </cell>
        </row>
        <row r="3765">
          <cell r="A3765" t="str">
            <v>43</v>
          </cell>
          <cell r="B3765">
            <v>50</v>
          </cell>
          <cell r="C3765">
            <v>50782</v>
          </cell>
          <cell r="E3765">
            <v>3331</v>
          </cell>
          <cell r="I3765" t="str">
            <v>Novo em fase de apreciação</v>
          </cell>
          <cell r="L3765" t="str">
            <v>2015</v>
          </cell>
          <cell r="M3765">
            <v>213957.95</v>
          </cell>
        </row>
        <row r="3766">
          <cell r="A3766" t="str">
            <v>43</v>
          </cell>
          <cell r="B3766">
            <v>50</v>
          </cell>
          <cell r="C3766">
            <v>50322</v>
          </cell>
          <cell r="E3766">
            <v>3332</v>
          </cell>
          <cell r="I3766" t="str">
            <v>Novo em fase de apreciação</v>
          </cell>
          <cell r="L3766" t="str">
            <v>2015</v>
          </cell>
          <cell r="M3766">
            <v>115900</v>
          </cell>
        </row>
        <row r="3767">
          <cell r="A3767" t="str">
            <v>47</v>
          </cell>
          <cell r="B3767"/>
          <cell r="C3767"/>
          <cell r="E3767">
            <v>3336</v>
          </cell>
          <cell r="I3767" t="str">
            <v>Novo em fase de apreciação</v>
          </cell>
          <cell r="L3767" t="str">
            <v>2015</v>
          </cell>
          <cell r="M3767">
            <v>12964.7</v>
          </cell>
        </row>
        <row r="3768">
          <cell r="A3768" t="str">
            <v>48</v>
          </cell>
          <cell r="B3768"/>
          <cell r="C3768"/>
          <cell r="E3768">
            <v>3346</v>
          </cell>
          <cell r="I3768" t="str">
            <v>Novo em fase de apreciação</v>
          </cell>
          <cell r="L3768" t="str">
            <v>2015</v>
          </cell>
          <cell r="M3768">
            <v>21408.75</v>
          </cell>
        </row>
        <row r="3769">
          <cell r="A3769" t="str">
            <v>48</v>
          </cell>
          <cell r="B3769"/>
          <cell r="C3769"/>
          <cell r="E3769">
            <v>3115</v>
          </cell>
          <cell r="I3769" t="str">
            <v>Novo em fase de apreciação</v>
          </cell>
          <cell r="L3769" t="str">
            <v>2015</v>
          </cell>
          <cell r="M3769">
            <v>215941.95</v>
          </cell>
        </row>
        <row r="3770">
          <cell r="A3770" t="str">
            <v>47</v>
          </cell>
          <cell r="B3770"/>
          <cell r="C3770"/>
          <cell r="E3770">
            <v>3181</v>
          </cell>
          <cell r="I3770" t="str">
            <v>Novo em fase de apreciação</v>
          </cell>
          <cell r="L3770" t="str">
            <v>2015</v>
          </cell>
          <cell r="M3770">
            <v>4568.6000000000004</v>
          </cell>
        </row>
        <row r="3771">
          <cell r="A3771" t="str">
            <v>47</v>
          </cell>
          <cell r="B3771"/>
          <cell r="C3771"/>
          <cell r="E3771">
            <v>3181</v>
          </cell>
          <cell r="I3771" t="str">
            <v>Novo em fase de apreciação</v>
          </cell>
          <cell r="L3771" t="str">
            <v>2016</v>
          </cell>
          <cell r="M3771">
            <v>4568.6000000000004</v>
          </cell>
        </row>
        <row r="3772">
          <cell r="A3772" t="str">
            <v>47</v>
          </cell>
          <cell r="B3772"/>
          <cell r="C3772"/>
          <cell r="E3772">
            <v>3182</v>
          </cell>
          <cell r="I3772" t="str">
            <v>Novo em fase de apreciação</v>
          </cell>
          <cell r="L3772" t="str">
            <v>2015</v>
          </cell>
          <cell r="M3772">
            <v>10217.34</v>
          </cell>
        </row>
        <row r="3773">
          <cell r="A3773" t="str">
            <v>47</v>
          </cell>
          <cell r="B3773"/>
          <cell r="C3773"/>
          <cell r="E3773">
            <v>3187</v>
          </cell>
          <cell r="I3773" t="str">
            <v>Novo em fase de apreciação</v>
          </cell>
          <cell r="L3773" t="str">
            <v>2016</v>
          </cell>
          <cell r="M3773">
            <v>505.73</v>
          </cell>
        </row>
        <row r="3774">
          <cell r="A3774" t="str">
            <v>47</v>
          </cell>
          <cell r="B3774"/>
          <cell r="C3774"/>
          <cell r="E3774">
            <v>3188</v>
          </cell>
          <cell r="I3774" t="str">
            <v>Novo em fase de apreciação</v>
          </cell>
          <cell r="L3774" t="str">
            <v>2016</v>
          </cell>
          <cell r="M3774">
            <v>13526.14</v>
          </cell>
        </row>
        <row r="3775">
          <cell r="A3775" t="str">
            <v>47</v>
          </cell>
          <cell r="B3775"/>
          <cell r="C3775"/>
          <cell r="E3775">
            <v>3190</v>
          </cell>
          <cell r="I3775" t="str">
            <v>Novo em fase de apreciação</v>
          </cell>
          <cell r="L3775" t="str">
            <v>2015</v>
          </cell>
          <cell r="M3775">
            <v>2042.66</v>
          </cell>
        </row>
        <row r="3776">
          <cell r="A3776" t="str">
            <v>47</v>
          </cell>
          <cell r="B3776"/>
          <cell r="C3776"/>
          <cell r="E3776">
            <v>3194</v>
          </cell>
          <cell r="I3776" t="str">
            <v>Novo em fase de apreciação</v>
          </cell>
          <cell r="L3776" t="str">
            <v>2015</v>
          </cell>
          <cell r="M3776">
            <v>75426.55</v>
          </cell>
        </row>
        <row r="3777">
          <cell r="A3777" t="str">
            <v>47</v>
          </cell>
          <cell r="B3777"/>
          <cell r="C3777"/>
          <cell r="E3777">
            <v>3199</v>
          </cell>
          <cell r="I3777" t="str">
            <v>Novo em fase de apreciação</v>
          </cell>
          <cell r="L3777" t="str">
            <v>2015</v>
          </cell>
          <cell r="M3777">
            <v>47467.54</v>
          </cell>
        </row>
        <row r="3778">
          <cell r="A3778" t="str">
            <v>45</v>
          </cell>
          <cell r="B3778">
            <v>50</v>
          </cell>
          <cell r="C3778">
            <v>50039</v>
          </cell>
          <cell r="E3778">
            <v>3110</v>
          </cell>
          <cell r="I3778" t="str">
            <v>Novo em fase de apreciação</v>
          </cell>
          <cell r="L3778" t="str">
            <v>2015</v>
          </cell>
          <cell r="M3778">
            <v>17690</v>
          </cell>
        </row>
        <row r="3779">
          <cell r="A3779" t="str">
            <v>47</v>
          </cell>
          <cell r="B3779"/>
          <cell r="C3779"/>
          <cell r="E3779">
            <v>3173</v>
          </cell>
          <cell r="I3779" t="str">
            <v>Novo em fase de apreciação</v>
          </cell>
          <cell r="L3779" t="str">
            <v>2015</v>
          </cell>
          <cell r="M3779">
            <v>54264.53</v>
          </cell>
        </row>
        <row r="3780">
          <cell r="A3780" t="str">
            <v>47</v>
          </cell>
          <cell r="B3780"/>
          <cell r="C3780"/>
          <cell r="E3780">
            <v>3175</v>
          </cell>
          <cell r="I3780" t="str">
            <v>Novo em fase de apreciação</v>
          </cell>
          <cell r="L3780" t="str">
            <v>2015</v>
          </cell>
          <cell r="M3780">
            <v>13776</v>
          </cell>
        </row>
        <row r="3781">
          <cell r="A3781" t="str">
            <v>47</v>
          </cell>
          <cell r="B3781"/>
          <cell r="C3781"/>
          <cell r="E3781">
            <v>3067</v>
          </cell>
          <cell r="I3781" t="str">
            <v>Novo em fase de apreciação</v>
          </cell>
          <cell r="L3781" t="str">
            <v>2015</v>
          </cell>
          <cell r="M3781">
            <v>1409.8</v>
          </cell>
        </row>
        <row r="3782">
          <cell r="A3782" t="str">
            <v>47</v>
          </cell>
          <cell r="B3782"/>
          <cell r="C3782"/>
          <cell r="E3782">
            <v>3068</v>
          </cell>
          <cell r="I3782" t="str">
            <v>Novo em fase de apreciação</v>
          </cell>
          <cell r="L3782" t="str">
            <v>2016</v>
          </cell>
          <cell r="M3782">
            <v>29536.23</v>
          </cell>
        </row>
        <row r="3783">
          <cell r="A3783" t="str">
            <v>47</v>
          </cell>
          <cell r="B3783"/>
          <cell r="C3783"/>
          <cell r="E3783">
            <v>3069</v>
          </cell>
          <cell r="I3783" t="str">
            <v>Novo em fase de apreciação</v>
          </cell>
          <cell r="L3783" t="str">
            <v>2015</v>
          </cell>
          <cell r="M3783">
            <v>20679.54</v>
          </cell>
        </row>
        <row r="3784">
          <cell r="A3784" t="str">
            <v>47</v>
          </cell>
          <cell r="B3784"/>
          <cell r="C3784"/>
          <cell r="E3784">
            <v>3079</v>
          </cell>
          <cell r="I3784" t="str">
            <v>Novo em fase de apreciação</v>
          </cell>
          <cell r="L3784" t="str">
            <v>2016</v>
          </cell>
          <cell r="M3784">
            <v>39015.599999999999</v>
          </cell>
        </row>
        <row r="3785">
          <cell r="A3785" t="str">
            <v>47</v>
          </cell>
          <cell r="B3785"/>
          <cell r="C3785"/>
          <cell r="E3785">
            <v>3085</v>
          </cell>
          <cell r="I3785" t="str">
            <v>Novo em fase de apreciação</v>
          </cell>
          <cell r="L3785" t="str">
            <v>2015</v>
          </cell>
          <cell r="M3785">
            <v>31470.48</v>
          </cell>
        </row>
        <row r="3786">
          <cell r="A3786" t="str">
            <v>47</v>
          </cell>
          <cell r="B3786"/>
          <cell r="C3786"/>
          <cell r="E3786">
            <v>3087</v>
          </cell>
          <cell r="I3786" t="str">
            <v>Novo em fase de apreciação</v>
          </cell>
          <cell r="L3786" t="str">
            <v>2015</v>
          </cell>
          <cell r="M3786">
            <v>56554.44</v>
          </cell>
        </row>
        <row r="3787">
          <cell r="A3787" t="str">
            <v>47</v>
          </cell>
          <cell r="B3787"/>
          <cell r="C3787"/>
          <cell r="E3787">
            <v>3089</v>
          </cell>
          <cell r="I3787" t="str">
            <v>Novo em fase de apreciação</v>
          </cell>
          <cell r="L3787" t="str">
            <v>2016</v>
          </cell>
          <cell r="M3787">
            <v>25739.010000000002</v>
          </cell>
        </row>
        <row r="3788">
          <cell r="A3788" t="str">
            <v>47</v>
          </cell>
          <cell r="B3788"/>
          <cell r="C3788"/>
          <cell r="E3788">
            <v>3091</v>
          </cell>
          <cell r="I3788" t="str">
            <v>Novo em fase de apreciação</v>
          </cell>
          <cell r="L3788" t="str">
            <v>2015</v>
          </cell>
          <cell r="M3788">
            <v>60325.35</v>
          </cell>
        </row>
        <row r="3789">
          <cell r="A3789" t="str">
            <v>47</v>
          </cell>
          <cell r="B3789"/>
          <cell r="C3789"/>
          <cell r="E3789">
            <v>3092</v>
          </cell>
          <cell r="I3789" t="str">
            <v>Novo em fase de apreciação</v>
          </cell>
          <cell r="L3789" t="str">
            <v>2016</v>
          </cell>
          <cell r="M3789">
            <v>20657.850000000002</v>
          </cell>
        </row>
        <row r="3790">
          <cell r="A3790" t="str">
            <v>47</v>
          </cell>
          <cell r="B3790"/>
          <cell r="C3790"/>
          <cell r="E3790">
            <v>3096</v>
          </cell>
          <cell r="I3790" t="str">
            <v>Novo em fase de apreciação</v>
          </cell>
          <cell r="L3790" t="str">
            <v>2015</v>
          </cell>
          <cell r="M3790">
            <v>5580.18</v>
          </cell>
        </row>
        <row r="3791">
          <cell r="A3791" t="str">
            <v>47</v>
          </cell>
          <cell r="B3791"/>
          <cell r="C3791"/>
          <cell r="E3791">
            <v>3107</v>
          </cell>
          <cell r="I3791" t="str">
            <v>Novo em fase de apreciação</v>
          </cell>
          <cell r="L3791" t="str">
            <v>2015</v>
          </cell>
          <cell r="M3791">
            <v>2820975.45</v>
          </cell>
        </row>
        <row r="3792">
          <cell r="A3792" t="str">
            <v>47</v>
          </cell>
          <cell r="B3792">
            <v>50</v>
          </cell>
          <cell r="C3792">
            <v>51181</v>
          </cell>
          <cell r="E3792">
            <v>2983</v>
          </cell>
          <cell r="I3792" t="str">
            <v>Novo em fase de apreciação</v>
          </cell>
          <cell r="L3792" t="str">
            <v>2015</v>
          </cell>
          <cell r="M3792">
            <v>3118.94</v>
          </cell>
        </row>
        <row r="3793">
          <cell r="A3793" t="str">
            <v>47</v>
          </cell>
          <cell r="B3793">
            <v>50</v>
          </cell>
          <cell r="C3793">
            <v>51181</v>
          </cell>
          <cell r="E3793">
            <v>2989</v>
          </cell>
          <cell r="I3793" t="str">
            <v>Novo em fase de apreciação</v>
          </cell>
          <cell r="L3793" t="str">
            <v>2015</v>
          </cell>
          <cell r="M3793">
            <v>3300</v>
          </cell>
        </row>
        <row r="3794">
          <cell r="A3794" t="str">
            <v>47</v>
          </cell>
          <cell r="B3794">
            <v>50</v>
          </cell>
          <cell r="C3794">
            <v>51181</v>
          </cell>
          <cell r="E3794">
            <v>2990</v>
          </cell>
          <cell r="I3794" t="str">
            <v>Novo em fase de apreciação</v>
          </cell>
          <cell r="L3794" t="str">
            <v>2018</v>
          </cell>
          <cell r="M3794">
            <v>3040</v>
          </cell>
        </row>
        <row r="3795">
          <cell r="A3795" t="str">
            <v>47</v>
          </cell>
          <cell r="B3795">
            <v>50</v>
          </cell>
          <cell r="C3795">
            <v>51181</v>
          </cell>
          <cell r="E3795">
            <v>2991</v>
          </cell>
          <cell r="I3795" t="str">
            <v>Novo em fase de apreciação</v>
          </cell>
          <cell r="L3795" t="str">
            <v>2015</v>
          </cell>
          <cell r="M3795">
            <v>3883</v>
          </cell>
        </row>
        <row r="3796">
          <cell r="A3796" t="str">
            <v>47</v>
          </cell>
          <cell r="B3796"/>
          <cell r="C3796"/>
          <cell r="E3796">
            <v>3207</v>
          </cell>
          <cell r="I3796" t="str">
            <v>Novo em fase de apreciação</v>
          </cell>
          <cell r="L3796" t="str">
            <v>2016</v>
          </cell>
          <cell r="M3796">
            <v>5197.2</v>
          </cell>
        </row>
        <row r="3797">
          <cell r="A3797" t="str">
            <v>46</v>
          </cell>
          <cell r="B3797"/>
          <cell r="C3797"/>
          <cell r="E3797">
            <v>3211</v>
          </cell>
          <cell r="I3797" t="str">
            <v>Novo em fase de apreciação</v>
          </cell>
          <cell r="L3797" t="str">
            <v>2014</v>
          </cell>
          <cell r="M3797">
            <v>4300</v>
          </cell>
        </row>
        <row r="3798">
          <cell r="A3798" t="str">
            <v>47</v>
          </cell>
          <cell r="B3798">
            <v>50</v>
          </cell>
          <cell r="C3798">
            <v>51181</v>
          </cell>
          <cell r="E3798">
            <v>2809</v>
          </cell>
          <cell r="I3798" t="str">
            <v>Novo em fase de apreciação</v>
          </cell>
          <cell r="L3798" t="str">
            <v>2015</v>
          </cell>
          <cell r="M3798">
            <v>4422</v>
          </cell>
        </row>
        <row r="3799">
          <cell r="A3799" t="str">
            <v>47</v>
          </cell>
          <cell r="B3799">
            <v>50</v>
          </cell>
          <cell r="C3799">
            <v>51181</v>
          </cell>
          <cell r="E3799">
            <v>2813</v>
          </cell>
          <cell r="I3799" t="str">
            <v>Novo em fase de apreciação</v>
          </cell>
          <cell r="L3799" t="str">
            <v>2016</v>
          </cell>
          <cell r="M3799">
            <v>3313.8</v>
          </cell>
        </row>
        <row r="3800">
          <cell r="A3800" t="str">
            <v>47</v>
          </cell>
          <cell r="B3800">
            <v>50</v>
          </cell>
          <cell r="C3800">
            <v>51181</v>
          </cell>
          <cell r="E3800">
            <v>2818</v>
          </cell>
          <cell r="I3800" t="str">
            <v>Novo em fase de apreciação</v>
          </cell>
          <cell r="L3800" t="str">
            <v>2015</v>
          </cell>
          <cell r="M3800">
            <v>4422</v>
          </cell>
        </row>
        <row r="3801">
          <cell r="A3801" t="str">
            <v>47</v>
          </cell>
          <cell r="B3801">
            <v>50</v>
          </cell>
          <cell r="C3801">
            <v>51181</v>
          </cell>
          <cell r="E3801">
            <v>2820</v>
          </cell>
          <cell r="I3801" t="str">
            <v>Novo em fase de apreciação</v>
          </cell>
          <cell r="L3801" t="str">
            <v>2016</v>
          </cell>
          <cell r="M3801">
            <v>3804.36</v>
          </cell>
        </row>
        <row r="3802">
          <cell r="A3802" t="str">
            <v>47</v>
          </cell>
          <cell r="B3802">
            <v>50</v>
          </cell>
          <cell r="C3802">
            <v>51181</v>
          </cell>
          <cell r="E3802">
            <v>2825</v>
          </cell>
          <cell r="I3802" t="str">
            <v>Novo em fase de apreciação</v>
          </cell>
          <cell r="L3802" t="str">
            <v>2017</v>
          </cell>
          <cell r="M3802">
            <v>2480</v>
          </cell>
        </row>
        <row r="3803">
          <cell r="A3803" t="str">
            <v>47</v>
          </cell>
          <cell r="B3803">
            <v>50</v>
          </cell>
          <cell r="C3803">
            <v>51181</v>
          </cell>
          <cell r="E3803">
            <v>2834</v>
          </cell>
          <cell r="I3803" t="str">
            <v>Novo em fase de apreciação</v>
          </cell>
          <cell r="L3803" t="str">
            <v>2015</v>
          </cell>
          <cell r="M3803">
            <v>5456</v>
          </cell>
        </row>
        <row r="3804">
          <cell r="A3804" t="str">
            <v>47</v>
          </cell>
          <cell r="B3804">
            <v>50</v>
          </cell>
          <cell r="C3804">
            <v>51202</v>
          </cell>
          <cell r="E3804">
            <v>2640</v>
          </cell>
          <cell r="I3804" t="str">
            <v>Novo em fase de apreciação</v>
          </cell>
          <cell r="L3804" t="str">
            <v>2015</v>
          </cell>
          <cell r="M3804">
            <v>111529</v>
          </cell>
        </row>
        <row r="3805">
          <cell r="A3805" t="str">
            <v>47</v>
          </cell>
          <cell r="B3805">
            <v>50</v>
          </cell>
          <cell r="C3805">
            <v>51181</v>
          </cell>
          <cell r="E3805">
            <v>2645</v>
          </cell>
          <cell r="I3805" t="str">
            <v>Novo em fase de apreciação</v>
          </cell>
          <cell r="L3805" t="str">
            <v>2016</v>
          </cell>
          <cell r="M3805">
            <v>6105.24</v>
          </cell>
        </row>
        <row r="3806">
          <cell r="A3806" t="str">
            <v>47</v>
          </cell>
          <cell r="B3806">
            <v>50</v>
          </cell>
          <cell r="C3806">
            <v>51181</v>
          </cell>
          <cell r="E3806">
            <v>2646</v>
          </cell>
          <cell r="I3806" t="str">
            <v>Novo em fase de apreciação</v>
          </cell>
          <cell r="L3806" t="str">
            <v>2017</v>
          </cell>
          <cell r="M3806">
            <v>3142.44</v>
          </cell>
        </row>
        <row r="3807">
          <cell r="A3807" t="str">
            <v>47</v>
          </cell>
          <cell r="B3807">
            <v>50</v>
          </cell>
          <cell r="C3807">
            <v>51181</v>
          </cell>
          <cell r="E3807">
            <v>2681</v>
          </cell>
          <cell r="I3807" t="str">
            <v>Novo em fase de apreciação</v>
          </cell>
          <cell r="L3807" t="str">
            <v>2016</v>
          </cell>
          <cell r="M3807">
            <v>402</v>
          </cell>
        </row>
        <row r="3808">
          <cell r="A3808" t="str">
            <v>47</v>
          </cell>
          <cell r="B3808">
            <v>50</v>
          </cell>
          <cell r="C3808">
            <v>51181</v>
          </cell>
          <cell r="E3808">
            <v>2686</v>
          </cell>
          <cell r="I3808" t="str">
            <v>Novo em fase de apreciação</v>
          </cell>
          <cell r="L3808" t="str">
            <v>2015</v>
          </cell>
          <cell r="M3808">
            <v>6035.4800000000005</v>
          </cell>
        </row>
        <row r="3809">
          <cell r="A3809" t="str">
            <v>47</v>
          </cell>
          <cell r="B3809">
            <v>50</v>
          </cell>
          <cell r="C3809">
            <v>51181</v>
          </cell>
          <cell r="E3809">
            <v>2731</v>
          </cell>
          <cell r="I3809" t="str">
            <v>Novo em fase de apreciação</v>
          </cell>
          <cell r="L3809" t="str">
            <v>2015</v>
          </cell>
          <cell r="M3809">
            <v>4422</v>
          </cell>
        </row>
        <row r="3810">
          <cell r="A3810" t="str">
            <v>47</v>
          </cell>
          <cell r="B3810">
            <v>50</v>
          </cell>
          <cell r="C3810">
            <v>51181</v>
          </cell>
          <cell r="E3810">
            <v>2734</v>
          </cell>
          <cell r="I3810" t="str">
            <v>Novo em fase de apreciação</v>
          </cell>
          <cell r="L3810" t="str">
            <v>2016</v>
          </cell>
          <cell r="M3810">
            <v>4824</v>
          </cell>
        </row>
        <row r="3811">
          <cell r="A3811" t="str">
            <v>47</v>
          </cell>
          <cell r="B3811">
            <v>50</v>
          </cell>
          <cell r="C3811">
            <v>51181</v>
          </cell>
          <cell r="E3811">
            <v>2737</v>
          </cell>
          <cell r="I3811" t="str">
            <v>Novo em fase de apreciação</v>
          </cell>
          <cell r="L3811" t="str">
            <v>2015</v>
          </cell>
          <cell r="M3811">
            <v>4422</v>
          </cell>
        </row>
        <row r="3812">
          <cell r="A3812" t="str">
            <v>47</v>
          </cell>
          <cell r="B3812">
            <v>50</v>
          </cell>
          <cell r="C3812">
            <v>51181</v>
          </cell>
          <cell r="E3812">
            <v>2739</v>
          </cell>
          <cell r="I3812" t="str">
            <v>Novo em fase de apreciação</v>
          </cell>
          <cell r="L3812" t="str">
            <v>2016</v>
          </cell>
          <cell r="M3812">
            <v>4824</v>
          </cell>
        </row>
        <row r="3813">
          <cell r="A3813" t="str">
            <v>47</v>
          </cell>
          <cell r="B3813">
            <v>50</v>
          </cell>
          <cell r="C3813">
            <v>51181</v>
          </cell>
          <cell r="E3813">
            <v>2741</v>
          </cell>
          <cell r="I3813" t="str">
            <v>Novo em fase de apreciação</v>
          </cell>
          <cell r="L3813" t="str">
            <v>2016</v>
          </cell>
          <cell r="M3813">
            <v>5952</v>
          </cell>
        </row>
        <row r="3814">
          <cell r="A3814" t="str">
            <v>47</v>
          </cell>
          <cell r="B3814">
            <v>50</v>
          </cell>
          <cell r="C3814">
            <v>51181</v>
          </cell>
          <cell r="E3814">
            <v>2842</v>
          </cell>
          <cell r="I3814" t="str">
            <v>Novo em fase de apreciação</v>
          </cell>
          <cell r="L3814" t="str">
            <v>2017</v>
          </cell>
          <cell r="M3814">
            <v>5160</v>
          </cell>
        </row>
        <row r="3815">
          <cell r="A3815" t="str">
            <v>47</v>
          </cell>
          <cell r="B3815">
            <v>50</v>
          </cell>
          <cell r="C3815">
            <v>51181</v>
          </cell>
          <cell r="E3815">
            <v>2847</v>
          </cell>
          <cell r="I3815" t="str">
            <v>Novo em fase de apreciação</v>
          </cell>
          <cell r="L3815" t="str">
            <v>2018</v>
          </cell>
          <cell r="M3815">
            <v>4560</v>
          </cell>
        </row>
        <row r="3816">
          <cell r="A3816" t="str">
            <v>47</v>
          </cell>
          <cell r="B3816">
            <v>50</v>
          </cell>
          <cell r="C3816">
            <v>51181</v>
          </cell>
          <cell r="E3816">
            <v>2847</v>
          </cell>
          <cell r="I3816" t="str">
            <v>Novo em fase de apreciação</v>
          </cell>
          <cell r="L3816" t="str">
            <v>2017</v>
          </cell>
          <cell r="M3816">
            <v>4560</v>
          </cell>
        </row>
        <row r="3817">
          <cell r="A3817" t="str">
            <v>47</v>
          </cell>
          <cell r="B3817">
            <v>50</v>
          </cell>
          <cell r="C3817">
            <v>51181</v>
          </cell>
          <cell r="E3817">
            <v>2852</v>
          </cell>
          <cell r="I3817" t="str">
            <v>Novo em fase de apreciação</v>
          </cell>
          <cell r="L3817" t="str">
            <v>2015</v>
          </cell>
          <cell r="M3817">
            <v>4180</v>
          </cell>
        </row>
        <row r="3818">
          <cell r="A3818" t="str">
            <v>47</v>
          </cell>
          <cell r="B3818">
            <v>50</v>
          </cell>
          <cell r="C3818">
            <v>51181</v>
          </cell>
          <cell r="E3818">
            <v>2856</v>
          </cell>
          <cell r="I3818" t="str">
            <v>Novo em fase de apreciação</v>
          </cell>
          <cell r="L3818" t="str">
            <v>2018</v>
          </cell>
          <cell r="M3818">
            <v>4560</v>
          </cell>
        </row>
        <row r="3819">
          <cell r="A3819" t="str">
            <v>47</v>
          </cell>
          <cell r="B3819"/>
          <cell r="C3819"/>
          <cell r="E3819">
            <v>3065</v>
          </cell>
          <cell r="I3819" t="str">
            <v>Novo em fase de apreciação</v>
          </cell>
          <cell r="L3819" t="str">
            <v>2015</v>
          </cell>
          <cell r="M3819">
            <v>9264.4</v>
          </cell>
        </row>
        <row r="3820">
          <cell r="A3820" t="str">
            <v>47</v>
          </cell>
          <cell r="B3820">
            <v>50</v>
          </cell>
          <cell r="C3820">
            <v>51181</v>
          </cell>
          <cell r="E3820">
            <v>2705</v>
          </cell>
          <cell r="I3820" t="str">
            <v>Novo em fase de apreciação</v>
          </cell>
          <cell r="L3820" t="str">
            <v>2017</v>
          </cell>
          <cell r="M3820">
            <v>4422</v>
          </cell>
        </row>
        <row r="3821">
          <cell r="A3821" t="str">
            <v>47</v>
          </cell>
          <cell r="B3821">
            <v>50</v>
          </cell>
          <cell r="C3821">
            <v>51181</v>
          </cell>
          <cell r="E3821">
            <v>2712</v>
          </cell>
          <cell r="I3821" t="str">
            <v>Novo em fase de apreciação</v>
          </cell>
          <cell r="L3821" t="str">
            <v>2015</v>
          </cell>
          <cell r="M3821">
            <v>4422</v>
          </cell>
        </row>
        <row r="3822">
          <cell r="A3822" t="str">
            <v>47</v>
          </cell>
          <cell r="B3822">
            <v>50</v>
          </cell>
          <cell r="C3822">
            <v>51181</v>
          </cell>
          <cell r="E3822">
            <v>2716</v>
          </cell>
          <cell r="I3822" t="str">
            <v>Novo em fase de apreciação</v>
          </cell>
          <cell r="L3822" t="str">
            <v>2016</v>
          </cell>
          <cell r="M3822">
            <v>4422</v>
          </cell>
        </row>
        <row r="3823">
          <cell r="A3823" t="str">
            <v>47</v>
          </cell>
          <cell r="B3823">
            <v>50</v>
          </cell>
          <cell r="C3823">
            <v>51181</v>
          </cell>
          <cell r="E3823">
            <v>2746</v>
          </cell>
          <cell r="I3823" t="str">
            <v>Novo em fase de apreciação</v>
          </cell>
          <cell r="L3823" t="str">
            <v>2015</v>
          </cell>
          <cell r="M3823">
            <v>3795</v>
          </cell>
        </row>
        <row r="3824">
          <cell r="A3824" t="str">
            <v>47</v>
          </cell>
          <cell r="B3824">
            <v>50</v>
          </cell>
          <cell r="C3824">
            <v>51181</v>
          </cell>
          <cell r="E3824">
            <v>2748</v>
          </cell>
          <cell r="I3824" t="str">
            <v>Novo em fase de apreciação</v>
          </cell>
          <cell r="L3824" t="str">
            <v>2016</v>
          </cell>
          <cell r="M3824">
            <v>992</v>
          </cell>
        </row>
        <row r="3825">
          <cell r="A3825" t="str">
            <v>47</v>
          </cell>
          <cell r="B3825">
            <v>50</v>
          </cell>
          <cell r="C3825">
            <v>51181</v>
          </cell>
          <cell r="E3825">
            <v>2749</v>
          </cell>
          <cell r="I3825" t="str">
            <v>Novo em fase de apreciação</v>
          </cell>
          <cell r="L3825" t="str">
            <v>2016</v>
          </cell>
          <cell r="M3825">
            <v>4824</v>
          </cell>
        </row>
        <row r="3826">
          <cell r="A3826" t="str">
            <v>47</v>
          </cell>
          <cell r="B3826">
            <v>50</v>
          </cell>
          <cell r="C3826">
            <v>51181</v>
          </cell>
          <cell r="E3826">
            <v>2749</v>
          </cell>
          <cell r="I3826" t="str">
            <v>Novo em fase de apreciação</v>
          </cell>
          <cell r="L3826" t="str">
            <v>2015</v>
          </cell>
          <cell r="M3826">
            <v>4422</v>
          </cell>
        </row>
        <row r="3827">
          <cell r="A3827" t="str">
            <v>47</v>
          </cell>
          <cell r="B3827">
            <v>50</v>
          </cell>
          <cell r="C3827">
            <v>51181</v>
          </cell>
          <cell r="E3827">
            <v>2756</v>
          </cell>
          <cell r="I3827" t="str">
            <v>Novo em fase de apreciação</v>
          </cell>
          <cell r="L3827" t="str">
            <v>2016</v>
          </cell>
          <cell r="M3827">
            <v>1035</v>
          </cell>
        </row>
        <row r="3828">
          <cell r="A3828" t="str">
            <v>47</v>
          </cell>
          <cell r="B3828">
            <v>50</v>
          </cell>
          <cell r="C3828">
            <v>51181</v>
          </cell>
          <cell r="E3828">
            <v>2763</v>
          </cell>
          <cell r="I3828" t="str">
            <v>Novo em fase de apreciação</v>
          </cell>
          <cell r="L3828" t="str">
            <v>2016</v>
          </cell>
          <cell r="M3828">
            <v>804</v>
          </cell>
        </row>
        <row r="3829">
          <cell r="A3829" t="str">
            <v>47</v>
          </cell>
          <cell r="B3829">
            <v>50</v>
          </cell>
          <cell r="C3829">
            <v>51181</v>
          </cell>
          <cell r="E3829">
            <v>2827</v>
          </cell>
          <cell r="I3829" t="str">
            <v>Novo em fase de apreciação</v>
          </cell>
          <cell r="L3829" t="str">
            <v>2017</v>
          </cell>
          <cell r="M3829">
            <v>402</v>
          </cell>
        </row>
        <row r="3830">
          <cell r="A3830" t="str">
            <v>47</v>
          </cell>
          <cell r="B3830">
            <v>50</v>
          </cell>
          <cell r="C3830">
            <v>51181</v>
          </cell>
          <cell r="E3830">
            <v>2839</v>
          </cell>
          <cell r="I3830" t="str">
            <v>Novo em fase de apreciação</v>
          </cell>
          <cell r="L3830" t="str">
            <v>2015</v>
          </cell>
          <cell r="M3830">
            <v>4422</v>
          </cell>
        </row>
        <row r="3831">
          <cell r="A3831" t="str">
            <v>47</v>
          </cell>
          <cell r="B3831">
            <v>50</v>
          </cell>
          <cell r="C3831">
            <v>51181</v>
          </cell>
          <cell r="E3831">
            <v>2764</v>
          </cell>
          <cell r="I3831" t="str">
            <v>Novo em fase de apreciação</v>
          </cell>
          <cell r="L3831" t="str">
            <v>2015</v>
          </cell>
          <cell r="M3831">
            <v>5456</v>
          </cell>
        </row>
        <row r="3832">
          <cell r="A3832" t="str">
            <v>47</v>
          </cell>
          <cell r="B3832">
            <v>50</v>
          </cell>
          <cell r="C3832">
            <v>51181</v>
          </cell>
          <cell r="E3832">
            <v>2777</v>
          </cell>
          <cell r="I3832" t="str">
            <v>Novo em fase de apreciação</v>
          </cell>
          <cell r="L3832" t="str">
            <v>2015</v>
          </cell>
          <cell r="M3832">
            <v>4405.6099999999997</v>
          </cell>
        </row>
        <row r="3833">
          <cell r="A3833" t="str">
            <v>47</v>
          </cell>
          <cell r="B3833">
            <v>50</v>
          </cell>
          <cell r="C3833">
            <v>51181</v>
          </cell>
          <cell r="E3833">
            <v>2782</v>
          </cell>
          <cell r="I3833" t="str">
            <v>Novo em fase de apreciação</v>
          </cell>
          <cell r="L3833" t="str">
            <v>2015</v>
          </cell>
          <cell r="M3833">
            <v>5060</v>
          </cell>
        </row>
        <row r="3834">
          <cell r="A3834" t="str">
            <v>47</v>
          </cell>
          <cell r="B3834">
            <v>50</v>
          </cell>
          <cell r="C3834">
            <v>51181</v>
          </cell>
          <cell r="E3834">
            <v>2794</v>
          </cell>
          <cell r="I3834" t="str">
            <v>Novo em fase de apreciação</v>
          </cell>
          <cell r="L3834" t="str">
            <v>2018</v>
          </cell>
          <cell r="M3834">
            <v>2282.58</v>
          </cell>
        </row>
        <row r="3835">
          <cell r="A3835" t="str">
            <v>47</v>
          </cell>
          <cell r="B3835">
            <v>50</v>
          </cell>
          <cell r="C3835">
            <v>51181</v>
          </cell>
          <cell r="E3835">
            <v>2805</v>
          </cell>
          <cell r="I3835" t="str">
            <v>Novo em fase de apreciação</v>
          </cell>
          <cell r="L3835" t="str">
            <v>2018</v>
          </cell>
          <cell r="M3835">
            <v>3870</v>
          </cell>
        </row>
        <row r="3836">
          <cell r="A3836" t="str">
            <v>47</v>
          </cell>
          <cell r="B3836">
            <v>50</v>
          </cell>
          <cell r="C3836">
            <v>51181</v>
          </cell>
          <cell r="E3836">
            <v>2902</v>
          </cell>
          <cell r="I3836" t="str">
            <v>Novo em fase de apreciação</v>
          </cell>
          <cell r="L3836" t="str">
            <v>2015</v>
          </cell>
          <cell r="M3836">
            <v>4155.91</v>
          </cell>
        </row>
        <row r="3837">
          <cell r="A3837" t="str">
            <v>47</v>
          </cell>
          <cell r="B3837">
            <v>50</v>
          </cell>
          <cell r="C3837">
            <v>51181</v>
          </cell>
          <cell r="E3837">
            <v>2904</v>
          </cell>
          <cell r="I3837" t="str">
            <v>Novo em fase de apreciação</v>
          </cell>
          <cell r="L3837" t="str">
            <v>2016</v>
          </cell>
          <cell r="M3837">
            <v>402</v>
          </cell>
        </row>
        <row r="3838">
          <cell r="A3838" t="str">
            <v>47</v>
          </cell>
          <cell r="B3838">
            <v>50</v>
          </cell>
          <cell r="C3838">
            <v>51181</v>
          </cell>
          <cell r="E3838">
            <v>2909</v>
          </cell>
          <cell r="I3838" t="str">
            <v>Novo em fase de apreciação</v>
          </cell>
          <cell r="L3838" t="str">
            <v>2016</v>
          </cell>
          <cell r="M3838">
            <v>2070</v>
          </cell>
        </row>
        <row r="3839">
          <cell r="A3839" t="str">
            <v>47</v>
          </cell>
          <cell r="B3839">
            <v>50</v>
          </cell>
          <cell r="C3839">
            <v>51181</v>
          </cell>
          <cell r="E3839">
            <v>2910</v>
          </cell>
          <cell r="I3839" t="str">
            <v>Novo em fase de apreciação</v>
          </cell>
          <cell r="L3839" t="str">
            <v>2016</v>
          </cell>
          <cell r="M3839">
            <v>1150</v>
          </cell>
        </row>
        <row r="3840">
          <cell r="A3840" t="str">
            <v>47</v>
          </cell>
          <cell r="B3840">
            <v>50</v>
          </cell>
          <cell r="C3840">
            <v>51181</v>
          </cell>
          <cell r="E3840">
            <v>2922</v>
          </cell>
          <cell r="I3840" t="str">
            <v>Novo em fase de apreciação</v>
          </cell>
          <cell r="L3840" t="str">
            <v>2015</v>
          </cell>
          <cell r="M3840">
            <v>4400</v>
          </cell>
        </row>
        <row r="3841">
          <cell r="A3841" t="str">
            <v>47</v>
          </cell>
          <cell r="B3841">
            <v>50</v>
          </cell>
          <cell r="C3841">
            <v>51181</v>
          </cell>
          <cell r="E3841">
            <v>2922</v>
          </cell>
          <cell r="I3841" t="str">
            <v>Novo em fase de apreciação</v>
          </cell>
          <cell r="L3841" t="str">
            <v>2016</v>
          </cell>
          <cell r="M3841">
            <v>4800</v>
          </cell>
        </row>
        <row r="3842">
          <cell r="A3842" t="str">
            <v>47</v>
          </cell>
          <cell r="B3842">
            <v>50</v>
          </cell>
          <cell r="C3842">
            <v>51181</v>
          </cell>
          <cell r="E3842">
            <v>2643</v>
          </cell>
          <cell r="I3842" t="str">
            <v>Novo em fase de apreciação</v>
          </cell>
          <cell r="L3842" t="str">
            <v>2030</v>
          </cell>
          <cell r="M3842">
            <v>844.14</v>
          </cell>
        </row>
        <row r="3843">
          <cell r="A3843" t="str">
            <v>47</v>
          </cell>
          <cell r="B3843">
            <v>50</v>
          </cell>
          <cell r="C3843">
            <v>51181</v>
          </cell>
          <cell r="E3843">
            <v>2643</v>
          </cell>
          <cell r="I3843" t="str">
            <v>Novo em fase de apreciação</v>
          </cell>
          <cell r="L3843" t="str">
            <v>2031</v>
          </cell>
          <cell r="M3843">
            <v>4986.63</v>
          </cell>
        </row>
        <row r="3844">
          <cell r="A3844" t="str">
            <v>47</v>
          </cell>
          <cell r="B3844">
            <v>50</v>
          </cell>
          <cell r="C3844">
            <v>51181</v>
          </cell>
          <cell r="E3844">
            <v>2643</v>
          </cell>
          <cell r="I3844" t="str">
            <v>Novo em fase de apreciação</v>
          </cell>
          <cell r="L3844" t="str">
            <v>2024</v>
          </cell>
          <cell r="M3844">
            <v>1378.98</v>
          </cell>
        </row>
        <row r="3845">
          <cell r="A3845" t="str">
            <v>47</v>
          </cell>
          <cell r="B3845">
            <v>50</v>
          </cell>
          <cell r="C3845">
            <v>51181</v>
          </cell>
          <cell r="E3845">
            <v>2643</v>
          </cell>
          <cell r="I3845" t="str">
            <v>Novo em fase de apreciação</v>
          </cell>
          <cell r="L3845" t="str">
            <v>2035</v>
          </cell>
          <cell r="M3845">
            <v>5386.84</v>
          </cell>
        </row>
        <row r="3846">
          <cell r="A3846" t="str">
            <v>47</v>
          </cell>
          <cell r="B3846">
            <v>50</v>
          </cell>
          <cell r="C3846">
            <v>51181</v>
          </cell>
          <cell r="E3846">
            <v>2643</v>
          </cell>
          <cell r="I3846" t="str">
            <v>Novo em fase de apreciação</v>
          </cell>
          <cell r="L3846" t="str">
            <v>2033</v>
          </cell>
          <cell r="M3846">
            <v>552.59</v>
          </cell>
        </row>
        <row r="3847">
          <cell r="A3847" t="str">
            <v>47</v>
          </cell>
          <cell r="B3847">
            <v>50</v>
          </cell>
          <cell r="C3847">
            <v>51181</v>
          </cell>
          <cell r="E3847">
            <v>2644</v>
          </cell>
          <cell r="I3847" t="str">
            <v>Novo em fase de apreciação</v>
          </cell>
          <cell r="L3847" t="str">
            <v>2025</v>
          </cell>
          <cell r="M3847">
            <v>585.23</v>
          </cell>
        </row>
        <row r="3848">
          <cell r="A3848" t="str">
            <v>47</v>
          </cell>
          <cell r="B3848">
            <v>50</v>
          </cell>
          <cell r="C3848">
            <v>51181</v>
          </cell>
          <cell r="E3848">
            <v>2644</v>
          </cell>
          <cell r="I3848" t="str">
            <v>Novo em fase de apreciação</v>
          </cell>
          <cell r="L3848" t="str">
            <v>2030</v>
          </cell>
          <cell r="M3848">
            <v>381.75</v>
          </cell>
        </row>
        <row r="3849">
          <cell r="A3849" t="str">
            <v>47</v>
          </cell>
          <cell r="B3849">
            <v>50</v>
          </cell>
          <cell r="C3849">
            <v>51181</v>
          </cell>
          <cell r="E3849">
            <v>2644</v>
          </cell>
          <cell r="I3849" t="str">
            <v>Novo em fase de apreciação</v>
          </cell>
          <cell r="L3849" t="str">
            <v>2024</v>
          </cell>
          <cell r="M3849">
            <v>1970.17</v>
          </cell>
        </row>
        <row r="3850">
          <cell r="A3850" t="str">
            <v>47</v>
          </cell>
          <cell r="B3850">
            <v>50</v>
          </cell>
          <cell r="C3850">
            <v>51181</v>
          </cell>
          <cell r="E3850">
            <v>2644</v>
          </cell>
          <cell r="I3850" t="str">
            <v>Novo em fase de apreciação</v>
          </cell>
          <cell r="L3850" t="str">
            <v>2018</v>
          </cell>
          <cell r="M3850">
            <v>1754.75</v>
          </cell>
        </row>
        <row r="3851">
          <cell r="A3851" t="str">
            <v>47</v>
          </cell>
          <cell r="B3851">
            <v>50</v>
          </cell>
          <cell r="C3851">
            <v>51181</v>
          </cell>
          <cell r="E3851">
            <v>2644</v>
          </cell>
          <cell r="I3851" t="str">
            <v>Novo em fase de apreciação</v>
          </cell>
          <cell r="L3851" t="str">
            <v>2038</v>
          </cell>
          <cell r="M3851">
            <v>12.450000000000001</v>
          </cell>
        </row>
        <row r="3852">
          <cell r="A3852" t="str">
            <v>47</v>
          </cell>
          <cell r="B3852">
            <v>50</v>
          </cell>
          <cell r="C3852">
            <v>51181</v>
          </cell>
          <cell r="E3852">
            <v>2644</v>
          </cell>
          <cell r="I3852" t="str">
            <v>Novo em fase de apreciação</v>
          </cell>
          <cell r="L3852" t="str">
            <v>2032</v>
          </cell>
          <cell r="M3852">
            <v>2299.08</v>
          </cell>
        </row>
        <row r="3853">
          <cell r="A3853" t="str">
            <v>47</v>
          </cell>
          <cell r="B3853">
            <v>50</v>
          </cell>
          <cell r="C3853">
            <v>51181</v>
          </cell>
          <cell r="E3853">
            <v>2651</v>
          </cell>
          <cell r="I3853" t="str">
            <v>Novo em fase de apreciação</v>
          </cell>
          <cell r="L3853" t="str">
            <v>2017</v>
          </cell>
          <cell r="M3853">
            <v>2814</v>
          </cell>
        </row>
        <row r="3854">
          <cell r="A3854" t="str">
            <v>47</v>
          </cell>
          <cell r="B3854">
            <v>50</v>
          </cell>
          <cell r="C3854">
            <v>51181</v>
          </cell>
          <cell r="E3854">
            <v>2664</v>
          </cell>
          <cell r="I3854" t="str">
            <v>Novo em fase de apreciação</v>
          </cell>
          <cell r="L3854" t="str">
            <v>2016</v>
          </cell>
          <cell r="M3854">
            <v>1900</v>
          </cell>
        </row>
        <row r="3855">
          <cell r="A3855" t="str">
            <v>47</v>
          </cell>
          <cell r="B3855">
            <v>50</v>
          </cell>
          <cell r="C3855">
            <v>51181</v>
          </cell>
          <cell r="E3855">
            <v>2673</v>
          </cell>
          <cell r="I3855" t="str">
            <v>Novo em fase de apreciação</v>
          </cell>
          <cell r="L3855" t="str">
            <v>2016</v>
          </cell>
          <cell r="M3855">
            <v>3216</v>
          </cell>
        </row>
        <row r="3856">
          <cell r="A3856" t="str">
            <v>47</v>
          </cell>
          <cell r="B3856">
            <v>50</v>
          </cell>
          <cell r="C3856">
            <v>51181</v>
          </cell>
          <cell r="E3856">
            <v>2676</v>
          </cell>
          <cell r="I3856" t="str">
            <v>Novo em fase de apreciação</v>
          </cell>
          <cell r="L3856" t="str">
            <v>2016</v>
          </cell>
          <cell r="M3856">
            <v>1625</v>
          </cell>
        </row>
        <row r="3857">
          <cell r="A3857" t="str">
            <v>47</v>
          </cell>
          <cell r="B3857">
            <v>50</v>
          </cell>
          <cell r="C3857">
            <v>51181</v>
          </cell>
          <cell r="E3857">
            <v>2676</v>
          </cell>
          <cell r="I3857" t="str">
            <v>Novo em fase de apreciação</v>
          </cell>
          <cell r="L3857" t="str">
            <v>2015</v>
          </cell>
          <cell r="M3857">
            <v>3575</v>
          </cell>
        </row>
        <row r="3858">
          <cell r="A3858" t="str">
            <v>47</v>
          </cell>
          <cell r="B3858">
            <v>50</v>
          </cell>
          <cell r="C3858">
            <v>51181</v>
          </cell>
          <cell r="E3858">
            <v>2677</v>
          </cell>
          <cell r="I3858" t="str">
            <v>Novo em fase de apreciação</v>
          </cell>
          <cell r="L3858" t="str">
            <v>2016</v>
          </cell>
          <cell r="M3858">
            <v>5952</v>
          </cell>
        </row>
        <row r="3859">
          <cell r="A3859" t="str">
            <v>47</v>
          </cell>
          <cell r="B3859">
            <v>50</v>
          </cell>
          <cell r="C3859">
            <v>51181</v>
          </cell>
          <cell r="E3859">
            <v>2679</v>
          </cell>
          <cell r="I3859" t="str">
            <v>Novo em fase de apreciação</v>
          </cell>
          <cell r="L3859" t="str">
            <v>2016</v>
          </cell>
          <cell r="M3859">
            <v>4938.12</v>
          </cell>
        </row>
        <row r="3860">
          <cell r="A3860" t="str">
            <v>47</v>
          </cell>
          <cell r="B3860">
            <v>50</v>
          </cell>
          <cell r="C3860">
            <v>51181</v>
          </cell>
          <cell r="E3860">
            <v>2682</v>
          </cell>
          <cell r="I3860" t="str">
            <v>Novo em fase de apreciação</v>
          </cell>
          <cell r="L3860" t="str">
            <v>2015</v>
          </cell>
          <cell r="M3860">
            <v>3795</v>
          </cell>
        </row>
        <row r="3861">
          <cell r="A3861" t="str">
            <v>43</v>
          </cell>
          <cell r="B3861"/>
          <cell r="C3861"/>
          <cell r="E3861">
            <v>2683</v>
          </cell>
          <cell r="I3861" t="str">
            <v>Novo em fase de apreciação</v>
          </cell>
          <cell r="L3861" t="str">
            <v>2016</v>
          </cell>
          <cell r="M3861">
            <v>34404</v>
          </cell>
        </row>
        <row r="3862">
          <cell r="A3862" t="str">
            <v>47</v>
          </cell>
          <cell r="B3862">
            <v>50</v>
          </cell>
          <cell r="C3862">
            <v>51181</v>
          </cell>
          <cell r="E3862">
            <v>2693</v>
          </cell>
          <cell r="I3862" t="str">
            <v>Novo em fase de apreciação</v>
          </cell>
          <cell r="L3862" t="str">
            <v>2016</v>
          </cell>
          <cell r="M3862">
            <v>3450</v>
          </cell>
        </row>
        <row r="3863">
          <cell r="A3863" t="str">
            <v>47</v>
          </cell>
          <cell r="B3863">
            <v>50</v>
          </cell>
          <cell r="C3863">
            <v>51181</v>
          </cell>
          <cell r="E3863">
            <v>2699</v>
          </cell>
          <cell r="I3863" t="str">
            <v>Novo em fase de apreciação</v>
          </cell>
          <cell r="L3863" t="str">
            <v>2017</v>
          </cell>
          <cell r="M3863">
            <v>1842</v>
          </cell>
        </row>
        <row r="3864">
          <cell r="A3864" t="str">
            <v>47</v>
          </cell>
          <cell r="B3864">
            <v>50</v>
          </cell>
          <cell r="C3864">
            <v>51181</v>
          </cell>
          <cell r="E3864">
            <v>2699</v>
          </cell>
          <cell r="I3864" t="str">
            <v>Novo em fase de apreciação</v>
          </cell>
          <cell r="L3864" t="str">
            <v>2015</v>
          </cell>
          <cell r="M3864">
            <v>3377</v>
          </cell>
        </row>
        <row r="3865">
          <cell r="A3865" t="str">
            <v>47</v>
          </cell>
          <cell r="B3865">
            <v>50</v>
          </cell>
          <cell r="C3865">
            <v>51181</v>
          </cell>
          <cell r="E3865">
            <v>2701</v>
          </cell>
          <cell r="I3865" t="str">
            <v>Novo em fase de apreciação</v>
          </cell>
          <cell r="L3865" t="str">
            <v>2016</v>
          </cell>
          <cell r="M3865">
            <v>5952</v>
          </cell>
        </row>
        <row r="3866">
          <cell r="A3866" t="str">
            <v>47</v>
          </cell>
          <cell r="B3866">
            <v>50</v>
          </cell>
          <cell r="C3866">
            <v>51181</v>
          </cell>
          <cell r="E3866">
            <v>2886</v>
          </cell>
          <cell r="I3866" t="str">
            <v>Novo em fase de apreciação</v>
          </cell>
          <cell r="L3866" t="str">
            <v>2016</v>
          </cell>
          <cell r="M3866">
            <v>1625</v>
          </cell>
        </row>
        <row r="3867">
          <cell r="A3867" t="str">
            <v>47</v>
          </cell>
          <cell r="B3867">
            <v>50</v>
          </cell>
          <cell r="C3867">
            <v>51181</v>
          </cell>
          <cell r="E3867">
            <v>2889</v>
          </cell>
          <cell r="I3867" t="str">
            <v>Novo em fase de apreciação</v>
          </cell>
          <cell r="L3867" t="str">
            <v>2015</v>
          </cell>
          <cell r="M3867">
            <v>4422</v>
          </cell>
        </row>
        <row r="3868">
          <cell r="A3868" t="str">
            <v>47</v>
          </cell>
          <cell r="B3868">
            <v>50</v>
          </cell>
          <cell r="C3868">
            <v>51181</v>
          </cell>
          <cell r="E3868">
            <v>2892</v>
          </cell>
          <cell r="I3868" t="str">
            <v>Novo em fase de apreciação</v>
          </cell>
          <cell r="L3868" t="str">
            <v>2016</v>
          </cell>
          <cell r="M3868">
            <v>1389</v>
          </cell>
        </row>
        <row r="3869">
          <cell r="A3869" t="str">
            <v>47</v>
          </cell>
          <cell r="B3869">
            <v>50</v>
          </cell>
          <cell r="C3869">
            <v>51181</v>
          </cell>
          <cell r="E3869">
            <v>2894</v>
          </cell>
          <cell r="I3869" t="str">
            <v>Novo em fase de apreciação</v>
          </cell>
          <cell r="L3869" t="str">
            <v>2015</v>
          </cell>
          <cell r="M3869">
            <v>2728</v>
          </cell>
        </row>
        <row r="3870">
          <cell r="A3870" t="str">
            <v>47</v>
          </cell>
          <cell r="B3870"/>
          <cell r="C3870"/>
          <cell r="E3870">
            <v>2944</v>
          </cell>
          <cell r="I3870" t="str">
            <v>Novo em fase de apreciação</v>
          </cell>
          <cell r="L3870" t="str">
            <v>2015</v>
          </cell>
          <cell r="M3870">
            <v>1388.43</v>
          </cell>
        </row>
        <row r="3871">
          <cell r="A3871" t="str">
            <v>47</v>
          </cell>
          <cell r="B3871">
            <v>50</v>
          </cell>
          <cell r="C3871">
            <v>51181</v>
          </cell>
          <cell r="E3871">
            <v>2911</v>
          </cell>
          <cell r="I3871" t="str">
            <v>Novo em fase de apreciação</v>
          </cell>
          <cell r="L3871" t="str">
            <v>2016</v>
          </cell>
          <cell r="M3871">
            <v>2400</v>
          </cell>
        </row>
        <row r="3872">
          <cell r="A3872" t="str">
            <v>47</v>
          </cell>
          <cell r="B3872">
            <v>50</v>
          </cell>
          <cell r="C3872">
            <v>51181</v>
          </cell>
          <cell r="E3872">
            <v>2920</v>
          </cell>
          <cell r="I3872" t="str">
            <v>Novo em fase de apreciação</v>
          </cell>
          <cell r="L3872" t="str">
            <v>2015</v>
          </cell>
          <cell r="M3872">
            <v>2420</v>
          </cell>
        </row>
        <row r="3873">
          <cell r="A3873" t="str">
            <v>47</v>
          </cell>
          <cell r="B3873">
            <v>50</v>
          </cell>
          <cell r="C3873">
            <v>51181</v>
          </cell>
          <cell r="E3873">
            <v>2924</v>
          </cell>
          <cell r="I3873" t="str">
            <v>Novo em fase de apreciação</v>
          </cell>
          <cell r="L3873" t="str">
            <v>2016</v>
          </cell>
          <cell r="M3873">
            <v>2880</v>
          </cell>
        </row>
        <row r="3874">
          <cell r="A3874" t="str">
            <v>47</v>
          </cell>
          <cell r="B3874">
            <v>50</v>
          </cell>
          <cell r="C3874">
            <v>51181</v>
          </cell>
          <cell r="E3874">
            <v>2933</v>
          </cell>
          <cell r="I3874" t="str">
            <v>Novo em fase de apreciação</v>
          </cell>
          <cell r="L3874" t="str">
            <v>2015</v>
          </cell>
          <cell r="M3874">
            <v>5060</v>
          </cell>
        </row>
        <row r="3875">
          <cell r="A3875" t="str">
            <v>47</v>
          </cell>
          <cell r="B3875">
            <v>50</v>
          </cell>
          <cell r="C3875">
            <v>51181</v>
          </cell>
          <cell r="E3875">
            <v>2939</v>
          </cell>
          <cell r="I3875" t="str">
            <v>Novo em fase de apreciação</v>
          </cell>
          <cell r="L3875" t="str">
            <v>2016</v>
          </cell>
          <cell r="M3875">
            <v>3510</v>
          </cell>
        </row>
        <row r="3876">
          <cell r="A3876" t="str">
            <v>47</v>
          </cell>
          <cell r="B3876">
            <v>50</v>
          </cell>
          <cell r="C3876">
            <v>51181</v>
          </cell>
          <cell r="E3876">
            <v>2942</v>
          </cell>
          <cell r="I3876" t="str">
            <v>Novo em fase de apreciação</v>
          </cell>
          <cell r="L3876" t="str">
            <v>2015</v>
          </cell>
          <cell r="M3876">
            <v>5060</v>
          </cell>
        </row>
        <row r="3877">
          <cell r="A3877" t="str">
            <v>47</v>
          </cell>
          <cell r="B3877">
            <v>50</v>
          </cell>
          <cell r="C3877">
            <v>51181</v>
          </cell>
          <cell r="E3877">
            <v>2948</v>
          </cell>
          <cell r="I3877" t="str">
            <v>Novo em fase de apreciação</v>
          </cell>
          <cell r="L3877" t="str">
            <v>2015</v>
          </cell>
          <cell r="M3877">
            <v>4554</v>
          </cell>
        </row>
        <row r="3878">
          <cell r="A3878" t="str">
            <v>47</v>
          </cell>
          <cell r="B3878">
            <v>50</v>
          </cell>
          <cell r="C3878">
            <v>51181</v>
          </cell>
          <cell r="E3878">
            <v>2948</v>
          </cell>
          <cell r="I3878" t="str">
            <v>Novo em fase de apreciação</v>
          </cell>
          <cell r="L3878" t="str">
            <v>2016</v>
          </cell>
          <cell r="M3878">
            <v>4140</v>
          </cell>
        </row>
        <row r="3879">
          <cell r="A3879" t="str">
            <v>45</v>
          </cell>
          <cell r="B3879">
            <v>50</v>
          </cell>
          <cell r="C3879">
            <v>50063</v>
          </cell>
          <cell r="E3879">
            <v>2830</v>
          </cell>
          <cell r="I3879" t="str">
            <v>Novo em fase de apreciação</v>
          </cell>
          <cell r="L3879" t="str">
            <v>2015</v>
          </cell>
          <cell r="M3879">
            <v>20740</v>
          </cell>
        </row>
        <row r="3880">
          <cell r="A3880" t="str">
            <v>47</v>
          </cell>
          <cell r="B3880">
            <v>50</v>
          </cell>
          <cell r="C3880">
            <v>51181</v>
          </cell>
          <cell r="E3880">
            <v>2865</v>
          </cell>
          <cell r="I3880" t="str">
            <v>Novo em fase de apreciação</v>
          </cell>
          <cell r="L3880" t="str">
            <v>2016</v>
          </cell>
          <cell r="M3880">
            <v>3356.4300000000003</v>
          </cell>
        </row>
        <row r="3881">
          <cell r="A3881" t="str">
            <v>47</v>
          </cell>
          <cell r="B3881">
            <v>50</v>
          </cell>
          <cell r="C3881">
            <v>51181</v>
          </cell>
          <cell r="E3881">
            <v>2870</v>
          </cell>
          <cell r="I3881" t="str">
            <v>Novo em fase de apreciação</v>
          </cell>
          <cell r="L3881" t="str">
            <v>2016</v>
          </cell>
          <cell r="M3881">
            <v>500</v>
          </cell>
        </row>
        <row r="3882">
          <cell r="A3882" t="str">
            <v>47</v>
          </cell>
          <cell r="B3882">
            <v>50</v>
          </cell>
          <cell r="C3882">
            <v>51181</v>
          </cell>
          <cell r="E3882">
            <v>2881</v>
          </cell>
          <cell r="I3882" t="str">
            <v>Novo em fase de apreciação</v>
          </cell>
          <cell r="L3882" t="str">
            <v>2016</v>
          </cell>
          <cell r="M3882">
            <v>992</v>
          </cell>
        </row>
        <row r="3883">
          <cell r="A3883" t="str">
            <v>47</v>
          </cell>
          <cell r="B3883">
            <v>50</v>
          </cell>
          <cell r="C3883">
            <v>51181</v>
          </cell>
          <cell r="E3883">
            <v>2762</v>
          </cell>
          <cell r="I3883" t="str">
            <v>Novo em fase de apreciação</v>
          </cell>
          <cell r="L3883" t="str">
            <v>2017</v>
          </cell>
          <cell r="M3883">
            <v>3618</v>
          </cell>
        </row>
        <row r="3884">
          <cell r="A3884" t="str">
            <v>47</v>
          </cell>
          <cell r="B3884">
            <v>50</v>
          </cell>
          <cell r="C3884">
            <v>51181</v>
          </cell>
          <cell r="E3884">
            <v>2762</v>
          </cell>
          <cell r="I3884" t="str">
            <v>Novo em fase de apreciação</v>
          </cell>
          <cell r="L3884" t="str">
            <v>2016</v>
          </cell>
          <cell r="M3884">
            <v>4824</v>
          </cell>
        </row>
        <row r="3885">
          <cell r="A3885" t="str">
            <v>47</v>
          </cell>
          <cell r="B3885">
            <v>50</v>
          </cell>
          <cell r="C3885">
            <v>51181</v>
          </cell>
          <cell r="E3885">
            <v>2771</v>
          </cell>
          <cell r="I3885" t="str">
            <v>Novo em fase de apreciação</v>
          </cell>
          <cell r="L3885" t="str">
            <v>2017</v>
          </cell>
          <cell r="M3885">
            <v>3450</v>
          </cell>
        </row>
        <row r="3886">
          <cell r="A3886" t="str">
            <v>47</v>
          </cell>
          <cell r="B3886">
            <v>50</v>
          </cell>
          <cell r="C3886">
            <v>51181</v>
          </cell>
          <cell r="E3886">
            <v>2771</v>
          </cell>
          <cell r="I3886" t="str">
            <v>Novo em fase de apreciação</v>
          </cell>
          <cell r="L3886" t="str">
            <v>2015</v>
          </cell>
          <cell r="M3886">
            <v>3795</v>
          </cell>
        </row>
        <row r="3887">
          <cell r="A3887" t="str">
            <v>47</v>
          </cell>
          <cell r="B3887">
            <v>50</v>
          </cell>
          <cell r="C3887">
            <v>51181</v>
          </cell>
          <cell r="E3887">
            <v>2774</v>
          </cell>
          <cell r="I3887" t="str">
            <v>Novo em fase de apreciação</v>
          </cell>
          <cell r="L3887" t="str">
            <v>2017</v>
          </cell>
          <cell r="M3887">
            <v>3450</v>
          </cell>
        </row>
        <row r="3888">
          <cell r="A3888" t="str">
            <v>47</v>
          </cell>
          <cell r="B3888">
            <v>50</v>
          </cell>
          <cell r="C3888">
            <v>51181</v>
          </cell>
          <cell r="E3888">
            <v>2774</v>
          </cell>
          <cell r="I3888" t="str">
            <v>Novo em fase de apreciação</v>
          </cell>
          <cell r="L3888" t="str">
            <v>2016</v>
          </cell>
          <cell r="M3888">
            <v>4140</v>
          </cell>
        </row>
        <row r="3889">
          <cell r="A3889" t="str">
            <v>47</v>
          </cell>
          <cell r="B3889">
            <v>50</v>
          </cell>
          <cell r="C3889">
            <v>51181</v>
          </cell>
          <cell r="E3889">
            <v>2783</v>
          </cell>
          <cell r="I3889" t="str">
            <v>Novo em fase de apreciação</v>
          </cell>
          <cell r="L3889" t="str">
            <v>2015</v>
          </cell>
          <cell r="M3889">
            <v>4422</v>
          </cell>
        </row>
        <row r="3890">
          <cell r="A3890" t="str">
            <v>47</v>
          </cell>
          <cell r="B3890">
            <v>50</v>
          </cell>
          <cell r="C3890">
            <v>51181</v>
          </cell>
          <cell r="E3890">
            <v>2792</v>
          </cell>
          <cell r="I3890" t="str">
            <v>Novo em fase de apreciação</v>
          </cell>
          <cell r="L3890" t="str">
            <v>2017</v>
          </cell>
          <cell r="M3890">
            <v>6584.16</v>
          </cell>
        </row>
        <row r="3891">
          <cell r="A3891" t="str">
            <v>47</v>
          </cell>
          <cell r="B3891">
            <v>50</v>
          </cell>
          <cell r="C3891">
            <v>51181</v>
          </cell>
          <cell r="E3891">
            <v>2823</v>
          </cell>
          <cell r="I3891" t="str">
            <v>Novo em fase de apreciação</v>
          </cell>
          <cell r="L3891" t="str">
            <v>2016</v>
          </cell>
          <cell r="M3891">
            <v>1760</v>
          </cell>
        </row>
        <row r="3892">
          <cell r="A3892" t="str">
            <v>47</v>
          </cell>
          <cell r="B3892">
            <v>50</v>
          </cell>
          <cell r="C3892">
            <v>51181</v>
          </cell>
          <cell r="E3892">
            <v>2849</v>
          </cell>
          <cell r="I3892" t="str">
            <v>Novo em fase de apreciação</v>
          </cell>
          <cell r="L3892" t="str">
            <v>2016</v>
          </cell>
          <cell r="M3892">
            <v>2688.66</v>
          </cell>
        </row>
        <row r="3893">
          <cell r="A3893" t="str">
            <v>47</v>
          </cell>
          <cell r="B3893">
            <v>50</v>
          </cell>
          <cell r="C3893">
            <v>51181</v>
          </cell>
          <cell r="E3893">
            <v>2849</v>
          </cell>
          <cell r="I3893" t="str">
            <v>Novo em fase de apreciação</v>
          </cell>
          <cell r="L3893" t="str">
            <v>2015</v>
          </cell>
          <cell r="M3893">
            <v>3286.14</v>
          </cell>
        </row>
        <row r="3894">
          <cell r="A3894" t="str">
            <v>47</v>
          </cell>
          <cell r="B3894">
            <v>50</v>
          </cell>
          <cell r="C3894">
            <v>51181</v>
          </cell>
          <cell r="E3894">
            <v>2853</v>
          </cell>
          <cell r="I3894" t="str">
            <v>Novo em fase de apreciação</v>
          </cell>
          <cell r="L3894" t="str">
            <v>2015</v>
          </cell>
          <cell r="M3894">
            <v>3286.14</v>
          </cell>
        </row>
        <row r="3895">
          <cell r="A3895" t="str">
            <v>47</v>
          </cell>
          <cell r="B3895">
            <v>50</v>
          </cell>
          <cell r="C3895">
            <v>51181</v>
          </cell>
          <cell r="E3895">
            <v>2860</v>
          </cell>
          <cell r="I3895" t="str">
            <v>Novo em fase de apreciação</v>
          </cell>
          <cell r="L3895" t="str">
            <v>2016</v>
          </cell>
          <cell r="M3895">
            <v>5160</v>
          </cell>
        </row>
        <row r="3896">
          <cell r="A3896" t="str">
            <v>47</v>
          </cell>
          <cell r="B3896">
            <v>50</v>
          </cell>
          <cell r="C3896">
            <v>51181</v>
          </cell>
          <cell r="E3896">
            <v>2641</v>
          </cell>
          <cell r="I3896" t="str">
            <v>Novo em fase de apreciação</v>
          </cell>
          <cell r="L3896" t="str">
            <v>2027</v>
          </cell>
          <cell r="M3896">
            <v>3314.14</v>
          </cell>
        </row>
        <row r="3897">
          <cell r="A3897" t="str">
            <v>47</v>
          </cell>
          <cell r="B3897">
            <v>50</v>
          </cell>
          <cell r="C3897">
            <v>51181</v>
          </cell>
          <cell r="E3897">
            <v>2641</v>
          </cell>
          <cell r="I3897" t="str">
            <v>Novo em fase de apreciação</v>
          </cell>
          <cell r="L3897" t="str">
            <v>2021</v>
          </cell>
          <cell r="M3897">
            <v>4613.38</v>
          </cell>
        </row>
        <row r="3898">
          <cell r="A3898" t="str">
            <v>47</v>
          </cell>
          <cell r="B3898">
            <v>50</v>
          </cell>
          <cell r="C3898">
            <v>51181</v>
          </cell>
          <cell r="E3898">
            <v>2641</v>
          </cell>
          <cell r="I3898" t="str">
            <v>Novo em fase de apreciação</v>
          </cell>
          <cell r="L3898" t="str">
            <v>2036</v>
          </cell>
          <cell r="M3898">
            <v>1060.53</v>
          </cell>
        </row>
        <row r="3899">
          <cell r="A3899" t="str">
            <v>47</v>
          </cell>
          <cell r="B3899">
            <v>50</v>
          </cell>
          <cell r="C3899">
            <v>51181</v>
          </cell>
          <cell r="E3899">
            <v>2641</v>
          </cell>
          <cell r="I3899" t="str">
            <v>Novo em fase de apreciação</v>
          </cell>
          <cell r="L3899" t="str">
            <v>2023</v>
          </cell>
          <cell r="M3899">
            <v>4196.8900000000003</v>
          </cell>
        </row>
        <row r="3900">
          <cell r="A3900" t="str">
            <v>47</v>
          </cell>
          <cell r="B3900">
            <v>50</v>
          </cell>
          <cell r="C3900">
            <v>51181</v>
          </cell>
          <cell r="E3900">
            <v>2641</v>
          </cell>
          <cell r="I3900" t="str">
            <v>Novo em fase de apreciação</v>
          </cell>
          <cell r="L3900" t="str">
            <v>2018</v>
          </cell>
          <cell r="M3900">
            <v>9999.02</v>
          </cell>
        </row>
        <row r="3901">
          <cell r="A3901" t="str">
            <v>47</v>
          </cell>
          <cell r="B3901">
            <v>50</v>
          </cell>
          <cell r="C3901">
            <v>51181</v>
          </cell>
          <cell r="E3901">
            <v>2641</v>
          </cell>
          <cell r="I3901" t="str">
            <v>Novo em fase de apreciação</v>
          </cell>
          <cell r="L3901" t="str">
            <v>2039</v>
          </cell>
          <cell r="M3901">
            <v>218.15</v>
          </cell>
        </row>
        <row r="3902">
          <cell r="A3902" t="str">
            <v>47</v>
          </cell>
          <cell r="B3902">
            <v>50</v>
          </cell>
          <cell r="C3902">
            <v>51181</v>
          </cell>
          <cell r="E3902">
            <v>2641</v>
          </cell>
          <cell r="I3902" t="str">
            <v>Novo em fase de apreciação</v>
          </cell>
          <cell r="L3902" t="str">
            <v>2019</v>
          </cell>
          <cell r="M3902">
            <v>10193.67</v>
          </cell>
        </row>
        <row r="3903">
          <cell r="A3903" t="str">
            <v>47</v>
          </cell>
          <cell r="B3903">
            <v>50</v>
          </cell>
          <cell r="C3903">
            <v>51181</v>
          </cell>
          <cell r="E3903">
            <v>2641</v>
          </cell>
          <cell r="I3903" t="str">
            <v>Novo em fase de apreciação</v>
          </cell>
          <cell r="L3903" t="str">
            <v>2025</v>
          </cell>
          <cell r="M3903">
            <v>3764.02</v>
          </cell>
        </row>
        <row r="3904">
          <cell r="A3904" t="str">
            <v>47</v>
          </cell>
          <cell r="B3904">
            <v>50</v>
          </cell>
          <cell r="C3904">
            <v>51181</v>
          </cell>
          <cell r="E3904">
            <v>2641</v>
          </cell>
          <cell r="I3904" t="str">
            <v>Novo em fase de apreciação</v>
          </cell>
          <cell r="L3904" t="str">
            <v>2024</v>
          </cell>
          <cell r="M3904">
            <v>3982.54</v>
          </cell>
        </row>
        <row r="3905">
          <cell r="A3905" t="str">
            <v>47</v>
          </cell>
          <cell r="B3905">
            <v>50</v>
          </cell>
          <cell r="C3905">
            <v>51181</v>
          </cell>
          <cell r="E3905">
            <v>2702</v>
          </cell>
          <cell r="I3905" t="str">
            <v>Novo em fase de apreciação</v>
          </cell>
          <cell r="L3905" t="str">
            <v>2015</v>
          </cell>
          <cell r="M3905">
            <v>4422</v>
          </cell>
        </row>
        <row r="3906">
          <cell r="A3906" t="str">
            <v>47</v>
          </cell>
          <cell r="B3906">
            <v>50</v>
          </cell>
          <cell r="C3906">
            <v>51181</v>
          </cell>
          <cell r="E3906">
            <v>2713</v>
          </cell>
          <cell r="I3906" t="str">
            <v>Novo em fase de apreciação</v>
          </cell>
          <cell r="L3906" t="str">
            <v>2016</v>
          </cell>
          <cell r="M3906">
            <v>4824</v>
          </cell>
        </row>
        <row r="3907">
          <cell r="A3907" t="str">
            <v>47</v>
          </cell>
          <cell r="B3907">
            <v>50</v>
          </cell>
          <cell r="C3907">
            <v>51181</v>
          </cell>
          <cell r="E3907">
            <v>2726</v>
          </cell>
          <cell r="I3907" t="str">
            <v>Novo em fase de apreciação</v>
          </cell>
          <cell r="L3907" t="str">
            <v>2017</v>
          </cell>
          <cell r="M3907">
            <v>402</v>
          </cell>
        </row>
        <row r="3908">
          <cell r="A3908" t="str">
            <v>47</v>
          </cell>
          <cell r="B3908">
            <v>50</v>
          </cell>
          <cell r="C3908">
            <v>51181</v>
          </cell>
          <cell r="E3908">
            <v>2727</v>
          </cell>
          <cell r="I3908" t="str">
            <v>Novo em fase de apreciação</v>
          </cell>
          <cell r="L3908" t="str">
            <v>2016</v>
          </cell>
          <cell r="M3908">
            <v>4140</v>
          </cell>
        </row>
        <row r="3909">
          <cell r="A3909" t="str">
            <v>47</v>
          </cell>
          <cell r="B3909">
            <v>50</v>
          </cell>
          <cell r="C3909">
            <v>51181</v>
          </cell>
          <cell r="E3909">
            <v>2728</v>
          </cell>
          <cell r="I3909" t="str">
            <v>Novo em fase de apreciação</v>
          </cell>
          <cell r="L3909" t="str">
            <v>2017</v>
          </cell>
          <cell r="M3909">
            <v>402</v>
          </cell>
        </row>
        <row r="3910">
          <cell r="A3910" t="str">
            <v>47</v>
          </cell>
          <cell r="B3910">
            <v>50</v>
          </cell>
          <cell r="C3910">
            <v>51181</v>
          </cell>
          <cell r="E3910">
            <v>2872</v>
          </cell>
          <cell r="I3910" t="str">
            <v>Novo em fase de apreciação</v>
          </cell>
          <cell r="L3910" t="str">
            <v>2015</v>
          </cell>
          <cell r="M3910">
            <v>3509</v>
          </cell>
        </row>
        <row r="3911">
          <cell r="A3911" t="str">
            <v>47</v>
          </cell>
          <cell r="B3911">
            <v>50</v>
          </cell>
          <cell r="C3911">
            <v>51181</v>
          </cell>
          <cell r="E3911">
            <v>2876</v>
          </cell>
          <cell r="I3911" t="str">
            <v>Novo em fase de apreciação</v>
          </cell>
          <cell r="L3911" t="str">
            <v>2018</v>
          </cell>
          <cell r="M3911">
            <v>3720</v>
          </cell>
        </row>
        <row r="3912">
          <cell r="A3912" t="str">
            <v>47</v>
          </cell>
          <cell r="B3912">
            <v>50</v>
          </cell>
          <cell r="C3912">
            <v>51181</v>
          </cell>
          <cell r="E3912">
            <v>2883</v>
          </cell>
          <cell r="I3912" t="str">
            <v>Novo em fase de apreciação</v>
          </cell>
          <cell r="L3912" t="str">
            <v>2015</v>
          </cell>
          <cell r="M3912">
            <v>3410</v>
          </cell>
        </row>
        <row r="3913">
          <cell r="A3913" t="str">
            <v>47</v>
          </cell>
          <cell r="B3913">
            <v>50</v>
          </cell>
          <cell r="C3913">
            <v>51181</v>
          </cell>
          <cell r="E3913">
            <v>2883</v>
          </cell>
          <cell r="I3913" t="str">
            <v>Novo em fase de apreciação</v>
          </cell>
          <cell r="L3913" t="str">
            <v>2019</v>
          </cell>
          <cell r="M3913">
            <v>1240</v>
          </cell>
        </row>
        <row r="3914">
          <cell r="A3914" t="str">
            <v>47</v>
          </cell>
          <cell r="B3914">
            <v>50</v>
          </cell>
          <cell r="C3914">
            <v>51181</v>
          </cell>
          <cell r="E3914">
            <v>2883</v>
          </cell>
          <cell r="I3914" t="str">
            <v>Novo em fase de apreciação</v>
          </cell>
          <cell r="L3914" t="str">
            <v>2017</v>
          </cell>
          <cell r="M3914">
            <v>3720</v>
          </cell>
        </row>
        <row r="3915">
          <cell r="A3915" t="str">
            <v>47</v>
          </cell>
          <cell r="B3915">
            <v>50</v>
          </cell>
          <cell r="C3915">
            <v>51181</v>
          </cell>
          <cell r="E3915">
            <v>2609</v>
          </cell>
          <cell r="I3915" t="str">
            <v>Novo em fase de apreciação</v>
          </cell>
          <cell r="L3915" t="str">
            <v>2029</v>
          </cell>
          <cell r="M3915">
            <v>16585.88</v>
          </cell>
        </row>
        <row r="3916">
          <cell r="A3916" t="str">
            <v>47</v>
          </cell>
          <cell r="B3916">
            <v>50</v>
          </cell>
          <cell r="C3916">
            <v>51181</v>
          </cell>
          <cell r="E3916">
            <v>2609</v>
          </cell>
          <cell r="I3916" t="str">
            <v>Novo em fase de apreciação</v>
          </cell>
          <cell r="L3916" t="str">
            <v>2019</v>
          </cell>
          <cell r="M3916">
            <v>14605</v>
          </cell>
        </row>
        <row r="3917">
          <cell r="A3917" t="str">
            <v>47</v>
          </cell>
          <cell r="B3917">
            <v>50</v>
          </cell>
          <cell r="C3917">
            <v>51181</v>
          </cell>
          <cell r="E3917">
            <v>2609</v>
          </cell>
          <cell r="I3917" t="str">
            <v>Novo em fase de apreciação</v>
          </cell>
          <cell r="L3917" t="str">
            <v>2015</v>
          </cell>
          <cell r="M3917">
            <v>2971.04</v>
          </cell>
        </row>
        <row r="3918">
          <cell r="A3918" t="str">
            <v>47</v>
          </cell>
          <cell r="B3918">
            <v>50</v>
          </cell>
          <cell r="C3918">
            <v>51181</v>
          </cell>
          <cell r="E3918">
            <v>2611</v>
          </cell>
          <cell r="I3918" t="str">
            <v>Novo em fase de apreciação</v>
          </cell>
          <cell r="L3918" t="str">
            <v>2026</v>
          </cell>
          <cell r="M3918">
            <v>551.18000000000006</v>
          </cell>
        </row>
        <row r="3919">
          <cell r="A3919" t="str">
            <v>47</v>
          </cell>
          <cell r="B3919">
            <v>50</v>
          </cell>
          <cell r="C3919">
            <v>51181</v>
          </cell>
          <cell r="E3919">
            <v>2611</v>
          </cell>
          <cell r="I3919" t="str">
            <v>Novo em fase de apreciação</v>
          </cell>
          <cell r="L3919" t="str">
            <v>2026</v>
          </cell>
          <cell r="M3919">
            <v>11191.17</v>
          </cell>
        </row>
        <row r="3920">
          <cell r="A3920" t="str">
            <v>47</v>
          </cell>
          <cell r="B3920">
            <v>50</v>
          </cell>
          <cell r="C3920">
            <v>51181</v>
          </cell>
          <cell r="E3920">
            <v>2611</v>
          </cell>
          <cell r="I3920" t="str">
            <v>Novo em fase de apreciação</v>
          </cell>
          <cell r="L3920" t="str">
            <v>2024</v>
          </cell>
          <cell r="M3920">
            <v>754.28</v>
          </cell>
        </row>
        <row r="3921">
          <cell r="A3921" t="str">
            <v>47</v>
          </cell>
          <cell r="B3921">
            <v>50</v>
          </cell>
          <cell r="C3921">
            <v>51181</v>
          </cell>
          <cell r="E3921">
            <v>2611</v>
          </cell>
          <cell r="I3921" t="str">
            <v>Novo em fase de apreciação</v>
          </cell>
          <cell r="L3921" t="str">
            <v>2017</v>
          </cell>
          <cell r="M3921">
            <v>1436.58</v>
          </cell>
        </row>
        <row r="3922">
          <cell r="A3922" t="str">
            <v>47</v>
          </cell>
          <cell r="B3922">
            <v>50</v>
          </cell>
          <cell r="C3922">
            <v>51181</v>
          </cell>
          <cell r="E3922">
            <v>2611</v>
          </cell>
          <cell r="I3922" t="str">
            <v>Novo em fase de apreciação</v>
          </cell>
          <cell r="L3922" t="str">
            <v>2015</v>
          </cell>
          <cell r="M3922">
            <v>10118.74</v>
          </cell>
        </row>
        <row r="3923">
          <cell r="A3923" t="str">
            <v>47</v>
          </cell>
          <cell r="B3923">
            <v>50</v>
          </cell>
          <cell r="C3923">
            <v>51181</v>
          </cell>
          <cell r="E3923">
            <v>2611</v>
          </cell>
          <cell r="I3923" t="str">
            <v>Novo em fase de apreciação</v>
          </cell>
          <cell r="L3923" t="str">
            <v>2022</v>
          </cell>
          <cell r="M3923">
            <v>10788.630000000001</v>
          </cell>
        </row>
        <row r="3924">
          <cell r="A3924" t="str">
            <v>47</v>
          </cell>
          <cell r="B3924">
            <v>50</v>
          </cell>
          <cell r="C3924">
            <v>51181</v>
          </cell>
          <cell r="E3924">
            <v>2611</v>
          </cell>
          <cell r="I3924" t="str">
            <v>Novo em fase de apreciação</v>
          </cell>
          <cell r="L3924" t="str">
            <v>2027</v>
          </cell>
          <cell r="M3924">
            <v>11294.130000000001</v>
          </cell>
        </row>
        <row r="3925">
          <cell r="A3925" t="str">
            <v>47</v>
          </cell>
          <cell r="B3925">
            <v>50</v>
          </cell>
          <cell r="C3925">
            <v>51181</v>
          </cell>
          <cell r="E3925">
            <v>2611</v>
          </cell>
          <cell r="I3925" t="str">
            <v>Novo em fase de apreciação</v>
          </cell>
          <cell r="L3925" t="str">
            <v>2020</v>
          </cell>
          <cell r="M3925">
            <v>1149.51</v>
          </cell>
        </row>
        <row r="3926">
          <cell r="A3926" t="str">
            <v>47</v>
          </cell>
          <cell r="B3926">
            <v>50</v>
          </cell>
          <cell r="C3926">
            <v>51181</v>
          </cell>
          <cell r="E3926">
            <v>2611</v>
          </cell>
          <cell r="I3926" t="str">
            <v>Novo em fase de apreciação</v>
          </cell>
          <cell r="L3926" t="str">
            <v>2028</v>
          </cell>
          <cell r="M3926">
            <v>344.31</v>
          </cell>
        </row>
        <row r="3927">
          <cell r="A3927" t="str">
            <v>47</v>
          </cell>
          <cell r="B3927">
            <v>50</v>
          </cell>
          <cell r="C3927">
            <v>51181</v>
          </cell>
          <cell r="E3927">
            <v>2612</v>
          </cell>
          <cell r="I3927" t="str">
            <v>Novo em fase de apreciação</v>
          </cell>
          <cell r="L3927" t="str">
            <v>2021</v>
          </cell>
          <cell r="M3927">
            <v>3030.4700000000003</v>
          </cell>
        </row>
        <row r="3928">
          <cell r="A3928" t="str">
            <v>47</v>
          </cell>
          <cell r="B3928">
            <v>50</v>
          </cell>
          <cell r="C3928">
            <v>51181</v>
          </cell>
          <cell r="E3928">
            <v>2612</v>
          </cell>
          <cell r="I3928" t="str">
            <v>Novo em fase de apreciação</v>
          </cell>
          <cell r="L3928" t="str">
            <v>2026</v>
          </cell>
          <cell r="M3928">
            <v>32236.240000000002</v>
          </cell>
        </row>
        <row r="3929">
          <cell r="A3929" t="str">
            <v>47</v>
          </cell>
          <cell r="B3929">
            <v>50</v>
          </cell>
          <cell r="C3929">
            <v>51181</v>
          </cell>
          <cell r="E3929">
            <v>2612</v>
          </cell>
          <cell r="I3929" t="str">
            <v>Novo em fase de apreciação</v>
          </cell>
          <cell r="L3929" t="str">
            <v>2024</v>
          </cell>
          <cell r="M3929">
            <v>2172.73</v>
          </cell>
        </row>
        <row r="3930">
          <cell r="A3930" t="str">
            <v>47</v>
          </cell>
          <cell r="B3930">
            <v>50</v>
          </cell>
          <cell r="C3930">
            <v>51181</v>
          </cell>
          <cell r="E3930">
            <v>2613</v>
          </cell>
          <cell r="I3930" t="str">
            <v>Novo em fase de apreciação</v>
          </cell>
          <cell r="L3930" t="str">
            <v>2028</v>
          </cell>
          <cell r="M3930">
            <v>28521.75</v>
          </cell>
        </row>
        <row r="3931">
          <cell r="A3931" t="str">
            <v>47</v>
          </cell>
          <cell r="B3931">
            <v>50</v>
          </cell>
          <cell r="C3931">
            <v>51181</v>
          </cell>
          <cell r="E3931">
            <v>2613</v>
          </cell>
          <cell r="I3931" t="str">
            <v>Novo em fase de apreciação</v>
          </cell>
          <cell r="L3931" t="str">
            <v>2019</v>
          </cell>
          <cell r="M3931">
            <v>26078.55</v>
          </cell>
        </row>
        <row r="3932">
          <cell r="A3932" t="str">
            <v>47</v>
          </cell>
          <cell r="B3932">
            <v>50</v>
          </cell>
          <cell r="C3932">
            <v>51181</v>
          </cell>
          <cell r="E3932">
            <v>2613</v>
          </cell>
          <cell r="I3932" t="str">
            <v>Novo em fase de apreciação</v>
          </cell>
          <cell r="L3932" t="str">
            <v>2027</v>
          </cell>
          <cell r="M3932">
            <v>1366.66</v>
          </cell>
        </row>
        <row r="3933">
          <cell r="A3933" t="str">
            <v>47</v>
          </cell>
          <cell r="B3933">
            <v>50</v>
          </cell>
          <cell r="C3933">
            <v>51181</v>
          </cell>
          <cell r="E3933">
            <v>2613</v>
          </cell>
          <cell r="I3933" t="str">
            <v>Novo em fase de apreciação</v>
          </cell>
          <cell r="L3933" t="str">
            <v>2026</v>
          </cell>
          <cell r="M3933">
            <v>27959.760000000002</v>
          </cell>
        </row>
        <row r="3934">
          <cell r="A3934" t="str">
            <v>47</v>
          </cell>
          <cell r="B3934">
            <v>50</v>
          </cell>
          <cell r="C3934">
            <v>51181</v>
          </cell>
          <cell r="E3934">
            <v>2613</v>
          </cell>
          <cell r="I3934" t="str">
            <v>Novo em fase de apreciação</v>
          </cell>
          <cell r="L3934" t="str">
            <v>2018</v>
          </cell>
          <cell r="M3934">
            <v>25820.350000000002</v>
          </cell>
        </row>
        <row r="3935">
          <cell r="A3935" t="str">
            <v>47</v>
          </cell>
          <cell r="B3935">
            <v>50</v>
          </cell>
          <cell r="C3935">
            <v>51181</v>
          </cell>
          <cell r="E3935">
            <v>2614</v>
          </cell>
          <cell r="I3935" t="str">
            <v>Novo em fase de apreciação</v>
          </cell>
          <cell r="L3935" t="str">
            <v>2030</v>
          </cell>
          <cell r="M3935">
            <v>233.25</v>
          </cell>
        </row>
        <row r="3936">
          <cell r="A3936" t="str">
            <v>47</v>
          </cell>
          <cell r="B3936">
            <v>50</v>
          </cell>
          <cell r="C3936">
            <v>51181</v>
          </cell>
          <cell r="E3936">
            <v>2614</v>
          </cell>
          <cell r="I3936" t="str">
            <v>Novo em fase de apreciação</v>
          </cell>
          <cell r="L3936" t="str">
            <v>2023</v>
          </cell>
          <cell r="M3936">
            <v>11876.65</v>
          </cell>
        </row>
        <row r="3937">
          <cell r="A3937" t="str">
            <v>47</v>
          </cell>
          <cell r="B3937">
            <v>50</v>
          </cell>
          <cell r="C3937">
            <v>51181</v>
          </cell>
          <cell r="E3937">
            <v>2614</v>
          </cell>
          <cell r="I3937" t="str">
            <v>Novo em fase de apreciação</v>
          </cell>
          <cell r="L3937" t="str">
            <v>2024</v>
          </cell>
          <cell r="M3937">
            <v>12000.17</v>
          </cell>
        </row>
        <row r="3938">
          <cell r="A3938" t="str">
            <v>47</v>
          </cell>
          <cell r="B3938">
            <v>50</v>
          </cell>
          <cell r="C3938">
            <v>51181</v>
          </cell>
          <cell r="E3938">
            <v>2615</v>
          </cell>
          <cell r="I3938" t="str">
            <v>Novo em fase de apreciação</v>
          </cell>
          <cell r="L3938" t="str">
            <v>2020</v>
          </cell>
          <cell r="M3938">
            <v>2893.73</v>
          </cell>
        </row>
        <row r="3939">
          <cell r="A3939" t="str">
            <v>47</v>
          </cell>
          <cell r="B3939">
            <v>50</v>
          </cell>
          <cell r="C3939">
            <v>51181</v>
          </cell>
          <cell r="E3939">
            <v>2615</v>
          </cell>
          <cell r="I3939" t="str">
            <v>Novo em fase de apreciação</v>
          </cell>
          <cell r="L3939" t="str">
            <v>2023</v>
          </cell>
          <cell r="M3939">
            <v>2169.0300000000002</v>
          </cell>
        </row>
        <row r="3940">
          <cell r="A3940" t="str">
            <v>47</v>
          </cell>
          <cell r="B3940">
            <v>50</v>
          </cell>
          <cell r="C3940">
            <v>51181</v>
          </cell>
          <cell r="E3940">
            <v>2615</v>
          </cell>
          <cell r="I3940" t="str">
            <v>Novo em fase de apreciação</v>
          </cell>
          <cell r="L3940" t="str">
            <v>2027</v>
          </cell>
          <cell r="M3940">
            <v>1187.79</v>
          </cell>
        </row>
        <row r="3941">
          <cell r="A3941" t="str">
            <v>47</v>
          </cell>
          <cell r="B3941">
            <v>50</v>
          </cell>
          <cell r="C3941">
            <v>51181</v>
          </cell>
          <cell r="E3941">
            <v>2615</v>
          </cell>
          <cell r="I3941" t="str">
            <v>Novo em fase de apreciação</v>
          </cell>
          <cell r="L3941" t="str">
            <v>2019</v>
          </cell>
          <cell r="M3941">
            <v>54421.35</v>
          </cell>
        </row>
        <row r="3942">
          <cell r="A3942" t="str">
            <v>44</v>
          </cell>
          <cell r="B3942"/>
          <cell r="C3942"/>
          <cell r="E3942">
            <v>2429</v>
          </cell>
          <cell r="I3942" t="str">
            <v>Novo em fase de apreciação</v>
          </cell>
          <cell r="L3942" t="str">
            <v>2022</v>
          </cell>
          <cell r="M3942">
            <v>116641.37</v>
          </cell>
        </row>
        <row r="3943">
          <cell r="A3943" t="str">
            <v>44</v>
          </cell>
          <cell r="B3943"/>
          <cell r="C3943"/>
          <cell r="E3943">
            <v>2429</v>
          </cell>
          <cell r="I3943" t="str">
            <v>Novo em fase de apreciação</v>
          </cell>
          <cell r="L3943" t="str">
            <v>2021</v>
          </cell>
          <cell r="M3943">
            <v>116641.37</v>
          </cell>
        </row>
        <row r="3944">
          <cell r="A3944" t="str">
            <v>44</v>
          </cell>
          <cell r="B3944"/>
          <cell r="C3944"/>
          <cell r="E3944">
            <v>2429</v>
          </cell>
          <cell r="I3944" t="str">
            <v>Novo em fase de apreciação</v>
          </cell>
          <cell r="L3944" t="str">
            <v>2020</v>
          </cell>
          <cell r="M3944">
            <v>116641.37</v>
          </cell>
        </row>
        <row r="3945">
          <cell r="A3945" t="str">
            <v>44</v>
          </cell>
          <cell r="B3945"/>
          <cell r="C3945"/>
          <cell r="E3945">
            <v>2429</v>
          </cell>
          <cell r="I3945" t="str">
            <v>Novo em fase de apreciação</v>
          </cell>
          <cell r="L3945" t="str">
            <v>2024</v>
          </cell>
          <cell r="M3945">
            <v>116641.37</v>
          </cell>
        </row>
        <row r="3946">
          <cell r="A3946" t="str">
            <v>46</v>
          </cell>
          <cell r="B3946"/>
          <cell r="C3946"/>
          <cell r="E3946">
            <v>2438</v>
          </cell>
          <cell r="I3946" t="str">
            <v>Novo em fase de apreciação</v>
          </cell>
          <cell r="L3946" t="str">
            <v>2014</v>
          </cell>
          <cell r="M3946">
            <v>8799.44</v>
          </cell>
        </row>
        <row r="3947">
          <cell r="A3947" t="str">
            <v>47</v>
          </cell>
          <cell r="B3947"/>
          <cell r="C3947"/>
          <cell r="E3947">
            <v>2441</v>
          </cell>
          <cell r="I3947" t="str">
            <v>Novo em fase de apreciação</v>
          </cell>
          <cell r="L3947" t="str">
            <v>2015</v>
          </cell>
          <cell r="M3947">
            <v>18468</v>
          </cell>
        </row>
        <row r="3948">
          <cell r="A3948" t="str">
            <v>47</v>
          </cell>
          <cell r="B3948"/>
          <cell r="C3948"/>
          <cell r="E3948">
            <v>2441</v>
          </cell>
          <cell r="I3948" t="str">
            <v>Novo em fase de apreciação</v>
          </cell>
          <cell r="L3948" t="str">
            <v>2014</v>
          </cell>
          <cell r="M3948">
            <v>10581.76</v>
          </cell>
        </row>
        <row r="3949">
          <cell r="A3949" t="str">
            <v>44</v>
          </cell>
          <cell r="B3949"/>
          <cell r="C3949"/>
          <cell r="E3949">
            <v>2428</v>
          </cell>
          <cell r="I3949" t="str">
            <v>Novo em fase de apreciação</v>
          </cell>
          <cell r="L3949" t="str">
            <v>2023</v>
          </cell>
          <cell r="M3949">
            <v>32614.68</v>
          </cell>
        </row>
        <row r="3950">
          <cell r="A3950" t="str">
            <v>44</v>
          </cell>
          <cell r="B3950"/>
          <cell r="C3950"/>
          <cell r="E3950">
            <v>2428</v>
          </cell>
          <cell r="I3950" t="str">
            <v>Novo em fase de apreciação</v>
          </cell>
          <cell r="L3950" t="str">
            <v>2019</v>
          </cell>
          <cell r="M3950">
            <v>32614.68</v>
          </cell>
        </row>
        <row r="3951">
          <cell r="A3951" t="str">
            <v>44</v>
          </cell>
          <cell r="B3951"/>
          <cell r="C3951"/>
          <cell r="E3951">
            <v>2428</v>
          </cell>
          <cell r="I3951" t="str">
            <v>Novo em fase de apreciação</v>
          </cell>
          <cell r="L3951" t="str">
            <v>2021</v>
          </cell>
          <cell r="M3951">
            <v>32614.68</v>
          </cell>
        </row>
        <row r="3952">
          <cell r="A3952" t="str">
            <v>44</v>
          </cell>
          <cell r="B3952"/>
          <cell r="C3952"/>
          <cell r="E3952">
            <v>2428</v>
          </cell>
          <cell r="I3952" t="str">
            <v>Novo em fase de apreciação</v>
          </cell>
          <cell r="L3952" t="str">
            <v>2018</v>
          </cell>
          <cell r="M3952">
            <v>32614.68</v>
          </cell>
        </row>
        <row r="3953">
          <cell r="A3953" t="str">
            <v>48</v>
          </cell>
          <cell r="B3953"/>
          <cell r="C3953"/>
          <cell r="E3953">
            <v>2514</v>
          </cell>
          <cell r="I3953" t="str">
            <v>Novo em fase de apreciação</v>
          </cell>
          <cell r="L3953" t="str">
            <v>2014</v>
          </cell>
          <cell r="M3953">
            <v>0</v>
          </cell>
        </row>
        <row r="3954">
          <cell r="A3954" t="str">
            <v>44</v>
          </cell>
          <cell r="B3954">
            <v>50</v>
          </cell>
          <cell r="C3954">
            <v>50167</v>
          </cell>
          <cell r="E3954">
            <v>2599</v>
          </cell>
          <cell r="I3954" t="str">
            <v>Novo em fase de apreciação</v>
          </cell>
          <cell r="L3954" t="str">
            <v>2016</v>
          </cell>
          <cell r="M3954">
            <v>1878.8</v>
          </cell>
        </row>
        <row r="3955">
          <cell r="A3955" t="str">
            <v>44</v>
          </cell>
          <cell r="B3955">
            <v>50</v>
          </cell>
          <cell r="C3955">
            <v>50170</v>
          </cell>
          <cell r="E3955">
            <v>2599</v>
          </cell>
          <cell r="I3955" t="str">
            <v>Novo em fase de apreciação</v>
          </cell>
          <cell r="L3955" t="str">
            <v>2015</v>
          </cell>
          <cell r="M3955">
            <v>341.6</v>
          </cell>
        </row>
        <row r="3956">
          <cell r="A3956" t="str">
            <v>44</v>
          </cell>
          <cell r="B3956">
            <v>50</v>
          </cell>
          <cell r="C3956">
            <v>50167</v>
          </cell>
          <cell r="E3956">
            <v>2600</v>
          </cell>
          <cell r="I3956" t="str">
            <v>Novo em fase de apreciação</v>
          </cell>
          <cell r="L3956" t="str">
            <v>2016</v>
          </cell>
          <cell r="M3956">
            <v>536.79999999999995</v>
          </cell>
        </row>
        <row r="3957">
          <cell r="A3957" t="str">
            <v>48</v>
          </cell>
          <cell r="B3957"/>
          <cell r="C3957"/>
          <cell r="E3957">
            <v>2601</v>
          </cell>
          <cell r="I3957" t="str">
            <v>Novo em fase de apreciação</v>
          </cell>
          <cell r="L3957" t="str">
            <v>2015</v>
          </cell>
          <cell r="M3957">
            <v>1495.6200000000001</v>
          </cell>
        </row>
        <row r="3958">
          <cell r="A3958" t="str">
            <v>46</v>
          </cell>
          <cell r="B3958"/>
          <cell r="C3958"/>
          <cell r="E3958">
            <v>2446</v>
          </cell>
          <cell r="I3958" t="str">
            <v>Novo em fase de apreciação</v>
          </cell>
          <cell r="L3958" t="str">
            <v>2015</v>
          </cell>
          <cell r="M3958">
            <v>858559</v>
          </cell>
        </row>
        <row r="3959">
          <cell r="A3959" t="str">
            <v>46</v>
          </cell>
          <cell r="B3959"/>
          <cell r="C3959"/>
          <cell r="E3959">
            <v>2447</v>
          </cell>
          <cell r="I3959" t="str">
            <v>Novo em fase de apreciação</v>
          </cell>
          <cell r="L3959" t="str">
            <v>2015</v>
          </cell>
          <cell r="M3959">
            <v>920481</v>
          </cell>
        </row>
        <row r="3960">
          <cell r="A3960" t="str">
            <v>46</v>
          </cell>
          <cell r="B3960"/>
          <cell r="C3960"/>
          <cell r="E3960">
            <v>2447</v>
          </cell>
          <cell r="I3960" t="str">
            <v>Novo em fase de apreciação</v>
          </cell>
          <cell r="L3960" t="str">
            <v>2024</v>
          </cell>
          <cell r="M3960">
            <v>181574</v>
          </cell>
        </row>
        <row r="3961">
          <cell r="A3961" t="str">
            <v>46</v>
          </cell>
          <cell r="B3961"/>
          <cell r="C3961"/>
          <cell r="E3961">
            <v>2447</v>
          </cell>
          <cell r="I3961" t="str">
            <v>Novo em fase de apreciação</v>
          </cell>
          <cell r="L3961" t="str">
            <v>2014</v>
          </cell>
          <cell r="M3961">
            <v>919390</v>
          </cell>
        </row>
        <row r="3962">
          <cell r="A3962" t="str">
            <v>47</v>
          </cell>
          <cell r="B3962">
            <v>50</v>
          </cell>
          <cell r="C3962">
            <v>51181</v>
          </cell>
          <cell r="E3962">
            <v>2605</v>
          </cell>
          <cell r="I3962" t="str">
            <v>Novo em fase de apreciação</v>
          </cell>
          <cell r="L3962" t="str">
            <v>2020</v>
          </cell>
          <cell r="M3962">
            <v>5000000</v>
          </cell>
        </row>
        <row r="3963">
          <cell r="A3963" t="str">
            <v>45</v>
          </cell>
          <cell r="B3963">
            <v>50</v>
          </cell>
          <cell r="C3963">
            <v>50173</v>
          </cell>
          <cell r="E3963">
            <v>2606</v>
          </cell>
          <cell r="I3963" t="str">
            <v>Novo em fase de apreciação</v>
          </cell>
          <cell r="L3963" t="str">
            <v>2015</v>
          </cell>
          <cell r="M3963">
            <v>37777.06</v>
          </cell>
        </row>
        <row r="3964">
          <cell r="A3964" t="str">
            <v>47</v>
          </cell>
          <cell r="B3964">
            <v>50</v>
          </cell>
          <cell r="C3964">
            <v>51181</v>
          </cell>
          <cell r="E3964">
            <v>2616</v>
          </cell>
          <cell r="I3964" t="str">
            <v>Novo em fase de apreciação</v>
          </cell>
          <cell r="L3964" t="str">
            <v>2017</v>
          </cell>
          <cell r="M3964">
            <v>647.1</v>
          </cell>
        </row>
        <row r="3965">
          <cell r="A3965" t="str">
            <v>47</v>
          </cell>
          <cell r="B3965">
            <v>50</v>
          </cell>
          <cell r="C3965">
            <v>51181</v>
          </cell>
          <cell r="E3965">
            <v>2616</v>
          </cell>
          <cell r="I3965" t="str">
            <v>Novo em fase de apreciação</v>
          </cell>
          <cell r="L3965" t="str">
            <v>2032</v>
          </cell>
          <cell r="M3965">
            <v>10.89</v>
          </cell>
        </row>
        <row r="3966">
          <cell r="A3966" t="str">
            <v>47</v>
          </cell>
          <cell r="B3966">
            <v>50</v>
          </cell>
          <cell r="C3966">
            <v>51181</v>
          </cell>
          <cell r="E3966">
            <v>2617</v>
          </cell>
          <cell r="I3966" t="str">
            <v>Novo em fase de apreciação</v>
          </cell>
          <cell r="L3966" t="str">
            <v>2030</v>
          </cell>
          <cell r="M3966">
            <v>308.41000000000003</v>
          </cell>
        </row>
        <row r="3967">
          <cell r="A3967" t="str">
            <v>47</v>
          </cell>
          <cell r="B3967">
            <v>50</v>
          </cell>
          <cell r="C3967">
            <v>51181</v>
          </cell>
          <cell r="E3967">
            <v>2617</v>
          </cell>
          <cell r="I3967" t="str">
            <v>Novo em fase de apreciação</v>
          </cell>
          <cell r="L3967" t="str">
            <v>2026</v>
          </cell>
          <cell r="M3967">
            <v>10204.120000000001</v>
          </cell>
        </row>
        <row r="3968">
          <cell r="A3968" t="str">
            <v>47</v>
          </cell>
          <cell r="B3968">
            <v>50</v>
          </cell>
          <cell r="C3968">
            <v>51181</v>
          </cell>
          <cell r="E3968">
            <v>2617</v>
          </cell>
          <cell r="I3968" t="str">
            <v>Novo em fase de apreciação</v>
          </cell>
          <cell r="L3968" t="str">
            <v>2027</v>
          </cell>
          <cell r="M3968">
            <v>520.79999999999995</v>
          </cell>
        </row>
        <row r="3969">
          <cell r="A3969" t="str">
            <v>47</v>
          </cell>
          <cell r="B3969">
            <v>50</v>
          </cell>
          <cell r="C3969">
            <v>51181</v>
          </cell>
          <cell r="E3969">
            <v>2617</v>
          </cell>
          <cell r="I3969" t="str">
            <v>Novo em fase de apreciação</v>
          </cell>
          <cell r="L3969" t="str">
            <v>2019</v>
          </cell>
          <cell r="M3969">
            <v>1066.3900000000001</v>
          </cell>
        </row>
        <row r="3970">
          <cell r="A3970" t="str">
            <v>47</v>
          </cell>
          <cell r="B3970">
            <v>50</v>
          </cell>
          <cell r="C3970">
            <v>51181</v>
          </cell>
          <cell r="E3970">
            <v>2617</v>
          </cell>
          <cell r="I3970" t="str">
            <v>Novo em fase de apreciação</v>
          </cell>
          <cell r="L3970" t="str">
            <v>2033</v>
          </cell>
          <cell r="M3970">
            <v>10703.12</v>
          </cell>
        </row>
        <row r="3971">
          <cell r="A3971" t="str">
            <v>47</v>
          </cell>
          <cell r="B3971">
            <v>50</v>
          </cell>
          <cell r="C3971">
            <v>51181</v>
          </cell>
          <cell r="E3971">
            <v>2618</v>
          </cell>
          <cell r="I3971" t="str">
            <v>Novo em fase de apreciação</v>
          </cell>
          <cell r="L3971" t="str">
            <v>2026</v>
          </cell>
          <cell r="M3971">
            <v>890.35</v>
          </cell>
        </row>
        <row r="3972">
          <cell r="A3972" t="str">
            <v>47</v>
          </cell>
          <cell r="B3972">
            <v>50</v>
          </cell>
          <cell r="C3972">
            <v>51181</v>
          </cell>
          <cell r="E3972">
            <v>2618</v>
          </cell>
          <cell r="I3972" t="str">
            <v>Novo em fase de apreciação</v>
          </cell>
          <cell r="L3972" t="str">
            <v>2035</v>
          </cell>
          <cell r="M3972">
            <v>29395.37</v>
          </cell>
        </row>
        <row r="3973">
          <cell r="A3973" t="str">
            <v>47</v>
          </cell>
          <cell r="B3973">
            <v>50</v>
          </cell>
          <cell r="C3973">
            <v>51181</v>
          </cell>
          <cell r="E3973">
            <v>2618</v>
          </cell>
          <cell r="I3973" t="str">
            <v>Novo em fase de apreciação</v>
          </cell>
          <cell r="L3973" t="str">
            <v>2016</v>
          </cell>
          <cell r="M3973">
            <v>27689.24</v>
          </cell>
        </row>
        <row r="3974">
          <cell r="A3974" t="str">
            <v>47</v>
          </cell>
          <cell r="B3974">
            <v>50</v>
          </cell>
          <cell r="C3974">
            <v>51181</v>
          </cell>
          <cell r="E3974">
            <v>2618</v>
          </cell>
          <cell r="I3974" t="str">
            <v>Novo em fase de apreciação</v>
          </cell>
          <cell r="L3974" t="str">
            <v>2022</v>
          </cell>
          <cell r="M3974">
            <v>1247.8</v>
          </cell>
        </row>
        <row r="3975">
          <cell r="A3975" t="str">
            <v>47</v>
          </cell>
          <cell r="B3975">
            <v>50</v>
          </cell>
          <cell r="C3975">
            <v>51181</v>
          </cell>
          <cell r="E3975">
            <v>2618</v>
          </cell>
          <cell r="I3975" t="str">
            <v>Novo em fase de apreciação</v>
          </cell>
          <cell r="L3975" t="str">
            <v>2023</v>
          </cell>
          <cell r="M3975">
            <v>1158.8500000000001</v>
          </cell>
        </row>
        <row r="3976">
          <cell r="A3976" t="str">
            <v>47</v>
          </cell>
          <cell r="B3976">
            <v>50</v>
          </cell>
          <cell r="C3976">
            <v>51181</v>
          </cell>
          <cell r="E3976">
            <v>2618</v>
          </cell>
          <cell r="I3976" t="str">
            <v>Novo em fase de apreciação</v>
          </cell>
          <cell r="L3976" t="str">
            <v>2019</v>
          </cell>
          <cell r="M3976">
            <v>1512.95</v>
          </cell>
        </row>
        <row r="3977">
          <cell r="A3977" t="str">
            <v>47</v>
          </cell>
          <cell r="B3977">
            <v>50</v>
          </cell>
          <cell r="C3977">
            <v>51181</v>
          </cell>
          <cell r="E3977">
            <v>2618</v>
          </cell>
          <cell r="I3977" t="str">
            <v>Novo em fase de apreciação</v>
          </cell>
          <cell r="L3977" t="str">
            <v>2018</v>
          </cell>
          <cell r="M3977">
            <v>1600.77</v>
          </cell>
        </row>
        <row r="3978">
          <cell r="A3978" t="str">
            <v>47</v>
          </cell>
          <cell r="B3978">
            <v>50</v>
          </cell>
          <cell r="C3978">
            <v>51181</v>
          </cell>
          <cell r="E3978">
            <v>2618</v>
          </cell>
          <cell r="I3978" t="str">
            <v>Novo em fase de apreciação</v>
          </cell>
          <cell r="L3978" t="str">
            <v>2016</v>
          </cell>
          <cell r="M3978">
            <v>1775.6000000000001</v>
          </cell>
        </row>
        <row r="3979">
          <cell r="A3979" t="str">
            <v>47</v>
          </cell>
          <cell r="B3979">
            <v>50</v>
          </cell>
          <cell r="C3979">
            <v>51181</v>
          </cell>
          <cell r="E3979">
            <v>2618</v>
          </cell>
          <cell r="I3979" t="str">
            <v>Novo em fase de apreciação</v>
          </cell>
          <cell r="L3979" t="str">
            <v>2025</v>
          </cell>
          <cell r="M3979">
            <v>28484.7</v>
          </cell>
        </row>
        <row r="3980">
          <cell r="A3980" t="str">
            <v>47</v>
          </cell>
          <cell r="B3980">
            <v>50</v>
          </cell>
          <cell r="C3980">
            <v>51181</v>
          </cell>
          <cell r="E3980">
            <v>2618</v>
          </cell>
          <cell r="I3980" t="str">
            <v>Novo em fase de apreciação</v>
          </cell>
          <cell r="L3980" t="str">
            <v>2031</v>
          </cell>
          <cell r="M3980">
            <v>29027.66</v>
          </cell>
        </row>
        <row r="3981">
          <cell r="A3981" t="str">
            <v>47</v>
          </cell>
          <cell r="B3981">
            <v>50</v>
          </cell>
          <cell r="C3981">
            <v>51181</v>
          </cell>
          <cell r="E3981">
            <v>2618</v>
          </cell>
          <cell r="I3981" t="str">
            <v>Novo em fase de apreciação</v>
          </cell>
          <cell r="L3981" t="str">
            <v>2021</v>
          </cell>
          <cell r="M3981">
            <v>28128.39</v>
          </cell>
        </row>
        <row r="3982">
          <cell r="A3982" t="str">
            <v>47</v>
          </cell>
          <cell r="B3982">
            <v>50</v>
          </cell>
          <cell r="C3982">
            <v>51181</v>
          </cell>
          <cell r="E3982">
            <v>2620</v>
          </cell>
          <cell r="I3982" t="str">
            <v>Novo em fase de apreciação</v>
          </cell>
          <cell r="L3982" t="str">
            <v>2028</v>
          </cell>
          <cell r="M3982">
            <v>1181.8</v>
          </cell>
        </row>
        <row r="3983">
          <cell r="A3983" t="str">
            <v>47</v>
          </cell>
          <cell r="B3983">
            <v>50</v>
          </cell>
          <cell r="C3983">
            <v>51181</v>
          </cell>
          <cell r="E3983">
            <v>2620</v>
          </cell>
          <cell r="I3983" t="str">
            <v>Novo em fase de apreciação</v>
          </cell>
          <cell r="L3983" t="str">
            <v>2016</v>
          </cell>
          <cell r="M3983">
            <v>3151.12</v>
          </cell>
        </row>
        <row r="3984">
          <cell r="A3984" t="str">
            <v>47</v>
          </cell>
          <cell r="B3984">
            <v>50</v>
          </cell>
          <cell r="C3984">
            <v>51181</v>
          </cell>
          <cell r="E3984">
            <v>2620</v>
          </cell>
          <cell r="I3984" t="str">
            <v>Novo em fase de apreciação</v>
          </cell>
          <cell r="L3984" t="str">
            <v>2027</v>
          </cell>
          <cell r="M3984">
            <v>1352.24</v>
          </cell>
        </row>
        <row r="3985">
          <cell r="A3985" t="str">
            <v>47</v>
          </cell>
          <cell r="B3985">
            <v>50</v>
          </cell>
          <cell r="C3985">
            <v>51181</v>
          </cell>
          <cell r="E3985">
            <v>2622</v>
          </cell>
          <cell r="I3985" t="str">
            <v>Novo em fase de apreciação</v>
          </cell>
          <cell r="L3985" t="str">
            <v>2032</v>
          </cell>
          <cell r="M3985">
            <v>50160.72</v>
          </cell>
        </row>
        <row r="3986">
          <cell r="A3986" t="str">
            <v>47</v>
          </cell>
          <cell r="B3986">
            <v>50</v>
          </cell>
          <cell r="C3986">
            <v>51181</v>
          </cell>
          <cell r="E3986">
            <v>2622</v>
          </cell>
          <cell r="I3986" t="str">
            <v>Novo em fase de apreciação</v>
          </cell>
          <cell r="L3986" t="str">
            <v>2024</v>
          </cell>
          <cell r="M3986">
            <v>4869.6099999999997</v>
          </cell>
        </row>
        <row r="3987">
          <cell r="A3987" t="str">
            <v>47</v>
          </cell>
          <cell r="B3987">
            <v>50</v>
          </cell>
          <cell r="C3987">
            <v>51181</v>
          </cell>
          <cell r="E3987">
            <v>2622</v>
          </cell>
          <cell r="I3987" t="str">
            <v>Novo em fase de apreciação</v>
          </cell>
          <cell r="L3987" t="str">
            <v>2017</v>
          </cell>
          <cell r="M3987">
            <v>43662.76</v>
          </cell>
        </row>
        <row r="3988">
          <cell r="A3988" t="str">
            <v>47</v>
          </cell>
          <cell r="B3988">
            <v>50</v>
          </cell>
          <cell r="C3988">
            <v>51181</v>
          </cell>
          <cell r="E3988">
            <v>2622</v>
          </cell>
          <cell r="I3988" t="str">
            <v>Novo em fase de apreciação</v>
          </cell>
          <cell r="L3988" t="str">
            <v>2030</v>
          </cell>
          <cell r="M3988">
            <v>49241.37</v>
          </cell>
        </row>
        <row r="3989">
          <cell r="A3989" t="str">
            <v>47</v>
          </cell>
          <cell r="B3989">
            <v>50</v>
          </cell>
          <cell r="C3989">
            <v>51181</v>
          </cell>
          <cell r="E3989">
            <v>2622</v>
          </cell>
          <cell r="I3989" t="str">
            <v>Novo em fase de apreciação</v>
          </cell>
          <cell r="L3989" t="str">
            <v>2020</v>
          </cell>
          <cell r="M3989">
            <v>44891.270000000004</v>
          </cell>
        </row>
        <row r="3990">
          <cell r="A3990" t="str">
            <v>47</v>
          </cell>
          <cell r="B3990">
            <v>50</v>
          </cell>
          <cell r="C3990">
            <v>51181</v>
          </cell>
          <cell r="E3990">
            <v>2623</v>
          </cell>
          <cell r="I3990" t="str">
            <v>Novo em fase de apreciação</v>
          </cell>
          <cell r="L3990" t="str">
            <v>2025</v>
          </cell>
          <cell r="M3990">
            <v>5323.47</v>
          </cell>
        </row>
        <row r="3991">
          <cell r="A3991" t="str">
            <v>47</v>
          </cell>
          <cell r="B3991">
            <v>50</v>
          </cell>
          <cell r="C3991">
            <v>51181</v>
          </cell>
          <cell r="E3991">
            <v>2623</v>
          </cell>
          <cell r="I3991" t="str">
            <v>Novo em fase de apreciação</v>
          </cell>
          <cell r="L3991" t="str">
            <v>2018</v>
          </cell>
          <cell r="M3991">
            <v>8516.07</v>
          </cell>
        </row>
        <row r="3992">
          <cell r="A3992" t="str">
            <v>47</v>
          </cell>
          <cell r="B3992">
            <v>50</v>
          </cell>
          <cell r="C3992">
            <v>51181</v>
          </cell>
          <cell r="E3992">
            <v>2623</v>
          </cell>
          <cell r="I3992" t="str">
            <v>Novo em fase de apreciação</v>
          </cell>
          <cell r="L3992" t="str">
            <v>2016</v>
          </cell>
          <cell r="M3992">
            <v>46857.43</v>
          </cell>
        </row>
        <row r="3993">
          <cell r="A3993" t="str">
            <v>47</v>
          </cell>
          <cell r="B3993">
            <v>50</v>
          </cell>
          <cell r="C3993">
            <v>51181</v>
          </cell>
          <cell r="E3993">
            <v>2623</v>
          </cell>
          <cell r="I3993" t="str">
            <v>Novo em fase de apreciação</v>
          </cell>
          <cell r="L3993" t="str">
            <v>2027</v>
          </cell>
          <cell r="M3993">
            <v>51875.65</v>
          </cell>
        </row>
        <row r="3994">
          <cell r="A3994" t="str">
            <v>47</v>
          </cell>
          <cell r="B3994">
            <v>50</v>
          </cell>
          <cell r="C3994">
            <v>51181</v>
          </cell>
          <cell r="E3994">
            <v>2623</v>
          </cell>
          <cell r="I3994" t="str">
            <v>Novo em fase de apreciação</v>
          </cell>
          <cell r="L3994" t="str">
            <v>2023</v>
          </cell>
          <cell r="M3994">
            <v>6256.83</v>
          </cell>
        </row>
        <row r="3995">
          <cell r="A3995" t="str">
            <v>47</v>
          </cell>
          <cell r="B3995">
            <v>50</v>
          </cell>
          <cell r="C3995">
            <v>51181</v>
          </cell>
          <cell r="E3995">
            <v>2623</v>
          </cell>
          <cell r="I3995" t="str">
            <v>Novo em fase de apreciação</v>
          </cell>
          <cell r="L3995" t="str">
            <v>2024</v>
          </cell>
          <cell r="M3995">
            <v>50456.03</v>
          </cell>
        </row>
        <row r="3996">
          <cell r="A3996" t="str">
            <v>47</v>
          </cell>
          <cell r="B3996">
            <v>50</v>
          </cell>
          <cell r="C3996">
            <v>51181</v>
          </cell>
          <cell r="E3996">
            <v>2623</v>
          </cell>
          <cell r="I3996" t="str">
            <v>Novo em fase de apreciação</v>
          </cell>
          <cell r="L3996" t="str">
            <v>2033</v>
          </cell>
          <cell r="M3996">
            <v>1412.49</v>
          </cell>
        </row>
        <row r="3997">
          <cell r="A3997" t="str">
            <v>47</v>
          </cell>
          <cell r="B3997">
            <v>50</v>
          </cell>
          <cell r="C3997">
            <v>51181</v>
          </cell>
          <cell r="E3997">
            <v>2623</v>
          </cell>
          <cell r="I3997" t="str">
            <v>Novo em fase de apreciação</v>
          </cell>
          <cell r="L3997" t="str">
            <v>2020</v>
          </cell>
          <cell r="M3997">
            <v>7624.89</v>
          </cell>
        </row>
        <row r="3998">
          <cell r="A3998" t="str">
            <v>47</v>
          </cell>
          <cell r="B3998">
            <v>50</v>
          </cell>
          <cell r="C3998">
            <v>51181</v>
          </cell>
          <cell r="E3998">
            <v>2625</v>
          </cell>
          <cell r="I3998" t="str">
            <v>Novo em fase de apreciação</v>
          </cell>
          <cell r="L3998" t="str">
            <v>2018</v>
          </cell>
          <cell r="M3998">
            <v>23345.07</v>
          </cell>
        </row>
        <row r="3999">
          <cell r="A3999" t="str">
            <v>47</v>
          </cell>
          <cell r="B3999">
            <v>50</v>
          </cell>
          <cell r="C3999">
            <v>51181</v>
          </cell>
          <cell r="E3999">
            <v>2625</v>
          </cell>
          <cell r="I3999" t="str">
            <v>Novo em fase de apreciação</v>
          </cell>
          <cell r="L3999" t="str">
            <v>2019</v>
          </cell>
          <cell r="M3999">
            <v>135365.29999999999</v>
          </cell>
        </row>
        <row r="4000">
          <cell r="A4000" t="str">
            <v>47</v>
          </cell>
          <cell r="B4000">
            <v>50</v>
          </cell>
          <cell r="C4000">
            <v>51181</v>
          </cell>
          <cell r="E4000">
            <v>2625</v>
          </cell>
          <cell r="I4000" t="str">
            <v>Novo em fase de apreciação</v>
          </cell>
          <cell r="L4000" t="str">
            <v>2021</v>
          </cell>
          <cell r="M4000">
            <v>137765.86000000002</v>
          </cell>
        </row>
        <row r="4001">
          <cell r="A4001" t="str">
            <v>47</v>
          </cell>
          <cell r="B4001">
            <v>50</v>
          </cell>
          <cell r="C4001">
            <v>51181</v>
          </cell>
          <cell r="E4001">
            <v>2626</v>
          </cell>
          <cell r="I4001" t="str">
            <v>Novo em fase de apreciação</v>
          </cell>
          <cell r="L4001" t="str">
            <v>2018</v>
          </cell>
          <cell r="M4001">
            <v>2645.89</v>
          </cell>
        </row>
        <row r="4002">
          <cell r="A4002" t="str">
            <v>47</v>
          </cell>
          <cell r="B4002">
            <v>50</v>
          </cell>
          <cell r="C4002">
            <v>51181</v>
          </cell>
          <cell r="E4002">
            <v>2626</v>
          </cell>
          <cell r="I4002" t="str">
            <v>Novo em fase de apreciação</v>
          </cell>
          <cell r="L4002" t="str">
            <v>2021</v>
          </cell>
          <cell r="M4002">
            <v>2241.0300000000002</v>
          </cell>
        </row>
        <row r="4003">
          <cell r="A4003" t="str">
            <v>47</v>
          </cell>
          <cell r="B4003">
            <v>50</v>
          </cell>
          <cell r="C4003">
            <v>51181</v>
          </cell>
          <cell r="E4003">
            <v>2626</v>
          </cell>
          <cell r="I4003" t="str">
            <v>Novo em fase de apreciação</v>
          </cell>
          <cell r="L4003" t="str">
            <v>2027</v>
          </cell>
          <cell r="M4003">
            <v>15638.65</v>
          </cell>
        </row>
        <row r="4004">
          <cell r="A4004" t="str">
            <v>47</v>
          </cell>
          <cell r="B4004">
            <v>50</v>
          </cell>
          <cell r="C4004">
            <v>51181</v>
          </cell>
          <cell r="E4004">
            <v>2626</v>
          </cell>
          <cell r="I4004" t="str">
            <v>Novo em fase de apreciação</v>
          </cell>
          <cell r="L4004" t="str">
            <v>2025</v>
          </cell>
          <cell r="M4004">
            <v>1683.44</v>
          </cell>
        </row>
        <row r="4005">
          <cell r="A4005" t="str">
            <v>47</v>
          </cell>
          <cell r="B4005">
            <v>50</v>
          </cell>
          <cell r="C4005">
            <v>51181</v>
          </cell>
          <cell r="E4005">
            <v>2626</v>
          </cell>
          <cell r="I4005" t="str">
            <v>Novo em fase de apreciação</v>
          </cell>
          <cell r="L4005" t="str">
            <v>2023</v>
          </cell>
          <cell r="M4005">
            <v>1964.81</v>
          </cell>
        </row>
        <row r="4006">
          <cell r="A4006" t="str">
            <v>47</v>
          </cell>
          <cell r="B4006">
            <v>50</v>
          </cell>
          <cell r="C4006">
            <v>51181</v>
          </cell>
          <cell r="E4006">
            <v>2626</v>
          </cell>
          <cell r="I4006" t="str">
            <v>Novo em fase de apreciação</v>
          </cell>
          <cell r="L4006" t="str">
            <v>2028</v>
          </cell>
          <cell r="M4006">
            <v>1251.49</v>
          </cell>
        </row>
        <row r="4007">
          <cell r="A4007" t="str">
            <v>47</v>
          </cell>
          <cell r="B4007">
            <v>50</v>
          </cell>
          <cell r="C4007">
            <v>51181</v>
          </cell>
          <cell r="E4007">
            <v>2627</v>
          </cell>
          <cell r="I4007" t="str">
            <v>Novo em fase de apreciação</v>
          </cell>
          <cell r="L4007" t="str">
            <v>2020</v>
          </cell>
          <cell r="M4007">
            <v>345</v>
          </cell>
        </row>
        <row r="4008">
          <cell r="A4008" t="str">
            <v>47</v>
          </cell>
          <cell r="B4008">
            <v>50</v>
          </cell>
          <cell r="C4008">
            <v>51181</v>
          </cell>
          <cell r="E4008">
            <v>2627</v>
          </cell>
          <cell r="I4008" t="str">
            <v>Novo em fase de apreciação</v>
          </cell>
          <cell r="L4008" t="str">
            <v>2033</v>
          </cell>
          <cell r="M4008">
            <v>4217.09</v>
          </cell>
        </row>
        <row r="4009">
          <cell r="A4009" t="str">
            <v>47</v>
          </cell>
          <cell r="B4009">
            <v>50</v>
          </cell>
          <cell r="C4009">
            <v>51181</v>
          </cell>
          <cell r="E4009">
            <v>2627</v>
          </cell>
          <cell r="I4009" t="str">
            <v>Novo em fase de apreciação</v>
          </cell>
          <cell r="L4009" t="str">
            <v>2025</v>
          </cell>
          <cell r="M4009">
            <v>8230.98</v>
          </cell>
        </row>
        <row r="4010">
          <cell r="A4010" t="str">
            <v>47</v>
          </cell>
          <cell r="B4010">
            <v>50</v>
          </cell>
          <cell r="C4010">
            <v>51181</v>
          </cell>
          <cell r="E4010">
            <v>2627</v>
          </cell>
          <cell r="I4010" t="str">
            <v>Novo em fase de apreciação</v>
          </cell>
          <cell r="L4010" t="str">
            <v>2023</v>
          </cell>
          <cell r="M4010">
            <v>8179.34</v>
          </cell>
        </row>
        <row r="4011">
          <cell r="A4011" t="str">
            <v>47</v>
          </cell>
          <cell r="B4011">
            <v>50</v>
          </cell>
          <cell r="C4011">
            <v>51181</v>
          </cell>
          <cell r="E4011">
            <v>2627</v>
          </cell>
          <cell r="I4011" t="str">
            <v>Novo em fase de apreciação</v>
          </cell>
          <cell r="L4011" t="str">
            <v>2022</v>
          </cell>
          <cell r="M4011">
            <v>293.84000000000003</v>
          </cell>
        </row>
        <row r="4012">
          <cell r="A4012" t="str">
            <v>47</v>
          </cell>
          <cell r="B4012">
            <v>50</v>
          </cell>
          <cell r="C4012">
            <v>51181</v>
          </cell>
          <cell r="E4012">
            <v>2627</v>
          </cell>
          <cell r="I4012" t="str">
            <v>Novo em fase de apreciação</v>
          </cell>
          <cell r="L4012" t="str">
            <v>2032</v>
          </cell>
          <cell r="M4012">
            <v>8414.32</v>
          </cell>
        </row>
        <row r="4013">
          <cell r="A4013" t="str">
            <v>47</v>
          </cell>
          <cell r="B4013">
            <v>50</v>
          </cell>
          <cell r="C4013">
            <v>51181</v>
          </cell>
          <cell r="E4013">
            <v>2627</v>
          </cell>
          <cell r="I4013" t="str">
            <v>Novo em fase de apreciação</v>
          </cell>
          <cell r="L4013" t="str">
            <v>2030</v>
          </cell>
          <cell r="M4013">
            <v>85.960000000000008</v>
          </cell>
        </row>
        <row r="4014">
          <cell r="A4014" t="str">
            <v>47</v>
          </cell>
          <cell r="B4014">
            <v>50</v>
          </cell>
          <cell r="C4014">
            <v>51181</v>
          </cell>
          <cell r="E4014">
            <v>2627</v>
          </cell>
          <cell r="I4014" t="str">
            <v>Novo em fase de apreciação</v>
          </cell>
          <cell r="L4014" t="str">
            <v>2024</v>
          </cell>
          <cell r="M4014">
            <v>8205.1200000000008</v>
          </cell>
        </row>
        <row r="4015">
          <cell r="A4015" t="str">
            <v>47</v>
          </cell>
          <cell r="B4015">
            <v>50</v>
          </cell>
          <cell r="C4015">
            <v>51181</v>
          </cell>
          <cell r="E4015">
            <v>2627</v>
          </cell>
          <cell r="I4015" t="str">
            <v>Novo em fase de apreciação</v>
          </cell>
          <cell r="L4015" t="str">
            <v>2031</v>
          </cell>
          <cell r="M4015">
            <v>8387.880000000001</v>
          </cell>
        </row>
        <row r="4016">
          <cell r="A4016" t="str">
            <v>47</v>
          </cell>
          <cell r="B4016">
            <v>50</v>
          </cell>
          <cell r="C4016">
            <v>51181</v>
          </cell>
          <cell r="E4016">
            <v>2628</v>
          </cell>
          <cell r="I4016" t="str">
            <v>Novo em fase de apreciação</v>
          </cell>
          <cell r="L4016" t="str">
            <v>2028</v>
          </cell>
          <cell r="M4016">
            <v>4286.2700000000004</v>
          </cell>
        </row>
        <row r="4017">
          <cell r="A4017" t="str">
            <v>47</v>
          </cell>
          <cell r="B4017">
            <v>50</v>
          </cell>
          <cell r="C4017">
            <v>51181</v>
          </cell>
          <cell r="E4017">
            <v>2628</v>
          </cell>
          <cell r="I4017" t="str">
            <v>Novo em fase de apreciação</v>
          </cell>
          <cell r="L4017" t="str">
            <v>2023</v>
          </cell>
          <cell r="M4017">
            <v>620.14</v>
          </cell>
        </row>
        <row r="4018">
          <cell r="A4018" t="str">
            <v>47</v>
          </cell>
          <cell r="B4018">
            <v>50</v>
          </cell>
          <cell r="C4018">
            <v>51181</v>
          </cell>
          <cell r="E4018">
            <v>2628</v>
          </cell>
          <cell r="I4018" t="str">
            <v>Novo em fase de apreciação</v>
          </cell>
          <cell r="L4018" t="str">
            <v>2032</v>
          </cell>
          <cell r="M4018">
            <v>191.63</v>
          </cell>
        </row>
        <row r="4019">
          <cell r="A4019" t="str">
            <v>47</v>
          </cell>
          <cell r="B4019">
            <v>50</v>
          </cell>
          <cell r="C4019">
            <v>51181</v>
          </cell>
          <cell r="E4019">
            <v>2628</v>
          </cell>
          <cell r="I4019" t="str">
            <v>Novo em fase de apreciação</v>
          </cell>
          <cell r="L4019" t="str">
            <v>2030</v>
          </cell>
          <cell r="M4019">
            <v>4383.0600000000004</v>
          </cell>
        </row>
        <row r="4020">
          <cell r="A4020" t="str">
            <v>47</v>
          </cell>
          <cell r="B4020">
            <v>50</v>
          </cell>
          <cell r="C4020">
            <v>51181</v>
          </cell>
          <cell r="E4020">
            <v>2628</v>
          </cell>
          <cell r="I4020" t="str">
            <v>Novo em fase de apreciação</v>
          </cell>
          <cell r="L4020" t="str">
            <v>2029</v>
          </cell>
          <cell r="M4020">
            <v>339.28000000000003</v>
          </cell>
        </row>
        <row r="4021">
          <cell r="A4021" t="str">
            <v>47</v>
          </cell>
          <cell r="B4021">
            <v>50</v>
          </cell>
          <cell r="C4021">
            <v>51181</v>
          </cell>
          <cell r="E4021">
            <v>2628</v>
          </cell>
          <cell r="I4021" t="str">
            <v>Novo em fase de apreciação</v>
          </cell>
          <cell r="L4021" t="str">
            <v>2016</v>
          </cell>
          <cell r="M4021">
            <v>924.89</v>
          </cell>
        </row>
        <row r="4022">
          <cell r="A4022" t="str">
            <v>47</v>
          </cell>
          <cell r="B4022">
            <v>50</v>
          </cell>
          <cell r="C4022">
            <v>51181</v>
          </cell>
          <cell r="E4022">
            <v>2628</v>
          </cell>
          <cell r="I4022" t="str">
            <v>Novo em fase de apreciação</v>
          </cell>
          <cell r="L4022" t="str">
            <v>2015</v>
          </cell>
          <cell r="M4022">
            <v>940.52</v>
          </cell>
        </row>
        <row r="4023">
          <cell r="A4023" t="str">
            <v>47</v>
          </cell>
          <cell r="B4023">
            <v>50</v>
          </cell>
          <cell r="C4023">
            <v>51181</v>
          </cell>
          <cell r="E4023">
            <v>2629</v>
          </cell>
          <cell r="I4023" t="str">
            <v>Novo em fase de apreciação</v>
          </cell>
          <cell r="L4023" t="str">
            <v>2020</v>
          </cell>
          <cell r="M4023">
            <v>18035.32</v>
          </cell>
        </row>
        <row r="4024">
          <cell r="A4024" t="str">
            <v>47</v>
          </cell>
          <cell r="B4024">
            <v>50</v>
          </cell>
          <cell r="C4024">
            <v>51181</v>
          </cell>
          <cell r="E4024">
            <v>2629</v>
          </cell>
          <cell r="I4024" t="str">
            <v>Novo em fase de apreciação</v>
          </cell>
          <cell r="L4024" t="str">
            <v>2024</v>
          </cell>
          <cell r="M4024">
            <v>19423.689999999999</v>
          </cell>
        </row>
        <row r="4025">
          <cell r="A4025" t="str">
            <v>47</v>
          </cell>
          <cell r="B4025">
            <v>50</v>
          </cell>
          <cell r="C4025">
            <v>51181</v>
          </cell>
          <cell r="E4025">
            <v>2629</v>
          </cell>
          <cell r="I4025" t="str">
            <v>Novo em fase de apreciação</v>
          </cell>
          <cell r="L4025" t="str">
            <v>2015</v>
          </cell>
          <cell r="M4025">
            <v>16535.13</v>
          </cell>
        </row>
        <row r="4026">
          <cell r="A4026" t="str">
            <v>47</v>
          </cell>
          <cell r="B4026">
            <v>50</v>
          </cell>
          <cell r="C4026">
            <v>51181</v>
          </cell>
          <cell r="E4026">
            <v>2629</v>
          </cell>
          <cell r="I4026" t="str">
            <v>Novo em fase de apreciação</v>
          </cell>
          <cell r="L4026" t="str">
            <v>2017</v>
          </cell>
          <cell r="M4026">
            <v>17059.55</v>
          </cell>
        </row>
        <row r="4027">
          <cell r="A4027" t="str">
            <v>47</v>
          </cell>
          <cell r="B4027">
            <v>50</v>
          </cell>
          <cell r="C4027">
            <v>51181</v>
          </cell>
          <cell r="E4027">
            <v>2629</v>
          </cell>
          <cell r="I4027" t="str">
            <v>Novo em fase de apreciação</v>
          </cell>
          <cell r="L4027" t="str">
            <v>2022</v>
          </cell>
          <cell r="M4027">
            <v>6346.88</v>
          </cell>
        </row>
        <row r="4028">
          <cell r="A4028" t="str">
            <v>47</v>
          </cell>
          <cell r="B4028">
            <v>50</v>
          </cell>
          <cell r="C4028">
            <v>51181</v>
          </cell>
          <cell r="E4028">
            <v>2630</v>
          </cell>
          <cell r="I4028" t="str">
            <v>Novo em fase de apreciação</v>
          </cell>
          <cell r="L4028" t="str">
            <v>2022</v>
          </cell>
          <cell r="M4028">
            <v>47754.8</v>
          </cell>
        </row>
        <row r="4029">
          <cell r="A4029" t="str">
            <v>47</v>
          </cell>
          <cell r="B4029">
            <v>50</v>
          </cell>
          <cell r="C4029">
            <v>51181</v>
          </cell>
          <cell r="E4029">
            <v>2630</v>
          </cell>
          <cell r="I4029" t="str">
            <v>Novo em fase de apreciação</v>
          </cell>
          <cell r="L4029" t="str">
            <v>2034</v>
          </cell>
          <cell r="M4029">
            <v>54330.17</v>
          </cell>
        </row>
        <row r="4030">
          <cell r="A4030" t="str">
            <v>47</v>
          </cell>
          <cell r="B4030">
            <v>50</v>
          </cell>
          <cell r="C4030">
            <v>51181</v>
          </cell>
          <cell r="E4030">
            <v>2630</v>
          </cell>
          <cell r="I4030" t="str">
            <v>Novo em fase de apreciação</v>
          </cell>
          <cell r="L4030" t="str">
            <v>2026</v>
          </cell>
          <cell r="M4030">
            <v>49853.05</v>
          </cell>
        </row>
        <row r="4031">
          <cell r="A4031" t="str">
            <v>47</v>
          </cell>
          <cell r="B4031">
            <v>50</v>
          </cell>
          <cell r="C4031">
            <v>51181</v>
          </cell>
          <cell r="E4031">
            <v>2630</v>
          </cell>
          <cell r="I4031" t="str">
            <v>Novo em fase de apreciação</v>
          </cell>
          <cell r="L4031" t="str">
            <v>2023</v>
          </cell>
          <cell r="M4031">
            <v>48270.93</v>
          </cell>
        </row>
        <row r="4032">
          <cell r="A4032" t="str">
            <v>47</v>
          </cell>
          <cell r="B4032">
            <v>50</v>
          </cell>
          <cell r="C4032">
            <v>51181</v>
          </cell>
          <cell r="E4032">
            <v>2632</v>
          </cell>
          <cell r="I4032" t="str">
            <v>Novo em fase de apreciação</v>
          </cell>
          <cell r="L4032" t="str">
            <v>2031</v>
          </cell>
          <cell r="M4032">
            <v>54582.520000000004</v>
          </cell>
        </row>
        <row r="4033">
          <cell r="A4033" t="str">
            <v>47</v>
          </cell>
          <cell r="B4033">
            <v>50</v>
          </cell>
          <cell r="C4033">
            <v>51181</v>
          </cell>
          <cell r="E4033">
            <v>2632</v>
          </cell>
          <cell r="I4033" t="str">
            <v>Novo em fase de apreciação</v>
          </cell>
          <cell r="L4033" t="str">
            <v>2032</v>
          </cell>
          <cell r="M4033">
            <v>55565.73</v>
          </cell>
        </row>
        <row r="4034">
          <cell r="A4034" t="str">
            <v>47</v>
          </cell>
          <cell r="B4034">
            <v>50</v>
          </cell>
          <cell r="C4034">
            <v>51181</v>
          </cell>
          <cell r="E4034">
            <v>2632</v>
          </cell>
          <cell r="I4034" t="str">
            <v>Novo em fase de apreciação</v>
          </cell>
          <cell r="L4034" t="str">
            <v>2021</v>
          </cell>
          <cell r="M4034">
            <v>15366.880000000001</v>
          </cell>
        </row>
        <row r="4035">
          <cell r="A4035" t="str">
            <v>47</v>
          </cell>
          <cell r="B4035">
            <v>50</v>
          </cell>
          <cell r="C4035">
            <v>51181</v>
          </cell>
          <cell r="E4035">
            <v>2632</v>
          </cell>
          <cell r="I4035" t="str">
            <v>Novo em fase de apreciação</v>
          </cell>
          <cell r="L4035" t="str">
            <v>2037</v>
          </cell>
          <cell r="M4035">
            <v>271.16000000000003</v>
          </cell>
        </row>
        <row r="4036">
          <cell r="A4036" t="str">
            <v>47</v>
          </cell>
          <cell r="B4036">
            <v>50</v>
          </cell>
          <cell r="C4036">
            <v>51181</v>
          </cell>
          <cell r="E4036">
            <v>2632</v>
          </cell>
          <cell r="I4036" t="str">
            <v>Novo em fase de apreciação</v>
          </cell>
          <cell r="L4036" t="str">
            <v>2029</v>
          </cell>
          <cell r="M4036">
            <v>8357.11</v>
          </cell>
        </row>
        <row r="4037">
          <cell r="A4037" t="str">
            <v>47</v>
          </cell>
          <cell r="B4037">
            <v>50</v>
          </cell>
          <cell r="C4037">
            <v>51181</v>
          </cell>
          <cell r="E4037">
            <v>2632</v>
          </cell>
          <cell r="I4037" t="str">
            <v>Novo em fase de apreciação</v>
          </cell>
          <cell r="L4037" t="str">
            <v>2034</v>
          </cell>
          <cell r="M4037">
            <v>57585.61</v>
          </cell>
        </row>
        <row r="4038">
          <cell r="A4038" t="str">
            <v>47</v>
          </cell>
          <cell r="B4038">
            <v>50</v>
          </cell>
          <cell r="C4038">
            <v>51181</v>
          </cell>
          <cell r="E4038">
            <v>2632</v>
          </cell>
          <cell r="I4038" t="str">
            <v>Novo em fase de apreciação</v>
          </cell>
          <cell r="L4038" t="str">
            <v>2032</v>
          </cell>
          <cell r="M4038">
            <v>5459.36</v>
          </cell>
        </row>
        <row r="4039">
          <cell r="A4039" t="str">
            <v>47</v>
          </cell>
          <cell r="B4039">
            <v>50</v>
          </cell>
          <cell r="C4039">
            <v>51181</v>
          </cell>
          <cell r="E4039">
            <v>2632</v>
          </cell>
          <cell r="I4039" t="str">
            <v>Novo em fase de apreciação</v>
          </cell>
          <cell r="L4039" t="str">
            <v>2020</v>
          </cell>
          <cell r="M4039">
            <v>16174.78</v>
          </cell>
        </row>
        <row r="4040">
          <cell r="A4040" t="str">
            <v>47</v>
          </cell>
          <cell r="B4040">
            <v>50</v>
          </cell>
          <cell r="C4040">
            <v>51181</v>
          </cell>
          <cell r="E4040">
            <v>2634</v>
          </cell>
          <cell r="I4040" t="str">
            <v>Novo em fase de apreciação</v>
          </cell>
          <cell r="L4040" t="str">
            <v>2034</v>
          </cell>
          <cell r="M4040">
            <v>17762.330000000002</v>
          </cell>
        </row>
        <row r="4041">
          <cell r="A4041" t="str">
            <v>47</v>
          </cell>
          <cell r="B4041">
            <v>50</v>
          </cell>
          <cell r="C4041">
            <v>51181</v>
          </cell>
          <cell r="E4041">
            <v>2634</v>
          </cell>
          <cell r="I4041" t="str">
            <v>Novo em fase de apreciação</v>
          </cell>
          <cell r="L4041" t="str">
            <v>2022</v>
          </cell>
          <cell r="M4041">
            <v>5004.93</v>
          </cell>
        </row>
        <row r="4042">
          <cell r="A4042" t="str">
            <v>47</v>
          </cell>
          <cell r="B4042">
            <v>50</v>
          </cell>
          <cell r="C4042">
            <v>51181</v>
          </cell>
          <cell r="E4042">
            <v>2634</v>
          </cell>
          <cell r="I4042" t="str">
            <v>Novo em fase de apreciação</v>
          </cell>
          <cell r="L4042" t="str">
            <v>2021</v>
          </cell>
          <cell r="M4042">
            <v>5274.26</v>
          </cell>
        </row>
        <row r="4043">
          <cell r="A4043" t="str">
            <v>47</v>
          </cell>
          <cell r="B4043">
            <v>50</v>
          </cell>
          <cell r="C4043">
            <v>51181</v>
          </cell>
          <cell r="E4043">
            <v>2634</v>
          </cell>
          <cell r="I4043" t="str">
            <v>Novo em fase de apreciação</v>
          </cell>
          <cell r="L4043" t="str">
            <v>2016</v>
          </cell>
          <cell r="M4043">
            <v>6545.6100000000006</v>
          </cell>
        </row>
        <row r="4044">
          <cell r="A4044" t="str">
            <v>47</v>
          </cell>
          <cell r="B4044">
            <v>50</v>
          </cell>
          <cell r="C4044">
            <v>51181</v>
          </cell>
          <cell r="E4044">
            <v>2634</v>
          </cell>
          <cell r="I4044" t="str">
            <v>Novo em fase de apreciação</v>
          </cell>
          <cell r="L4044" t="str">
            <v>2031</v>
          </cell>
          <cell r="M4044">
            <v>16763.14</v>
          </cell>
        </row>
        <row r="4045">
          <cell r="A4045" t="str">
            <v>47</v>
          </cell>
          <cell r="B4045">
            <v>50</v>
          </cell>
          <cell r="C4045">
            <v>51181</v>
          </cell>
          <cell r="E4045">
            <v>2635</v>
          </cell>
          <cell r="I4045" t="str">
            <v>Novo em fase de apreciação</v>
          </cell>
          <cell r="L4045" t="str">
            <v>2033</v>
          </cell>
          <cell r="M4045">
            <v>25728.690000000002</v>
          </cell>
        </row>
        <row r="4046">
          <cell r="A4046" t="str">
            <v>47</v>
          </cell>
          <cell r="B4046">
            <v>50</v>
          </cell>
          <cell r="C4046">
            <v>51181</v>
          </cell>
          <cell r="E4046">
            <v>2635</v>
          </cell>
          <cell r="I4046" t="str">
            <v>Novo em fase de apreciação</v>
          </cell>
          <cell r="L4046" t="str">
            <v>2037</v>
          </cell>
          <cell r="M4046">
            <v>27731.81</v>
          </cell>
        </row>
        <row r="4047">
          <cell r="A4047" t="str">
            <v>47</v>
          </cell>
          <cell r="B4047">
            <v>50</v>
          </cell>
          <cell r="C4047">
            <v>51181</v>
          </cell>
          <cell r="E4047">
            <v>2635</v>
          </cell>
          <cell r="I4047" t="str">
            <v>Novo em fase de apreciação</v>
          </cell>
          <cell r="L4047" t="str">
            <v>2028</v>
          </cell>
          <cell r="M4047">
            <v>4697.05</v>
          </cell>
        </row>
        <row r="4048">
          <cell r="A4048" t="str">
            <v>47</v>
          </cell>
          <cell r="B4048">
            <v>50</v>
          </cell>
          <cell r="C4048">
            <v>51181</v>
          </cell>
          <cell r="E4048">
            <v>2635</v>
          </cell>
          <cell r="I4048" t="str">
            <v>Novo em fase de apreciação</v>
          </cell>
          <cell r="L4048" t="str">
            <v>2025</v>
          </cell>
          <cell r="M4048">
            <v>22146.09</v>
          </cell>
        </row>
        <row r="4049">
          <cell r="A4049" t="str">
            <v>47</v>
          </cell>
          <cell r="B4049">
            <v>50</v>
          </cell>
          <cell r="C4049">
            <v>51181</v>
          </cell>
          <cell r="E4049">
            <v>2635</v>
          </cell>
          <cell r="I4049" t="str">
            <v>Novo em fase de apreciação</v>
          </cell>
          <cell r="L4049" t="str">
            <v>2022</v>
          </cell>
          <cell r="M4049">
            <v>7188.9000000000005</v>
          </cell>
        </row>
        <row r="4050">
          <cell r="A4050" t="str">
            <v>47</v>
          </cell>
          <cell r="B4050">
            <v>50</v>
          </cell>
          <cell r="C4050">
            <v>51181</v>
          </cell>
          <cell r="E4050">
            <v>2635</v>
          </cell>
          <cell r="I4050" t="str">
            <v>Novo em fase de apreciação</v>
          </cell>
          <cell r="L4050" t="str">
            <v>2017</v>
          </cell>
          <cell r="M4050">
            <v>9061.74</v>
          </cell>
        </row>
        <row r="4051">
          <cell r="A4051" t="str">
            <v>47</v>
          </cell>
          <cell r="B4051">
            <v>50</v>
          </cell>
          <cell r="C4051">
            <v>51181</v>
          </cell>
          <cell r="E4051">
            <v>2635</v>
          </cell>
          <cell r="I4051" t="str">
            <v>Novo em fase de apreciação</v>
          </cell>
          <cell r="L4051" t="str">
            <v>2026</v>
          </cell>
          <cell r="M4051">
            <v>5558.99</v>
          </cell>
        </row>
        <row r="4052">
          <cell r="A4052" t="str">
            <v>47</v>
          </cell>
          <cell r="B4052">
            <v>50</v>
          </cell>
          <cell r="C4052">
            <v>51181</v>
          </cell>
          <cell r="E4052">
            <v>2635</v>
          </cell>
          <cell r="I4052" t="str">
            <v>Novo em fase de apreciação</v>
          </cell>
          <cell r="L4052" t="str">
            <v>2021</v>
          </cell>
          <cell r="M4052">
            <v>7577.64</v>
          </cell>
        </row>
        <row r="4053">
          <cell r="A4053" t="str">
            <v>47</v>
          </cell>
          <cell r="B4053">
            <v>50</v>
          </cell>
          <cell r="C4053">
            <v>51181</v>
          </cell>
          <cell r="E4053">
            <v>2636</v>
          </cell>
          <cell r="I4053" t="str">
            <v>Novo em fase de apreciação</v>
          </cell>
          <cell r="L4053" t="str">
            <v>2037</v>
          </cell>
          <cell r="M4053">
            <v>112.78</v>
          </cell>
        </row>
        <row r="4054">
          <cell r="A4054" t="str">
            <v>47</v>
          </cell>
          <cell r="B4054">
            <v>50</v>
          </cell>
          <cell r="C4054">
            <v>51181</v>
          </cell>
          <cell r="E4054">
            <v>2636</v>
          </cell>
          <cell r="I4054" t="str">
            <v>Novo em fase de apreciação</v>
          </cell>
          <cell r="L4054" t="str">
            <v>2035</v>
          </cell>
          <cell r="M4054">
            <v>239.47</v>
          </cell>
        </row>
        <row r="4055">
          <cell r="A4055" t="str">
            <v>47</v>
          </cell>
          <cell r="B4055">
            <v>50</v>
          </cell>
          <cell r="C4055">
            <v>51181</v>
          </cell>
          <cell r="E4055">
            <v>2636</v>
          </cell>
          <cell r="I4055" t="str">
            <v>Novo em fase de apreciação</v>
          </cell>
          <cell r="L4055" t="str">
            <v>2025</v>
          </cell>
          <cell r="M4055">
            <v>838.66</v>
          </cell>
        </row>
        <row r="4056">
          <cell r="A4056" t="str">
            <v>47</v>
          </cell>
          <cell r="B4056">
            <v>50</v>
          </cell>
          <cell r="C4056">
            <v>51181</v>
          </cell>
          <cell r="E4056">
            <v>2636</v>
          </cell>
          <cell r="I4056" t="str">
            <v>Novo em fase de apreciação</v>
          </cell>
          <cell r="L4056" t="str">
            <v>2017</v>
          </cell>
          <cell r="M4056">
            <v>5698.1500000000005</v>
          </cell>
        </row>
        <row r="4057">
          <cell r="A4057" t="str">
            <v>47</v>
          </cell>
          <cell r="B4057">
            <v>50</v>
          </cell>
          <cell r="C4057">
            <v>51181</v>
          </cell>
          <cell r="E4057">
            <v>2636</v>
          </cell>
          <cell r="I4057" t="str">
            <v>Novo em fase de apreciação</v>
          </cell>
          <cell r="L4057" t="str">
            <v>2023</v>
          </cell>
          <cell r="M4057">
            <v>951.95</v>
          </cell>
        </row>
        <row r="4058">
          <cell r="A4058" t="str">
            <v>47</v>
          </cell>
          <cell r="B4058">
            <v>50</v>
          </cell>
          <cell r="C4058">
            <v>51181</v>
          </cell>
          <cell r="E4058">
            <v>2636</v>
          </cell>
          <cell r="I4058" t="str">
            <v>Novo em fase de apreciação</v>
          </cell>
          <cell r="L4058" t="str">
            <v>2032</v>
          </cell>
          <cell r="M4058">
            <v>6552.45</v>
          </cell>
        </row>
        <row r="4059">
          <cell r="A4059" t="str">
            <v>47</v>
          </cell>
          <cell r="B4059">
            <v>50</v>
          </cell>
          <cell r="C4059">
            <v>51181</v>
          </cell>
          <cell r="E4059">
            <v>2636</v>
          </cell>
          <cell r="I4059" t="str">
            <v>Novo em fase de apreciação</v>
          </cell>
          <cell r="L4059" t="str">
            <v>2028</v>
          </cell>
          <cell r="M4059">
            <v>664.72</v>
          </cell>
        </row>
        <row r="4060">
          <cell r="A4060" t="str">
            <v>47</v>
          </cell>
          <cell r="B4060">
            <v>50</v>
          </cell>
          <cell r="C4060">
            <v>51181</v>
          </cell>
          <cell r="E4060">
            <v>2636</v>
          </cell>
          <cell r="I4060" t="str">
            <v>Novo em fase de apreciação</v>
          </cell>
          <cell r="L4060" t="str">
            <v>2031</v>
          </cell>
          <cell r="M4060">
            <v>485.86</v>
          </cell>
        </row>
        <row r="4061">
          <cell r="A4061" t="str">
            <v>47</v>
          </cell>
          <cell r="B4061">
            <v>50</v>
          </cell>
          <cell r="C4061">
            <v>51181</v>
          </cell>
          <cell r="E4061">
            <v>2636</v>
          </cell>
          <cell r="I4061" t="str">
            <v>Novo em fase de apreciação</v>
          </cell>
          <cell r="L4061" t="str">
            <v>2024</v>
          </cell>
          <cell r="M4061">
            <v>895.56000000000006</v>
          </cell>
        </row>
        <row r="4062">
          <cell r="A4062" t="str">
            <v>47</v>
          </cell>
          <cell r="B4062">
            <v>50</v>
          </cell>
          <cell r="C4062">
            <v>51181</v>
          </cell>
          <cell r="E4062">
            <v>2637</v>
          </cell>
          <cell r="I4062" t="str">
            <v>Novo em fase de apreciação</v>
          </cell>
          <cell r="L4062" t="str">
            <v>2036</v>
          </cell>
          <cell r="M4062">
            <v>275.32</v>
          </cell>
        </row>
        <row r="4063">
          <cell r="A4063" t="str">
            <v>47</v>
          </cell>
          <cell r="B4063">
            <v>50</v>
          </cell>
          <cell r="C4063">
            <v>51181</v>
          </cell>
          <cell r="E4063">
            <v>2637</v>
          </cell>
          <cell r="I4063" t="str">
            <v>Novo em fase de apreciação</v>
          </cell>
          <cell r="L4063" t="str">
            <v>2035</v>
          </cell>
          <cell r="M4063">
            <v>428.57</v>
          </cell>
        </row>
        <row r="4064">
          <cell r="A4064" t="str">
            <v>47</v>
          </cell>
          <cell r="B4064">
            <v>50</v>
          </cell>
          <cell r="C4064">
            <v>51181</v>
          </cell>
          <cell r="E4064">
            <v>2637</v>
          </cell>
          <cell r="I4064" t="str">
            <v>Novo em fase de apreciação</v>
          </cell>
          <cell r="L4064" t="str">
            <v>2028</v>
          </cell>
          <cell r="M4064">
            <v>6870.72</v>
          </cell>
        </row>
        <row r="4065">
          <cell r="A4065" t="str">
            <v>47</v>
          </cell>
          <cell r="B4065">
            <v>50</v>
          </cell>
          <cell r="C4065">
            <v>51181</v>
          </cell>
          <cell r="E4065">
            <v>2637</v>
          </cell>
          <cell r="I4065" t="str">
            <v>Novo em fase de apreciação</v>
          </cell>
          <cell r="L4065" t="str">
            <v>2031</v>
          </cell>
          <cell r="M4065">
            <v>1012.85</v>
          </cell>
        </row>
        <row r="4066">
          <cell r="A4066" t="str">
            <v>47</v>
          </cell>
          <cell r="B4066">
            <v>50</v>
          </cell>
          <cell r="C4066">
            <v>51181</v>
          </cell>
          <cell r="E4066">
            <v>2637</v>
          </cell>
          <cell r="I4066" t="str">
            <v>Novo em fase de apreciação</v>
          </cell>
          <cell r="L4066" t="str">
            <v>2017</v>
          </cell>
          <cell r="M4066">
            <v>5556.56</v>
          </cell>
        </row>
        <row r="4067">
          <cell r="A4067" t="str">
            <v>47</v>
          </cell>
          <cell r="B4067">
            <v>50</v>
          </cell>
          <cell r="C4067">
            <v>51181</v>
          </cell>
          <cell r="E4067">
            <v>2637</v>
          </cell>
          <cell r="I4067" t="str">
            <v>Novo em fase de apreciação</v>
          </cell>
          <cell r="L4067" t="str">
            <v>2022</v>
          </cell>
          <cell r="M4067">
            <v>2173.65</v>
          </cell>
        </row>
        <row r="4068">
          <cell r="A4068" t="str">
            <v>47</v>
          </cell>
          <cell r="B4068">
            <v>50</v>
          </cell>
          <cell r="C4068">
            <v>51181</v>
          </cell>
          <cell r="E4068">
            <v>2638</v>
          </cell>
          <cell r="I4068" t="str">
            <v>Novo em fase de apreciação</v>
          </cell>
          <cell r="L4068" t="str">
            <v>2033</v>
          </cell>
          <cell r="M4068">
            <v>3641.67</v>
          </cell>
        </row>
        <row r="4069">
          <cell r="A4069" t="str">
            <v>47</v>
          </cell>
          <cell r="B4069">
            <v>50</v>
          </cell>
          <cell r="C4069">
            <v>51181</v>
          </cell>
          <cell r="E4069">
            <v>2638</v>
          </cell>
          <cell r="I4069" t="str">
            <v>Novo em fase de apreciação</v>
          </cell>
          <cell r="L4069" t="str">
            <v>2024</v>
          </cell>
          <cell r="M4069">
            <v>8590.42</v>
          </cell>
        </row>
        <row r="4070">
          <cell r="A4070" t="str">
            <v>47</v>
          </cell>
          <cell r="B4070">
            <v>50</v>
          </cell>
          <cell r="C4070">
            <v>51181</v>
          </cell>
          <cell r="E4070">
            <v>2638</v>
          </cell>
          <cell r="I4070" t="str">
            <v>Novo em fase de apreciação</v>
          </cell>
          <cell r="L4070" t="str">
            <v>2029</v>
          </cell>
          <cell r="M4070">
            <v>28760.46</v>
          </cell>
        </row>
        <row r="4071">
          <cell r="A4071" t="str">
            <v>47</v>
          </cell>
          <cell r="B4071">
            <v>50</v>
          </cell>
          <cell r="C4071">
            <v>51181</v>
          </cell>
          <cell r="E4071">
            <v>2638</v>
          </cell>
          <cell r="I4071" t="str">
            <v>Novo em fase de apreciação</v>
          </cell>
          <cell r="L4071" t="str">
            <v>2033</v>
          </cell>
          <cell r="M4071">
            <v>31066.190000000002</v>
          </cell>
        </row>
        <row r="4072">
          <cell r="A4072" t="str">
            <v>47</v>
          </cell>
          <cell r="B4072">
            <v>50</v>
          </cell>
          <cell r="C4072">
            <v>51181</v>
          </cell>
          <cell r="E4072">
            <v>2638</v>
          </cell>
          <cell r="I4072" t="str">
            <v>Novo em fase de apreciação</v>
          </cell>
          <cell r="L4072" t="str">
            <v>2020</v>
          </cell>
          <cell r="M4072">
            <v>24179.02</v>
          </cell>
        </row>
        <row r="4073">
          <cell r="A4073" t="str">
            <v>47</v>
          </cell>
          <cell r="B4073">
            <v>50</v>
          </cell>
          <cell r="C4073">
            <v>51181</v>
          </cell>
          <cell r="E4073">
            <v>2638</v>
          </cell>
          <cell r="I4073" t="str">
            <v>Novo em fase de apreciação</v>
          </cell>
          <cell r="L4073" t="str">
            <v>2032</v>
          </cell>
          <cell r="M4073">
            <v>30472.98</v>
          </cell>
        </row>
        <row r="4074">
          <cell r="A4074" t="str">
            <v>46</v>
          </cell>
          <cell r="B4074">
            <v>50</v>
          </cell>
          <cell r="C4074">
            <v>51145</v>
          </cell>
          <cell r="E4074">
            <v>2451</v>
          </cell>
          <cell r="I4074" t="str">
            <v>Novo em fase de apreciação</v>
          </cell>
          <cell r="L4074" t="str">
            <v>2026</v>
          </cell>
          <cell r="M4074">
            <v>1764706</v>
          </cell>
        </row>
        <row r="4075">
          <cell r="A4075" t="str">
            <v>47</v>
          </cell>
          <cell r="B4075"/>
          <cell r="C4075"/>
          <cell r="E4075">
            <v>2454</v>
          </cell>
          <cell r="I4075" t="str">
            <v>Novo em fase de apreciação</v>
          </cell>
          <cell r="L4075" t="str">
            <v>2015</v>
          </cell>
          <cell r="M4075">
            <v>1530.02</v>
          </cell>
        </row>
        <row r="4076">
          <cell r="A4076" t="str">
            <v>46</v>
          </cell>
          <cell r="B4076"/>
          <cell r="C4076"/>
          <cell r="E4076">
            <v>2478</v>
          </cell>
          <cell r="I4076" t="str">
            <v>Novo em fase de apreciação</v>
          </cell>
          <cell r="L4076" t="str">
            <v>2014</v>
          </cell>
          <cell r="M4076">
            <v>13646</v>
          </cell>
        </row>
        <row r="4077">
          <cell r="A4077" t="str">
            <v>47</v>
          </cell>
          <cell r="B4077">
            <v>50</v>
          </cell>
          <cell r="C4077">
            <v>51181</v>
          </cell>
          <cell r="E4077">
            <v>2619</v>
          </cell>
          <cell r="I4077" t="str">
            <v>Novo em fase de apreciação</v>
          </cell>
          <cell r="L4077" t="str">
            <v>2020</v>
          </cell>
          <cell r="M4077">
            <v>2425.84</v>
          </cell>
        </row>
        <row r="4078">
          <cell r="A4078" t="str">
            <v>47</v>
          </cell>
          <cell r="B4078">
            <v>50</v>
          </cell>
          <cell r="C4078">
            <v>51181</v>
          </cell>
          <cell r="E4078">
            <v>2619</v>
          </cell>
          <cell r="I4078" t="str">
            <v>Novo em fase de apreciação</v>
          </cell>
          <cell r="L4078" t="str">
            <v>2024</v>
          </cell>
          <cell r="M4078">
            <v>67592.149999999994</v>
          </cell>
        </row>
        <row r="4079">
          <cell r="A4079" t="str">
            <v>47</v>
          </cell>
          <cell r="B4079">
            <v>50</v>
          </cell>
          <cell r="C4079">
            <v>51181</v>
          </cell>
          <cell r="E4079">
            <v>2619</v>
          </cell>
          <cell r="I4079" t="str">
            <v>Novo em fase de apreciação</v>
          </cell>
          <cell r="L4079" t="str">
            <v>2032</v>
          </cell>
          <cell r="M4079">
            <v>145.08000000000001</v>
          </cell>
        </row>
        <row r="4080">
          <cell r="A4080" t="str">
            <v>47</v>
          </cell>
          <cell r="B4080">
            <v>50</v>
          </cell>
          <cell r="C4080">
            <v>51181</v>
          </cell>
          <cell r="E4080">
            <v>2619</v>
          </cell>
          <cell r="I4080" t="str">
            <v>Novo em fase de apreciação</v>
          </cell>
          <cell r="L4080" t="str">
            <v>2028</v>
          </cell>
          <cell r="M4080">
            <v>68352.36</v>
          </cell>
        </row>
        <row r="4081">
          <cell r="A4081" t="str">
            <v>47</v>
          </cell>
          <cell r="B4081">
            <v>50</v>
          </cell>
          <cell r="C4081">
            <v>51181</v>
          </cell>
          <cell r="E4081">
            <v>2621</v>
          </cell>
          <cell r="I4081" t="str">
            <v>Novo em fase de apreciação</v>
          </cell>
          <cell r="L4081" t="str">
            <v>2022</v>
          </cell>
          <cell r="M4081">
            <v>15548.56</v>
          </cell>
        </row>
        <row r="4082">
          <cell r="A4082" t="str">
            <v>47</v>
          </cell>
          <cell r="B4082">
            <v>50</v>
          </cell>
          <cell r="C4082">
            <v>51181</v>
          </cell>
          <cell r="E4082">
            <v>2621</v>
          </cell>
          <cell r="I4082" t="str">
            <v>Novo em fase de apreciação</v>
          </cell>
          <cell r="L4082" t="str">
            <v>2016</v>
          </cell>
          <cell r="M4082">
            <v>15289.89</v>
          </cell>
        </row>
        <row r="4083">
          <cell r="A4083" t="str">
            <v>47</v>
          </cell>
          <cell r="B4083">
            <v>50</v>
          </cell>
          <cell r="C4083">
            <v>51181</v>
          </cell>
          <cell r="E4083">
            <v>2621</v>
          </cell>
          <cell r="I4083" t="str">
            <v>Novo em fase de apreciação</v>
          </cell>
          <cell r="L4083" t="str">
            <v>2021</v>
          </cell>
          <cell r="M4083">
            <v>15505.14</v>
          </cell>
        </row>
        <row r="4084">
          <cell r="A4084" t="str">
            <v>47</v>
          </cell>
          <cell r="B4084">
            <v>50</v>
          </cell>
          <cell r="C4084">
            <v>51181</v>
          </cell>
          <cell r="E4084">
            <v>2621</v>
          </cell>
          <cell r="I4084" t="str">
            <v>Novo em fase de apreciação</v>
          </cell>
          <cell r="L4084" t="str">
            <v>2025</v>
          </cell>
          <cell r="M4084">
            <v>343.48</v>
          </cell>
        </row>
        <row r="4085">
          <cell r="A4085" t="str">
            <v>47</v>
          </cell>
          <cell r="B4085">
            <v>50</v>
          </cell>
          <cell r="C4085">
            <v>51181</v>
          </cell>
          <cell r="E4085">
            <v>2621</v>
          </cell>
          <cell r="I4085" t="str">
            <v>Novo em fase de apreciação</v>
          </cell>
          <cell r="L4085" t="str">
            <v>2020</v>
          </cell>
          <cell r="M4085">
            <v>561.15</v>
          </cell>
        </row>
        <row r="4086">
          <cell r="A4086" t="str">
            <v>47</v>
          </cell>
          <cell r="B4086">
            <v>50</v>
          </cell>
          <cell r="C4086">
            <v>51181</v>
          </cell>
          <cell r="E4086">
            <v>2624</v>
          </cell>
          <cell r="I4086" t="str">
            <v>Novo em fase de apreciação</v>
          </cell>
          <cell r="L4086" t="str">
            <v>2017</v>
          </cell>
          <cell r="M4086">
            <v>17060.010000000002</v>
          </cell>
        </row>
        <row r="4087">
          <cell r="A4087" t="str">
            <v>47</v>
          </cell>
          <cell r="B4087">
            <v>50</v>
          </cell>
          <cell r="C4087">
            <v>51181</v>
          </cell>
          <cell r="E4087">
            <v>2624</v>
          </cell>
          <cell r="I4087" t="str">
            <v>Novo em fase de apreciação</v>
          </cell>
          <cell r="L4087" t="str">
            <v>2019</v>
          </cell>
          <cell r="M4087">
            <v>133757.76999999999</v>
          </cell>
        </row>
        <row r="4088">
          <cell r="A4088" t="str">
            <v>47</v>
          </cell>
          <cell r="B4088">
            <v>50</v>
          </cell>
          <cell r="C4088">
            <v>51181</v>
          </cell>
          <cell r="E4088">
            <v>2624</v>
          </cell>
          <cell r="I4088" t="str">
            <v>Novo em fase de apreciação</v>
          </cell>
          <cell r="L4088" t="str">
            <v>2017</v>
          </cell>
          <cell r="M4088">
            <v>131828.17000000001</v>
          </cell>
        </row>
        <row r="4089">
          <cell r="A4089" t="str">
            <v>47</v>
          </cell>
          <cell r="B4089">
            <v>50</v>
          </cell>
          <cell r="C4089">
            <v>51181</v>
          </cell>
          <cell r="E4089">
            <v>2624</v>
          </cell>
          <cell r="I4089" t="str">
            <v>Novo em fase de apreciação</v>
          </cell>
          <cell r="L4089" t="str">
            <v>2030</v>
          </cell>
          <cell r="M4089">
            <v>4001.57</v>
          </cell>
        </row>
        <row r="4090">
          <cell r="A4090" t="str">
            <v>47</v>
          </cell>
          <cell r="B4090">
            <v>50</v>
          </cell>
          <cell r="C4090">
            <v>51181</v>
          </cell>
          <cell r="E4090">
            <v>2730</v>
          </cell>
          <cell r="I4090" t="str">
            <v>Novo em fase de apreciação</v>
          </cell>
          <cell r="L4090" t="str">
            <v>2016</v>
          </cell>
          <cell r="M4090">
            <v>3472</v>
          </cell>
        </row>
        <row r="4091">
          <cell r="A4091" t="str">
            <v>47</v>
          </cell>
          <cell r="B4091">
            <v>50</v>
          </cell>
          <cell r="C4091">
            <v>51181</v>
          </cell>
          <cell r="E4091">
            <v>2732</v>
          </cell>
          <cell r="I4091" t="str">
            <v>Novo em fase de apreciação</v>
          </cell>
          <cell r="L4091" t="str">
            <v>2015</v>
          </cell>
          <cell r="M4091">
            <v>5456</v>
          </cell>
        </row>
        <row r="4092">
          <cell r="A4092" t="str">
            <v>47</v>
          </cell>
          <cell r="B4092">
            <v>50</v>
          </cell>
          <cell r="C4092">
            <v>51181</v>
          </cell>
          <cell r="E4092">
            <v>2755</v>
          </cell>
          <cell r="I4092" t="str">
            <v>Novo em fase de apreciação</v>
          </cell>
          <cell r="L4092" t="str">
            <v>2017</v>
          </cell>
          <cell r="M4092">
            <v>3968</v>
          </cell>
        </row>
        <row r="4093">
          <cell r="A4093" t="str">
            <v>47</v>
          </cell>
          <cell r="B4093">
            <v>50</v>
          </cell>
          <cell r="C4093">
            <v>51181</v>
          </cell>
          <cell r="E4093">
            <v>2755</v>
          </cell>
          <cell r="I4093" t="str">
            <v>Novo em fase de apreciação</v>
          </cell>
          <cell r="L4093" t="str">
            <v>2016</v>
          </cell>
          <cell r="M4093">
            <v>5952</v>
          </cell>
        </row>
        <row r="4094">
          <cell r="A4094" t="str">
            <v>45</v>
          </cell>
          <cell r="B4094">
            <v>50</v>
          </cell>
          <cell r="C4094">
            <v>50025</v>
          </cell>
          <cell r="E4094">
            <v>2116</v>
          </cell>
          <cell r="I4094" t="str">
            <v>Novo em fase de apreciação</v>
          </cell>
          <cell r="L4094" t="str">
            <v>2016</v>
          </cell>
          <cell r="M4094">
            <v>775.92000000000007</v>
          </cell>
        </row>
        <row r="4095">
          <cell r="A4095" t="str">
            <v>45</v>
          </cell>
          <cell r="B4095">
            <v>50</v>
          </cell>
          <cell r="C4095">
            <v>50025</v>
          </cell>
          <cell r="E4095">
            <v>2116</v>
          </cell>
          <cell r="I4095" t="str">
            <v>Novo em fase de apreciação</v>
          </cell>
          <cell r="L4095" t="str">
            <v>2017</v>
          </cell>
          <cell r="M4095">
            <v>743.59</v>
          </cell>
        </row>
        <row r="4096">
          <cell r="A4096" t="str">
            <v>48</v>
          </cell>
          <cell r="B4096"/>
          <cell r="C4096"/>
          <cell r="E4096">
            <v>2179</v>
          </cell>
          <cell r="I4096" t="str">
            <v>Novo em fase de apreciação</v>
          </cell>
          <cell r="L4096" t="str">
            <v>2015</v>
          </cell>
          <cell r="M4096">
            <v>15548.06</v>
          </cell>
        </row>
        <row r="4097">
          <cell r="A4097" t="str">
            <v>45</v>
          </cell>
          <cell r="B4097">
            <v>50</v>
          </cell>
          <cell r="C4097">
            <v>50063</v>
          </cell>
          <cell r="E4097">
            <v>2330</v>
          </cell>
          <cell r="I4097" t="str">
            <v>Novo em fase de apreciação</v>
          </cell>
          <cell r="L4097" t="str">
            <v>2015</v>
          </cell>
          <cell r="M4097">
            <v>62143.14</v>
          </cell>
        </row>
        <row r="4098">
          <cell r="A4098" t="str">
            <v>45</v>
          </cell>
          <cell r="B4098">
            <v>50</v>
          </cell>
          <cell r="C4098">
            <v>50063</v>
          </cell>
          <cell r="E4098">
            <v>2330</v>
          </cell>
          <cell r="I4098" t="str">
            <v>Novo em fase de apreciação</v>
          </cell>
          <cell r="L4098" t="str">
            <v>2014</v>
          </cell>
          <cell r="M4098">
            <v>14576.56</v>
          </cell>
        </row>
        <row r="4099">
          <cell r="A4099" t="str">
            <v>47</v>
          </cell>
          <cell r="B4099"/>
          <cell r="C4099"/>
          <cell r="E4099">
            <v>2353</v>
          </cell>
          <cell r="I4099" t="str">
            <v>Novo em fase de apreciação</v>
          </cell>
          <cell r="L4099" t="str">
            <v>2015</v>
          </cell>
          <cell r="M4099">
            <v>130</v>
          </cell>
        </row>
        <row r="4100">
          <cell r="A4100" t="str">
            <v>43</v>
          </cell>
          <cell r="B4100">
            <v>50</v>
          </cell>
          <cell r="C4100">
            <v>51163</v>
          </cell>
          <cell r="E4100">
            <v>2382</v>
          </cell>
          <cell r="I4100" t="str">
            <v>Novo em fase de apreciação</v>
          </cell>
          <cell r="L4100" t="str">
            <v>2016</v>
          </cell>
          <cell r="M4100">
            <v>122000</v>
          </cell>
        </row>
        <row r="4101">
          <cell r="A4101" t="str">
            <v>45</v>
          </cell>
          <cell r="B4101">
            <v>50</v>
          </cell>
          <cell r="C4101">
            <v>50870</v>
          </cell>
          <cell r="E4101">
            <v>2391</v>
          </cell>
          <cell r="I4101" t="str">
            <v>Novo em fase de apreciação</v>
          </cell>
          <cell r="L4101" t="str">
            <v>2016</v>
          </cell>
          <cell r="M4101">
            <v>380.64</v>
          </cell>
        </row>
        <row r="4102">
          <cell r="A4102" t="str">
            <v>45</v>
          </cell>
          <cell r="B4102">
            <v>50</v>
          </cell>
          <cell r="C4102">
            <v>50080</v>
          </cell>
          <cell r="E4102">
            <v>2402</v>
          </cell>
          <cell r="I4102" t="str">
            <v>Novo em fase de apreciação</v>
          </cell>
          <cell r="L4102" t="str">
            <v>2015</v>
          </cell>
          <cell r="M4102">
            <v>146400</v>
          </cell>
        </row>
        <row r="4103">
          <cell r="A4103" t="str">
            <v>48</v>
          </cell>
          <cell r="B4103"/>
          <cell r="C4103"/>
          <cell r="E4103">
            <v>2408</v>
          </cell>
          <cell r="I4103" t="str">
            <v>Novo em fase de apreciação</v>
          </cell>
          <cell r="L4103" t="str">
            <v>2014</v>
          </cell>
          <cell r="M4103">
            <v>7982.46</v>
          </cell>
        </row>
        <row r="4104">
          <cell r="A4104" t="str">
            <v>46</v>
          </cell>
          <cell r="B4104"/>
          <cell r="C4104"/>
          <cell r="E4104">
            <v>2445</v>
          </cell>
          <cell r="I4104" t="str">
            <v>Novo em fase de apreciação</v>
          </cell>
          <cell r="L4104" t="str">
            <v>2020</v>
          </cell>
          <cell r="M4104">
            <v>85412</v>
          </cell>
        </row>
        <row r="4105">
          <cell r="A4105" t="str">
            <v>46</v>
          </cell>
          <cell r="B4105"/>
          <cell r="C4105"/>
          <cell r="E4105">
            <v>2449</v>
          </cell>
          <cell r="I4105" t="str">
            <v>Novo em fase de apreciação</v>
          </cell>
          <cell r="L4105" t="str">
            <v>2016</v>
          </cell>
          <cell r="M4105">
            <v>59953</v>
          </cell>
        </row>
        <row r="4106">
          <cell r="A4106" t="str">
            <v>46</v>
          </cell>
          <cell r="B4106"/>
          <cell r="C4106"/>
          <cell r="E4106">
            <v>2449</v>
          </cell>
          <cell r="I4106" t="str">
            <v>Novo em fase de apreciação</v>
          </cell>
          <cell r="L4106" t="str">
            <v>2022</v>
          </cell>
          <cell r="M4106">
            <v>37471</v>
          </cell>
        </row>
        <row r="4107">
          <cell r="A4107" t="str">
            <v>44</v>
          </cell>
          <cell r="B4107"/>
          <cell r="C4107"/>
          <cell r="E4107">
            <v>2453</v>
          </cell>
          <cell r="I4107" t="str">
            <v>Novo em fase de apreciação</v>
          </cell>
          <cell r="L4107" t="str">
            <v>2015</v>
          </cell>
          <cell r="M4107">
            <v>2493713.15</v>
          </cell>
        </row>
        <row r="4108">
          <cell r="A4108" t="str">
            <v>45</v>
          </cell>
          <cell r="B4108"/>
          <cell r="C4108"/>
          <cell r="E4108">
            <v>2455</v>
          </cell>
          <cell r="I4108" t="str">
            <v>Novo em fase de apreciação</v>
          </cell>
          <cell r="L4108" t="str">
            <v>2015</v>
          </cell>
          <cell r="M4108">
            <v>708.97</v>
          </cell>
        </row>
        <row r="4109">
          <cell r="A4109" t="str">
            <v>44</v>
          </cell>
          <cell r="B4109"/>
          <cell r="C4109"/>
          <cell r="E4109">
            <v>2431</v>
          </cell>
          <cell r="I4109" t="str">
            <v>Novo em fase de apreciação</v>
          </cell>
          <cell r="L4109" t="str">
            <v>2021</v>
          </cell>
          <cell r="M4109">
            <v>2728.63</v>
          </cell>
        </row>
        <row r="4110">
          <cell r="A4110" t="str">
            <v>44</v>
          </cell>
          <cell r="B4110"/>
          <cell r="C4110"/>
          <cell r="E4110">
            <v>2433</v>
          </cell>
          <cell r="I4110" t="str">
            <v>Novo em fase de apreciação</v>
          </cell>
          <cell r="L4110" t="str">
            <v>2023</v>
          </cell>
          <cell r="M4110">
            <v>34198.050000000003</v>
          </cell>
        </row>
        <row r="4111">
          <cell r="A4111" t="str">
            <v>44</v>
          </cell>
          <cell r="B4111"/>
          <cell r="C4111"/>
          <cell r="E4111">
            <v>2433</v>
          </cell>
          <cell r="I4111" t="str">
            <v>Novo em fase de apreciação</v>
          </cell>
          <cell r="L4111" t="str">
            <v>2032</v>
          </cell>
          <cell r="M4111">
            <v>34198.050000000003</v>
          </cell>
        </row>
        <row r="4112">
          <cell r="A4112" t="str">
            <v>45</v>
          </cell>
          <cell r="B4112">
            <v>50</v>
          </cell>
          <cell r="C4112">
            <v>50048</v>
          </cell>
          <cell r="E4112">
            <v>2434</v>
          </cell>
          <cell r="I4112" t="str">
            <v>Novo em fase de apreciação</v>
          </cell>
          <cell r="L4112" t="str">
            <v>2016</v>
          </cell>
          <cell r="M4112">
            <v>3605.39</v>
          </cell>
        </row>
        <row r="4113">
          <cell r="A4113" t="str">
            <v>46</v>
          </cell>
          <cell r="B4113"/>
          <cell r="C4113"/>
          <cell r="E4113">
            <v>2442</v>
          </cell>
          <cell r="I4113" t="str">
            <v>Novo em fase de apreciação</v>
          </cell>
          <cell r="L4113" t="str">
            <v>2016</v>
          </cell>
          <cell r="M4113">
            <v>115486.03</v>
          </cell>
        </row>
        <row r="4114">
          <cell r="A4114" t="str">
            <v>46</v>
          </cell>
          <cell r="B4114"/>
          <cell r="C4114"/>
          <cell r="E4114">
            <v>2442</v>
          </cell>
          <cell r="I4114" t="str">
            <v>Novo em fase de apreciação</v>
          </cell>
          <cell r="L4114" t="str">
            <v>2014</v>
          </cell>
          <cell r="M4114">
            <v>28871.510000000002</v>
          </cell>
        </row>
        <row r="4115">
          <cell r="A4115" t="str">
            <v>46</v>
          </cell>
          <cell r="B4115"/>
          <cell r="C4115"/>
          <cell r="E4115">
            <v>2443</v>
          </cell>
          <cell r="I4115" t="str">
            <v>Novo em fase de apreciação</v>
          </cell>
          <cell r="L4115" t="str">
            <v>2014</v>
          </cell>
          <cell r="M4115">
            <v>1504.13</v>
          </cell>
        </row>
        <row r="4116">
          <cell r="A4116" t="str">
            <v>44</v>
          </cell>
          <cell r="B4116"/>
          <cell r="C4116"/>
          <cell r="E4116">
            <v>2456</v>
          </cell>
          <cell r="I4116" t="str">
            <v>Novo em fase de apreciação</v>
          </cell>
          <cell r="L4116" t="str">
            <v>2019</v>
          </cell>
          <cell r="M4116">
            <v>10976875.640000001</v>
          </cell>
        </row>
        <row r="4117">
          <cell r="A4117" t="str">
            <v>44</v>
          </cell>
          <cell r="B4117"/>
          <cell r="C4117"/>
          <cell r="E4117">
            <v>2459</v>
          </cell>
          <cell r="I4117" t="str">
            <v>Novo em fase de apreciação</v>
          </cell>
          <cell r="L4117" t="str">
            <v>2032</v>
          </cell>
          <cell r="M4117">
            <v>29539.65</v>
          </cell>
        </row>
        <row r="4118">
          <cell r="A4118" t="str">
            <v>43</v>
          </cell>
          <cell r="B4118">
            <v>50</v>
          </cell>
          <cell r="C4118">
            <v>50386</v>
          </cell>
          <cell r="E4118">
            <v>2472</v>
          </cell>
          <cell r="I4118" t="str">
            <v>Novo em fase de apreciação</v>
          </cell>
          <cell r="L4118" t="str">
            <v>2014</v>
          </cell>
          <cell r="M4118">
            <v>1016.65</v>
          </cell>
        </row>
        <row r="4119">
          <cell r="A4119" t="str">
            <v>47</v>
          </cell>
          <cell r="B4119"/>
          <cell r="C4119"/>
          <cell r="E4119">
            <v>2554</v>
          </cell>
          <cell r="I4119" t="str">
            <v>Novo em fase de apreciação</v>
          </cell>
          <cell r="L4119" t="str">
            <v>2016</v>
          </cell>
          <cell r="M4119">
            <v>7964.16</v>
          </cell>
        </row>
        <row r="4120">
          <cell r="A4120" t="str">
            <v>47</v>
          </cell>
          <cell r="B4120"/>
          <cell r="C4120"/>
          <cell r="E4120">
            <v>2460</v>
          </cell>
          <cell r="I4120" t="str">
            <v>Novo em fase de apreciação</v>
          </cell>
          <cell r="L4120" t="str">
            <v>2015</v>
          </cell>
          <cell r="M4120">
            <v>538.02</v>
          </cell>
        </row>
        <row r="4121">
          <cell r="A4121" t="str">
            <v>47</v>
          </cell>
          <cell r="B4121"/>
          <cell r="C4121"/>
          <cell r="E4121">
            <v>2555</v>
          </cell>
          <cell r="I4121" t="str">
            <v>Novo em fase de apreciação</v>
          </cell>
          <cell r="L4121" t="str">
            <v>2016</v>
          </cell>
          <cell r="M4121">
            <v>24167.5</v>
          </cell>
        </row>
        <row r="4122">
          <cell r="A4122" t="str">
            <v>45</v>
          </cell>
          <cell r="B4122">
            <v>50</v>
          </cell>
          <cell r="C4122">
            <v>50210</v>
          </cell>
          <cell r="E4122">
            <v>2596</v>
          </cell>
          <cell r="I4122" t="str">
            <v>Novo em fase de apreciação</v>
          </cell>
          <cell r="L4122" t="str">
            <v>2015</v>
          </cell>
          <cell r="M4122">
            <v>8439.6200000000008</v>
          </cell>
        </row>
        <row r="4123">
          <cell r="A4123" t="str">
            <v>47</v>
          </cell>
          <cell r="B4123"/>
          <cell r="C4123"/>
          <cell r="E4123">
            <v>1730</v>
          </cell>
          <cell r="I4123" t="str">
            <v>Novo em fase de apreciação</v>
          </cell>
          <cell r="L4123" t="str">
            <v>2014</v>
          </cell>
          <cell r="M4123">
            <v>17751</v>
          </cell>
        </row>
        <row r="4124">
          <cell r="A4124" t="str">
            <v>45</v>
          </cell>
          <cell r="B4124">
            <v>50</v>
          </cell>
          <cell r="C4124">
            <v>51047</v>
          </cell>
          <cell r="E4124">
            <v>1983</v>
          </cell>
          <cell r="I4124" t="str">
            <v>Novo em fase de apreciação</v>
          </cell>
          <cell r="L4124" t="str">
            <v>2015</v>
          </cell>
          <cell r="M4124">
            <v>485231.88</v>
          </cell>
        </row>
        <row r="4125">
          <cell r="A4125" t="str">
            <v>45</v>
          </cell>
          <cell r="B4125">
            <v>50</v>
          </cell>
          <cell r="C4125">
            <v>50211</v>
          </cell>
          <cell r="E4125">
            <v>1987</v>
          </cell>
          <cell r="I4125" t="str">
            <v>Novo em fase de apreciação</v>
          </cell>
          <cell r="L4125" t="str">
            <v>2016</v>
          </cell>
          <cell r="M4125">
            <v>9295.52</v>
          </cell>
        </row>
        <row r="4126">
          <cell r="A4126" t="str">
            <v>47</v>
          </cell>
          <cell r="B4126"/>
          <cell r="C4126"/>
          <cell r="E4126">
            <v>2105</v>
          </cell>
          <cell r="I4126" t="str">
            <v>Novo em fase de apreciação</v>
          </cell>
          <cell r="L4126" t="str">
            <v>2015</v>
          </cell>
          <cell r="M4126">
            <v>122</v>
          </cell>
        </row>
        <row r="4127">
          <cell r="A4127" t="str">
            <v>45</v>
          </cell>
          <cell r="B4127">
            <v>50</v>
          </cell>
          <cell r="C4127">
            <v>50035</v>
          </cell>
          <cell r="E4127">
            <v>2115</v>
          </cell>
          <cell r="I4127" t="str">
            <v>Novo em fase de apreciação</v>
          </cell>
          <cell r="L4127" t="str">
            <v>2017</v>
          </cell>
          <cell r="M4127">
            <v>1098.69</v>
          </cell>
        </row>
        <row r="4128">
          <cell r="A4128" t="str">
            <v>43</v>
          </cell>
          <cell r="B4128">
            <v>50</v>
          </cell>
          <cell r="C4128">
            <v>50251</v>
          </cell>
          <cell r="E4128">
            <v>2004</v>
          </cell>
          <cell r="I4128" t="str">
            <v>Novo em fase de apreciação</v>
          </cell>
          <cell r="L4128" t="str">
            <v>2016</v>
          </cell>
          <cell r="M4128">
            <v>2076711.11</v>
          </cell>
        </row>
        <row r="4129">
          <cell r="A4129" t="str">
            <v>48</v>
          </cell>
          <cell r="B4129"/>
          <cell r="C4129"/>
          <cell r="E4129">
            <v>1992</v>
          </cell>
          <cell r="I4129" t="str">
            <v>Novo em fase de apreciação</v>
          </cell>
          <cell r="L4129" t="str">
            <v>2015</v>
          </cell>
          <cell r="M4129">
            <v>252491.85</v>
          </cell>
        </row>
        <row r="4130">
          <cell r="A4130" t="str">
            <v>45</v>
          </cell>
          <cell r="B4130">
            <v>50</v>
          </cell>
          <cell r="C4130">
            <v>50017</v>
          </cell>
          <cell r="E4130">
            <v>2051</v>
          </cell>
          <cell r="I4130" t="str">
            <v>Novo em fase de apreciação</v>
          </cell>
          <cell r="L4130" t="str">
            <v>2015</v>
          </cell>
          <cell r="M4130">
            <v>3064.4300000000003</v>
          </cell>
        </row>
        <row r="4131">
          <cell r="A4131" t="str">
            <v>43</v>
          </cell>
          <cell r="B4131">
            <v>50</v>
          </cell>
          <cell r="C4131">
            <v>50321</v>
          </cell>
          <cell r="E4131">
            <v>2042</v>
          </cell>
          <cell r="I4131" t="str">
            <v>Novo em fase de apreciação</v>
          </cell>
          <cell r="L4131" t="str">
            <v>2015</v>
          </cell>
          <cell r="M4131">
            <v>1841689.82</v>
          </cell>
        </row>
        <row r="4132">
          <cell r="A4132" t="str">
            <v>48</v>
          </cell>
          <cell r="B4132">
            <v>50</v>
          </cell>
          <cell r="C4132">
            <v>50598</v>
          </cell>
          <cell r="E4132">
            <v>2389</v>
          </cell>
          <cell r="I4132" t="str">
            <v>Novo em fase de apreciação</v>
          </cell>
          <cell r="L4132" t="str">
            <v>2016</v>
          </cell>
          <cell r="M4132">
            <v>90985.95</v>
          </cell>
        </row>
        <row r="4133">
          <cell r="A4133" t="str">
            <v>45</v>
          </cell>
          <cell r="B4133">
            <v>50</v>
          </cell>
          <cell r="C4133">
            <v>50951</v>
          </cell>
          <cell r="E4133">
            <v>2150</v>
          </cell>
          <cell r="I4133" t="str">
            <v>Novo em fase de apreciação</v>
          </cell>
          <cell r="L4133" t="str">
            <v>2017</v>
          </cell>
          <cell r="M4133">
            <v>10300.870000000001</v>
          </cell>
        </row>
        <row r="4134">
          <cell r="A4134" t="str">
            <v>45</v>
          </cell>
          <cell r="B4134">
            <v>50</v>
          </cell>
          <cell r="C4134">
            <v>50951</v>
          </cell>
          <cell r="E4134">
            <v>2150</v>
          </cell>
          <cell r="I4134" t="str">
            <v>Novo em fase de apreciação</v>
          </cell>
          <cell r="L4134" t="str">
            <v>2014</v>
          </cell>
          <cell r="M4134">
            <v>1950.3700000000001</v>
          </cell>
        </row>
        <row r="4135">
          <cell r="A4135" t="str">
            <v>47</v>
          </cell>
          <cell r="B4135"/>
          <cell r="C4135"/>
          <cell r="E4135">
            <v>2158</v>
          </cell>
          <cell r="I4135" t="str">
            <v>Novo em fase de apreciação</v>
          </cell>
          <cell r="L4135" t="str">
            <v>2015</v>
          </cell>
          <cell r="M4135">
            <v>137.25</v>
          </cell>
        </row>
        <row r="4136">
          <cell r="A4136" t="str">
            <v>46</v>
          </cell>
          <cell r="B4136">
            <v>50</v>
          </cell>
          <cell r="C4136">
            <v>50938</v>
          </cell>
          <cell r="E4136">
            <v>2359</v>
          </cell>
          <cell r="I4136" t="str">
            <v>Novo em fase de apreciação</v>
          </cell>
          <cell r="L4136" t="str">
            <v>2016</v>
          </cell>
          <cell r="M4136">
            <v>45750</v>
          </cell>
        </row>
        <row r="4137">
          <cell r="A4137" t="str">
            <v>44</v>
          </cell>
          <cell r="B4137"/>
          <cell r="C4137"/>
          <cell r="E4137">
            <v>2125</v>
          </cell>
          <cell r="I4137" t="str">
            <v>Novo em fase de apreciação</v>
          </cell>
          <cell r="L4137" t="str">
            <v>2016</v>
          </cell>
          <cell r="M4137">
            <v>156428.04</v>
          </cell>
        </row>
        <row r="4138">
          <cell r="A4138" t="str">
            <v>44</v>
          </cell>
          <cell r="B4138"/>
          <cell r="C4138"/>
          <cell r="E4138">
            <v>2125</v>
          </cell>
          <cell r="I4138" t="str">
            <v>Novo em fase de apreciação</v>
          </cell>
          <cell r="L4138" t="str">
            <v>2019</v>
          </cell>
          <cell r="M4138">
            <v>382001.81</v>
          </cell>
        </row>
        <row r="4139">
          <cell r="A4139" t="str">
            <v>43</v>
          </cell>
          <cell r="B4139">
            <v>50</v>
          </cell>
          <cell r="C4139">
            <v>51165</v>
          </cell>
          <cell r="E4139">
            <v>2283</v>
          </cell>
          <cell r="I4139" t="str">
            <v>Novo em fase de apreciação</v>
          </cell>
          <cell r="L4139" t="str">
            <v>2014</v>
          </cell>
          <cell r="M4139">
            <v>315166.66000000003</v>
          </cell>
        </row>
        <row r="4140">
          <cell r="A4140" t="str">
            <v>43</v>
          </cell>
          <cell r="B4140">
            <v>50</v>
          </cell>
          <cell r="C4140">
            <v>50242</v>
          </cell>
          <cell r="E4140">
            <v>1316</v>
          </cell>
          <cell r="I4140" t="str">
            <v>Novo em fase de apreciação</v>
          </cell>
          <cell r="L4140" t="str">
            <v>2013</v>
          </cell>
          <cell r="M4140">
            <v>0</v>
          </cell>
        </row>
        <row r="4141">
          <cell r="A4141" t="str">
            <v>43</v>
          </cell>
          <cell r="B4141">
            <v>50</v>
          </cell>
          <cell r="C4141">
            <v>50242</v>
          </cell>
          <cell r="E4141">
            <v>1316</v>
          </cell>
          <cell r="I4141" t="str">
            <v>Novo em fase de apreciação</v>
          </cell>
          <cell r="L4141" t="str">
            <v>2016</v>
          </cell>
          <cell r="M4141">
            <v>193166.67</v>
          </cell>
        </row>
        <row r="4142">
          <cell r="A4142" t="str">
            <v>45</v>
          </cell>
          <cell r="B4142">
            <v>50</v>
          </cell>
          <cell r="C4142">
            <v>50195</v>
          </cell>
          <cell r="E4142">
            <v>1329</v>
          </cell>
          <cell r="I4142" t="str">
            <v>Novo em fase de apreciação</v>
          </cell>
          <cell r="L4142" t="str">
            <v>2014</v>
          </cell>
          <cell r="M4142">
            <v>248696.39</v>
          </cell>
        </row>
        <row r="4143">
          <cell r="A4143" t="str">
            <v>48</v>
          </cell>
          <cell r="B4143"/>
          <cell r="C4143"/>
          <cell r="E4143">
            <v>1180</v>
          </cell>
          <cell r="I4143" t="str">
            <v>Novo em fase de apreciação</v>
          </cell>
          <cell r="L4143" t="str">
            <v>2012</v>
          </cell>
          <cell r="M4143">
            <v>63.5</v>
          </cell>
        </row>
        <row r="4144">
          <cell r="A4144" t="str">
            <v>47</v>
          </cell>
          <cell r="B4144"/>
          <cell r="C4144"/>
          <cell r="E4144">
            <v>1174</v>
          </cell>
          <cell r="I4144" t="str">
            <v>Novo em fase de apreciação</v>
          </cell>
          <cell r="L4144" t="str">
            <v>2013</v>
          </cell>
          <cell r="M4144">
            <v>851.49</v>
          </cell>
        </row>
        <row r="4145">
          <cell r="A4145" t="str">
            <v>48</v>
          </cell>
          <cell r="B4145"/>
          <cell r="C4145"/>
          <cell r="E4145">
            <v>1183</v>
          </cell>
          <cell r="I4145" t="str">
            <v>Novo em fase de apreciação</v>
          </cell>
          <cell r="L4145" t="str">
            <v>2012</v>
          </cell>
          <cell r="M4145">
            <v>1664.49</v>
          </cell>
        </row>
        <row r="4146">
          <cell r="A4146" t="str">
            <v>47</v>
          </cell>
          <cell r="B4146"/>
          <cell r="C4146"/>
          <cell r="E4146">
            <v>1687</v>
          </cell>
          <cell r="I4146" t="str">
            <v>Novo em fase de apreciação</v>
          </cell>
          <cell r="L4146" t="str">
            <v>2015</v>
          </cell>
          <cell r="M4146">
            <v>193.43</v>
          </cell>
        </row>
        <row r="4147">
          <cell r="A4147" t="str">
            <v>47</v>
          </cell>
          <cell r="B4147"/>
          <cell r="C4147"/>
          <cell r="E4147">
            <v>1688</v>
          </cell>
          <cell r="I4147" t="str">
            <v>Novo em fase de apreciação</v>
          </cell>
          <cell r="L4147" t="str">
            <v>2013</v>
          </cell>
          <cell r="M4147">
            <v>122</v>
          </cell>
        </row>
        <row r="4148">
          <cell r="A4148" t="str">
            <v>43</v>
          </cell>
          <cell r="B4148"/>
          <cell r="C4148"/>
          <cell r="E4148">
            <v>1697</v>
          </cell>
          <cell r="I4148" t="str">
            <v>Novo em fase de apreciação</v>
          </cell>
          <cell r="L4148" t="str">
            <v>2013</v>
          </cell>
          <cell r="M4148">
            <v>1826.44</v>
          </cell>
        </row>
        <row r="4149">
          <cell r="A4149" t="str">
            <v>45</v>
          </cell>
          <cell r="B4149">
            <v>50</v>
          </cell>
          <cell r="C4149">
            <v>50199</v>
          </cell>
          <cell r="E4149">
            <v>1333</v>
          </cell>
          <cell r="I4149" t="str">
            <v>Novo em fase de apreciação</v>
          </cell>
          <cell r="L4149" t="str">
            <v>2015</v>
          </cell>
          <cell r="M4149">
            <v>94164</v>
          </cell>
        </row>
        <row r="4150">
          <cell r="A4150" t="str">
            <v>45</v>
          </cell>
          <cell r="B4150">
            <v>50</v>
          </cell>
          <cell r="C4150">
            <v>50199</v>
          </cell>
          <cell r="E4150">
            <v>1333</v>
          </cell>
          <cell r="I4150" t="str">
            <v>Novo em fase de apreciação</v>
          </cell>
          <cell r="L4150" t="str">
            <v>2014</v>
          </cell>
          <cell r="M4150">
            <v>134672.23000000001</v>
          </cell>
        </row>
        <row r="4151">
          <cell r="A4151" t="str">
            <v>45</v>
          </cell>
          <cell r="B4151"/>
          <cell r="C4151"/>
          <cell r="E4151">
            <v>1801</v>
          </cell>
          <cell r="I4151" t="str">
            <v>Novo em fase de apreciação</v>
          </cell>
          <cell r="L4151" t="str">
            <v>2016</v>
          </cell>
          <cell r="M4151">
            <v>23218.14</v>
          </cell>
        </row>
        <row r="4152">
          <cell r="A4152" t="str">
            <v>44</v>
          </cell>
          <cell r="B4152"/>
          <cell r="C4152"/>
          <cell r="E4152">
            <v>1832</v>
          </cell>
          <cell r="I4152" t="str">
            <v>Novo em fase de apreciação</v>
          </cell>
          <cell r="L4152" t="str">
            <v>2024</v>
          </cell>
          <cell r="M4152">
            <v>485714</v>
          </cell>
        </row>
        <row r="4153">
          <cell r="A4153" t="str">
            <v>48</v>
          </cell>
          <cell r="B4153"/>
          <cell r="C4153"/>
          <cell r="E4153">
            <v>1844</v>
          </cell>
          <cell r="I4153" t="str">
            <v>Novo em fase de apreciação</v>
          </cell>
          <cell r="L4153" t="str">
            <v>2014</v>
          </cell>
          <cell r="M4153">
            <v>5243.29</v>
          </cell>
        </row>
        <row r="4154">
          <cell r="A4154" t="str">
            <v>45</v>
          </cell>
          <cell r="B4154">
            <v>50</v>
          </cell>
          <cell r="C4154">
            <v>50068</v>
          </cell>
          <cell r="E4154">
            <v>1849</v>
          </cell>
          <cell r="I4154" t="str">
            <v>Novo em fase de apreciação</v>
          </cell>
          <cell r="L4154" t="str">
            <v>2014</v>
          </cell>
          <cell r="M4154">
            <v>1146.8</v>
          </cell>
        </row>
        <row r="4155">
          <cell r="A4155" t="str">
            <v>45</v>
          </cell>
          <cell r="B4155">
            <v>50</v>
          </cell>
          <cell r="C4155">
            <v>50005</v>
          </cell>
          <cell r="E4155">
            <v>1867</v>
          </cell>
          <cell r="I4155" t="str">
            <v>Novo em fase de apreciação</v>
          </cell>
          <cell r="L4155" t="str">
            <v>2017</v>
          </cell>
          <cell r="M4155">
            <v>63867</v>
          </cell>
        </row>
        <row r="4156">
          <cell r="A4156" t="str">
            <v>45</v>
          </cell>
          <cell r="B4156">
            <v>50</v>
          </cell>
          <cell r="C4156">
            <v>50005</v>
          </cell>
          <cell r="E4156">
            <v>1867</v>
          </cell>
          <cell r="I4156" t="str">
            <v>Novo em fase de apreciação</v>
          </cell>
          <cell r="L4156" t="str">
            <v>2016</v>
          </cell>
          <cell r="M4156">
            <v>31933.5</v>
          </cell>
        </row>
        <row r="4157">
          <cell r="A4157" t="str">
            <v>46</v>
          </cell>
          <cell r="B4157"/>
          <cell r="C4157"/>
          <cell r="E4157">
            <v>1880</v>
          </cell>
          <cell r="I4157" t="str">
            <v>Novo em fase de apreciação</v>
          </cell>
          <cell r="L4157" t="str">
            <v>2017</v>
          </cell>
          <cell r="M4157">
            <v>2684</v>
          </cell>
        </row>
        <row r="4158">
          <cell r="A4158" t="str">
            <v>46</v>
          </cell>
          <cell r="B4158"/>
          <cell r="C4158"/>
          <cell r="E4158">
            <v>1887</v>
          </cell>
          <cell r="I4158" t="str">
            <v>Novo em fase de apreciação</v>
          </cell>
          <cell r="L4158" t="str">
            <v>2017</v>
          </cell>
          <cell r="M4158">
            <v>15200</v>
          </cell>
        </row>
        <row r="4159">
          <cell r="A4159" t="str">
            <v>44</v>
          </cell>
          <cell r="B4159"/>
          <cell r="C4159"/>
          <cell r="E4159">
            <v>1834</v>
          </cell>
          <cell r="I4159" t="str">
            <v>Novo em fase de apreciação</v>
          </cell>
          <cell r="L4159" t="str">
            <v>2025</v>
          </cell>
          <cell r="M4159">
            <v>360447.71</v>
          </cell>
        </row>
        <row r="4160">
          <cell r="A4160" t="str">
            <v>44</v>
          </cell>
          <cell r="B4160"/>
          <cell r="C4160"/>
          <cell r="E4160">
            <v>1834</v>
          </cell>
          <cell r="I4160" t="str">
            <v>Novo em fase de apreciação</v>
          </cell>
          <cell r="L4160" t="str">
            <v>2030</v>
          </cell>
          <cell r="M4160">
            <v>360447.71</v>
          </cell>
        </row>
        <row r="4161">
          <cell r="A4161" t="str">
            <v>44</v>
          </cell>
          <cell r="B4161"/>
          <cell r="C4161"/>
          <cell r="E4161">
            <v>1834</v>
          </cell>
          <cell r="I4161" t="str">
            <v>Novo em fase de apreciação</v>
          </cell>
          <cell r="L4161" t="str">
            <v>2020</v>
          </cell>
          <cell r="M4161">
            <v>360447.71</v>
          </cell>
        </row>
        <row r="4162">
          <cell r="A4162" t="str">
            <v>44</v>
          </cell>
          <cell r="B4162"/>
          <cell r="C4162"/>
          <cell r="E4162">
            <v>1834</v>
          </cell>
          <cell r="I4162" t="str">
            <v>Novo em fase de apreciação</v>
          </cell>
          <cell r="L4162" t="str">
            <v>2033</v>
          </cell>
          <cell r="M4162">
            <v>180223.93</v>
          </cell>
        </row>
        <row r="4163">
          <cell r="A4163" t="str">
            <v>43</v>
          </cell>
          <cell r="B4163">
            <v>50</v>
          </cell>
          <cell r="C4163">
            <v>50707</v>
          </cell>
          <cell r="E4163">
            <v>1909</v>
          </cell>
          <cell r="I4163" t="str">
            <v>Novo em fase de apreciação</v>
          </cell>
          <cell r="L4163" t="str">
            <v>2016</v>
          </cell>
          <cell r="M4163">
            <v>7625</v>
          </cell>
        </row>
        <row r="4164">
          <cell r="A4164" t="str">
            <v>45</v>
          </cell>
          <cell r="B4164"/>
          <cell r="C4164"/>
          <cell r="E4164">
            <v>1912</v>
          </cell>
          <cell r="I4164" t="str">
            <v>Novo em fase de apreciação</v>
          </cell>
          <cell r="L4164" t="str">
            <v>2015</v>
          </cell>
          <cell r="M4164">
            <v>1537.93</v>
          </cell>
        </row>
        <row r="4165">
          <cell r="A4165" t="str">
            <v>45</v>
          </cell>
          <cell r="B4165"/>
          <cell r="C4165"/>
          <cell r="E4165">
            <v>1917</v>
          </cell>
          <cell r="I4165" t="str">
            <v>Novo em fase de apreciação</v>
          </cell>
          <cell r="L4165" t="str">
            <v>2015</v>
          </cell>
          <cell r="M4165">
            <v>8440.11</v>
          </cell>
        </row>
        <row r="4166">
          <cell r="A4166" t="str">
            <v>48</v>
          </cell>
          <cell r="B4166">
            <v>50</v>
          </cell>
          <cell r="C4166">
            <v>50712</v>
          </cell>
          <cell r="E4166">
            <v>1539</v>
          </cell>
          <cell r="I4166" t="str">
            <v>Novo em fase de apreciação</v>
          </cell>
          <cell r="L4166" t="str">
            <v>2015</v>
          </cell>
          <cell r="M4166">
            <v>4880</v>
          </cell>
        </row>
        <row r="4167">
          <cell r="A4167" t="str">
            <v>43</v>
          </cell>
          <cell r="B4167"/>
          <cell r="C4167"/>
          <cell r="E4167">
            <v>1705</v>
          </cell>
          <cell r="I4167" t="str">
            <v>Novo em fase de apreciação</v>
          </cell>
          <cell r="L4167" t="str">
            <v>2014</v>
          </cell>
          <cell r="M4167">
            <v>14.47</v>
          </cell>
        </row>
        <row r="4168">
          <cell r="A4168" t="str">
            <v>43</v>
          </cell>
          <cell r="B4168"/>
          <cell r="C4168"/>
          <cell r="E4168">
            <v>1706</v>
          </cell>
          <cell r="I4168" t="str">
            <v>Novo em fase de apreciação</v>
          </cell>
          <cell r="L4168" t="str">
            <v>2014</v>
          </cell>
          <cell r="M4168">
            <v>100.41</v>
          </cell>
        </row>
        <row r="4169">
          <cell r="A4169" t="str">
            <v>43</v>
          </cell>
          <cell r="B4169"/>
          <cell r="C4169"/>
          <cell r="E4169">
            <v>1708</v>
          </cell>
          <cell r="I4169" t="str">
            <v>Novo em fase de apreciação</v>
          </cell>
          <cell r="L4169" t="str">
            <v>2014</v>
          </cell>
          <cell r="M4169">
            <v>147.57</v>
          </cell>
        </row>
        <row r="4170">
          <cell r="A4170" t="str">
            <v>43</v>
          </cell>
          <cell r="B4170">
            <v>50</v>
          </cell>
          <cell r="C4170">
            <v>50248</v>
          </cell>
          <cell r="E4170">
            <v>1291</v>
          </cell>
          <cell r="I4170" t="str">
            <v>Reprogramação em aprovação</v>
          </cell>
          <cell r="L4170" t="str">
            <v>2014</v>
          </cell>
          <cell r="M4170">
            <v>120475</v>
          </cell>
        </row>
        <row r="4171">
          <cell r="A4171" t="str">
            <v>48</v>
          </cell>
          <cell r="B4171">
            <v>50</v>
          </cell>
          <cell r="C4171">
            <v>50361</v>
          </cell>
          <cell r="E4171">
            <v>951</v>
          </cell>
          <cell r="I4171" t="str">
            <v>Reprogramação em aprovação</v>
          </cell>
          <cell r="L4171" t="str">
            <v>2012</v>
          </cell>
          <cell r="M4171">
            <v>200000</v>
          </cell>
        </row>
        <row r="4172">
          <cell r="A4172" t="str">
            <v>43</v>
          </cell>
          <cell r="B4172"/>
          <cell r="C4172"/>
          <cell r="E4172">
            <v>1671</v>
          </cell>
          <cell r="I4172" t="str">
            <v>Reprogramação em aprovação</v>
          </cell>
          <cell r="L4172" t="str">
            <v>2015</v>
          </cell>
          <cell r="M4172">
            <v>10555.04</v>
          </cell>
        </row>
        <row r="4173">
          <cell r="A4173" t="str">
            <v>48</v>
          </cell>
          <cell r="B4173">
            <v>50</v>
          </cell>
          <cell r="C4173"/>
          <cell r="E4173">
            <v>712</v>
          </cell>
          <cell r="I4173" t="str">
            <v>Em execução</v>
          </cell>
          <cell r="L4173" t="str">
            <v>2012</v>
          </cell>
          <cell r="M4173">
            <v>3324.7400000000002</v>
          </cell>
        </row>
        <row r="4174">
          <cell r="A4174" t="str">
            <v>48</v>
          </cell>
          <cell r="B4174">
            <v>50</v>
          </cell>
          <cell r="C4174">
            <v>50598</v>
          </cell>
          <cell r="E4174">
            <v>715</v>
          </cell>
          <cell r="I4174" t="str">
            <v>Em execução</v>
          </cell>
          <cell r="L4174" t="str">
            <v>2012</v>
          </cell>
          <cell r="M4174">
            <v>909772.08000000007</v>
          </cell>
        </row>
        <row r="4175">
          <cell r="A4175" t="str">
            <v>48</v>
          </cell>
          <cell r="B4175">
            <v>50</v>
          </cell>
          <cell r="C4175">
            <v>50598</v>
          </cell>
          <cell r="E4175">
            <v>716</v>
          </cell>
          <cell r="I4175" t="str">
            <v>Em execução</v>
          </cell>
          <cell r="L4175" t="str">
            <v>2013</v>
          </cell>
          <cell r="M4175">
            <v>11603.59</v>
          </cell>
        </row>
        <row r="4176">
          <cell r="A4176" t="str">
            <v>48</v>
          </cell>
          <cell r="B4176"/>
          <cell r="C4176"/>
          <cell r="E4176">
            <v>1242</v>
          </cell>
          <cell r="I4176" t="str">
            <v>Em execução</v>
          </cell>
          <cell r="L4176" t="str">
            <v>2013</v>
          </cell>
          <cell r="M4176">
            <v>51819</v>
          </cell>
        </row>
        <row r="4177">
          <cell r="A4177" t="str">
            <v>48</v>
          </cell>
          <cell r="B4177"/>
          <cell r="C4177"/>
          <cell r="E4177">
            <v>1245</v>
          </cell>
          <cell r="I4177" t="str">
            <v>Em execução</v>
          </cell>
          <cell r="L4177" t="str">
            <v>2014</v>
          </cell>
          <cell r="M4177">
            <v>1186.03</v>
          </cell>
        </row>
        <row r="4178">
          <cell r="A4178" t="str">
            <v>44</v>
          </cell>
          <cell r="B4178"/>
          <cell r="C4178"/>
          <cell r="E4178">
            <v>1089</v>
          </cell>
          <cell r="I4178" t="str">
            <v>Em execução</v>
          </cell>
          <cell r="L4178" t="str">
            <v>2012</v>
          </cell>
          <cell r="M4178">
            <v>23402432.109999999</v>
          </cell>
        </row>
        <row r="4179">
          <cell r="A4179" t="str">
            <v>44</v>
          </cell>
          <cell r="B4179"/>
          <cell r="C4179"/>
          <cell r="E4179">
            <v>1089</v>
          </cell>
          <cell r="I4179" t="str">
            <v>Em execução</v>
          </cell>
          <cell r="L4179" t="str">
            <v>2017</v>
          </cell>
          <cell r="M4179">
            <v>7348683.1299999999</v>
          </cell>
        </row>
        <row r="4180">
          <cell r="A4180" t="str">
            <v>44</v>
          </cell>
          <cell r="B4180"/>
          <cell r="C4180"/>
          <cell r="E4180">
            <v>1089</v>
          </cell>
          <cell r="I4180" t="str">
            <v>Em execução</v>
          </cell>
          <cell r="L4180" t="str">
            <v>2016</v>
          </cell>
          <cell r="M4180">
            <v>6167198.0300000003</v>
          </cell>
        </row>
        <row r="4181">
          <cell r="A4181" t="str">
            <v>44</v>
          </cell>
          <cell r="B4181"/>
          <cell r="C4181"/>
          <cell r="E4181">
            <v>1090</v>
          </cell>
          <cell r="I4181" t="str">
            <v>Em execução</v>
          </cell>
          <cell r="L4181" t="str">
            <v>2021</v>
          </cell>
          <cell r="M4181">
            <v>245866.13</v>
          </cell>
        </row>
        <row r="4182">
          <cell r="A4182" t="str">
            <v>44</v>
          </cell>
          <cell r="B4182"/>
          <cell r="C4182"/>
          <cell r="E4182">
            <v>1090</v>
          </cell>
          <cell r="I4182" t="str">
            <v>Em execução</v>
          </cell>
          <cell r="L4182" t="str">
            <v>2012</v>
          </cell>
          <cell r="M4182">
            <v>6067716.1399999997</v>
          </cell>
        </row>
        <row r="4183">
          <cell r="A4183" t="str">
            <v>44</v>
          </cell>
          <cell r="B4183"/>
          <cell r="C4183"/>
          <cell r="E4183">
            <v>1091</v>
          </cell>
          <cell r="I4183" t="str">
            <v>Em execução</v>
          </cell>
          <cell r="L4183" t="str">
            <v>2014</v>
          </cell>
          <cell r="M4183">
            <v>244340.05000000002</v>
          </cell>
        </row>
        <row r="4184">
          <cell r="A4184" t="str">
            <v>44</v>
          </cell>
          <cell r="B4184"/>
          <cell r="C4184"/>
          <cell r="E4184">
            <v>1092</v>
          </cell>
          <cell r="I4184" t="str">
            <v>Em execução</v>
          </cell>
          <cell r="L4184" t="str">
            <v>2019</v>
          </cell>
          <cell r="M4184">
            <v>120043.06</v>
          </cell>
        </row>
        <row r="4185">
          <cell r="A4185" t="str">
            <v>44</v>
          </cell>
          <cell r="B4185"/>
          <cell r="C4185"/>
          <cell r="E4185">
            <v>1092</v>
          </cell>
          <cell r="I4185" t="str">
            <v>Em execução</v>
          </cell>
          <cell r="L4185" t="str">
            <v>2017</v>
          </cell>
          <cell r="M4185">
            <v>1866667</v>
          </cell>
        </row>
        <row r="4186">
          <cell r="A4186" t="str">
            <v>44</v>
          </cell>
          <cell r="B4186"/>
          <cell r="C4186"/>
          <cell r="E4186">
            <v>1092</v>
          </cell>
          <cell r="I4186" t="str">
            <v>Em execução</v>
          </cell>
          <cell r="L4186" t="str">
            <v>2019</v>
          </cell>
          <cell r="M4186">
            <v>1866667</v>
          </cell>
        </row>
        <row r="4187">
          <cell r="A4187" t="str">
            <v>44</v>
          </cell>
          <cell r="B4187"/>
          <cell r="C4187"/>
          <cell r="E4187">
            <v>1092</v>
          </cell>
          <cell r="I4187" t="str">
            <v>Em execução</v>
          </cell>
          <cell r="L4187" t="str">
            <v>2031</v>
          </cell>
          <cell r="M4187">
            <v>7055.29</v>
          </cell>
        </row>
        <row r="4188">
          <cell r="A4188" t="str">
            <v>44</v>
          </cell>
          <cell r="B4188"/>
          <cell r="C4188"/>
          <cell r="E4188">
            <v>1092</v>
          </cell>
          <cell r="I4188" t="str">
            <v>Em execução</v>
          </cell>
          <cell r="L4188" t="str">
            <v>2015</v>
          </cell>
          <cell r="M4188">
            <v>141234.72</v>
          </cell>
        </row>
        <row r="4189">
          <cell r="A4189" t="str">
            <v>44</v>
          </cell>
          <cell r="B4189"/>
          <cell r="C4189"/>
          <cell r="E4189">
            <v>1092</v>
          </cell>
          <cell r="I4189" t="str">
            <v>Em execução</v>
          </cell>
          <cell r="L4189" t="str">
            <v>2023</v>
          </cell>
          <cell r="M4189">
            <v>82380.47</v>
          </cell>
        </row>
        <row r="4190">
          <cell r="A4190" t="str">
            <v>44</v>
          </cell>
          <cell r="B4190"/>
          <cell r="C4190"/>
          <cell r="E4190">
            <v>1093</v>
          </cell>
          <cell r="I4190" t="str">
            <v>Em execução</v>
          </cell>
          <cell r="L4190" t="str">
            <v>2027</v>
          </cell>
          <cell r="M4190">
            <v>2400000</v>
          </cell>
        </row>
        <row r="4191">
          <cell r="A4191" t="str">
            <v>44</v>
          </cell>
          <cell r="B4191"/>
          <cell r="C4191"/>
          <cell r="E4191">
            <v>1093</v>
          </cell>
          <cell r="I4191" t="str">
            <v>Em execução</v>
          </cell>
          <cell r="L4191" t="str">
            <v>2031</v>
          </cell>
          <cell r="M4191">
            <v>21134</v>
          </cell>
        </row>
        <row r="4192">
          <cell r="A4192" t="str">
            <v>44</v>
          </cell>
          <cell r="B4192"/>
          <cell r="C4192"/>
          <cell r="E4192">
            <v>1093</v>
          </cell>
          <cell r="I4192" t="str">
            <v>Em execução</v>
          </cell>
          <cell r="L4192" t="str">
            <v>2019</v>
          </cell>
          <cell r="M4192">
            <v>359585</v>
          </cell>
        </row>
        <row r="4193">
          <cell r="A4193" t="str">
            <v>44</v>
          </cell>
          <cell r="B4193"/>
          <cell r="C4193"/>
          <cell r="E4193">
            <v>1094</v>
          </cell>
          <cell r="I4193" t="str">
            <v>Em execução</v>
          </cell>
          <cell r="L4193" t="str">
            <v>2027</v>
          </cell>
          <cell r="M4193">
            <v>25553</v>
          </cell>
        </row>
        <row r="4194">
          <cell r="A4194" t="str">
            <v>44</v>
          </cell>
          <cell r="B4194"/>
          <cell r="C4194"/>
          <cell r="E4194">
            <v>1094</v>
          </cell>
          <cell r="I4194" t="str">
            <v>Em execução</v>
          </cell>
          <cell r="L4194" t="str">
            <v>2025</v>
          </cell>
          <cell r="M4194">
            <v>1066667</v>
          </cell>
        </row>
        <row r="4195">
          <cell r="A4195" t="str">
            <v>44</v>
          </cell>
          <cell r="B4195"/>
          <cell r="C4195"/>
          <cell r="E4195">
            <v>1094</v>
          </cell>
          <cell r="I4195" t="str">
            <v>Em execução</v>
          </cell>
          <cell r="L4195" t="str">
            <v>2017</v>
          </cell>
          <cell r="M4195">
            <v>79357</v>
          </cell>
        </row>
        <row r="4196">
          <cell r="A4196" t="str">
            <v>44</v>
          </cell>
          <cell r="B4196"/>
          <cell r="C4196"/>
          <cell r="E4196">
            <v>1094</v>
          </cell>
          <cell r="I4196" t="str">
            <v>Em execução</v>
          </cell>
          <cell r="L4196" t="str">
            <v>2028</v>
          </cell>
          <cell r="M4196">
            <v>1066667</v>
          </cell>
        </row>
        <row r="4197">
          <cell r="A4197" t="str">
            <v>44</v>
          </cell>
          <cell r="B4197"/>
          <cell r="C4197"/>
          <cell r="E4197">
            <v>1094</v>
          </cell>
          <cell r="I4197" t="str">
            <v>Em execução</v>
          </cell>
          <cell r="L4197" t="str">
            <v>2029</v>
          </cell>
          <cell r="M4197">
            <v>1066667</v>
          </cell>
        </row>
        <row r="4198">
          <cell r="A4198" t="str">
            <v>44</v>
          </cell>
          <cell r="B4198"/>
          <cell r="C4198"/>
          <cell r="E4198">
            <v>1095</v>
          </cell>
          <cell r="I4198" t="str">
            <v>Em execução</v>
          </cell>
          <cell r="L4198" t="str">
            <v>2020</v>
          </cell>
          <cell r="M4198">
            <v>1000000</v>
          </cell>
        </row>
        <row r="4199">
          <cell r="A4199" t="str">
            <v>44</v>
          </cell>
          <cell r="B4199"/>
          <cell r="C4199"/>
          <cell r="E4199">
            <v>1095</v>
          </cell>
          <cell r="I4199" t="str">
            <v>Em execução</v>
          </cell>
          <cell r="L4199" t="str">
            <v>2017</v>
          </cell>
          <cell r="M4199">
            <v>1000000</v>
          </cell>
        </row>
        <row r="4200">
          <cell r="A4200" t="str">
            <v>44</v>
          </cell>
          <cell r="B4200"/>
          <cell r="C4200"/>
          <cell r="E4200">
            <v>1095</v>
          </cell>
          <cell r="I4200" t="str">
            <v>Em execução</v>
          </cell>
          <cell r="L4200" t="str">
            <v>2023</v>
          </cell>
          <cell r="M4200">
            <v>1000000</v>
          </cell>
        </row>
        <row r="4201">
          <cell r="A4201" t="str">
            <v>44</v>
          </cell>
          <cell r="B4201"/>
          <cell r="C4201"/>
          <cell r="E4201">
            <v>1095</v>
          </cell>
          <cell r="I4201" t="str">
            <v>Em execução</v>
          </cell>
          <cell r="L4201" t="str">
            <v>2025</v>
          </cell>
          <cell r="M4201">
            <v>35406</v>
          </cell>
        </row>
        <row r="4202">
          <cell r="A4202" t="str">
            <v>44</v>
          </cell>
          <cell r="B4202"/>
          <cell r="C4202"/>
          <cell r="E4202">
            <v>1095</v>
          </cell>
          <cell r="I4202" t="str">
            <v>Em execução</v>
          </cell>
          <cell r="L4202" t="str">
            <v>2022</v>
          </cell>
          <cell r="M4202">
            <v>1000000</v>
          </cell>
        </row>
        <row r="4203">
          <cell r="A4203" t="str">
            <v>44</v>
          </cell>
          <cell r="B4203"/>
          <cell r="C4203"/>
          <cell r="E4203">
            <v>1096</v>
          </cell>
          <cell r="I4203" t="str">
            <v>Em execução</v>
          </cell>
          <cell r="L4203" t="str">
            <v>2021</v>
          </cell>
          <cell r="M4203">
            <v>199023</v>
          </cell>
        </row>
        <row r="4204">
          <cell r="A4204" t="str">
            <v>44</v>
          </cell>
          <cell r="B4204"/>
          <cell r="C4204"/>
          <cell r="E4204">
            <v>1096</v>
          </cell>
          <cell r="I4204" t="str">
            <v>Em execução</v>
          </cell>
          <cell r="L4204" t="str">
            <v>2019</v>
          </cell>
          <cell r="M4204">
            <v>1833333</v>
          </cell>
        </row>
        <row r="4205">
          <cell r="A4205" t="str">
            <v>44</v>
          </cell>
          <cell r="B4205"/>
          <cell r="C4205"/>
          <cell r="E4205">
            <v>1096</v>
          </cell>
          <cell r="I4205" t="str">
            <v>Em execução</v>
          </cell>
          <cell r="L4205" t="str">
            <v>2015</v>
          </cell>
          <cell r="M4205">
            <v>306211</v>
          </cell>
        </row>
        <row r="4206">
          <cell r="A4206" t="str">
            <v>44</v>
          </cell>
          <cell r="B4206"/>
          <cell r="C4206"/>
          <cell r="E4206">
            <v>1096</v>
          </cell>
          <cell r="I4206" t="str">
            <v>Em execução</v>
          </cell>
          <cell r="L4206" t="str">
            <v>2024</v>
          </cell>
          <cell r="M4206">
            <v>1833333</v>
          </cell>
        </row>
        <row r="4207">
          <cell r="A4207" t="str">
            <v>44</v>
          </cell>
          <cell r="B4207"/>
          <cell r="C4207"/>
          <cell r="E4207">
            <v>1097</v>
          </cell>
          <cell r="I4207" t="str">
            <v>Em execução</v>
          </cell>
          <cell r="L4207" t="str">
            <v>2024</v>
          </cell>
          <cell r="M4207">
            <v>132482</v>
          </cell>
        </row>
        <row r="4208">
          <cell r="A4208" t="str">
            <v>44</v>
          </cell>
          <cell r="B4208"/>
          <cell r="C4208"/>
          <cell r="E4208">
            <v>1097</v>
          </cell>
          <cell r="I4208" t="str">
            <v>Em execução</v>
          </cell>
          <cell r="L4208" t="str">
            <v>2016</v>
          </cell>
          <cell r="M4208">
            <v>289513</v>
          </cell>
        </row>
        <row r="4209">
          <cell r="A4209" t="str">
            <v>44</v>
          </cell>
          <cell r="B4209"/>
          <cell r="C4209"/>
          <cell r="E4209">
            <v>1098</v>
          </cell>
          <cell r="I4209" t="str">
            <v>Em execução</v>
          </cell>
          <cell r="L4209" t="str">
            <v>2024</v>
          </cell>
          <cell r="M4209">
            <v>50102</v>
          </cell>
        </row>
        <row r="4210">
          <cell r="A4210" t="str">
            <v>44</v>
          </cell>
          <cell r="B4210"/>
          <cell r="C4210"/>
          <cell r="E4210">
            <v>1098</v>
          </cell>
          <cell r="I4210" t="str">
            <v>Em execução</v>
          </cell>
          <cell r="L4210" t="str">
            <v>2026</v>
          </cell>
          <cell r="M4210">
            <v>666667</v>
          </cell>
        </row>
        <row r="4211">
          <cell r="A4211" t="str">
            <v>44</v>
          </cell>
          <cell r="B4211"/>
          <cell r="C4211"/>
          <cell r="E4211">
            <v>1098</v>
          </cell>
          <cell r="I4211" t="str">
            <v>Em execução</v>
          </cell>
          <cell r="L4211" t="str">
            <v>2016</v>
          </cell>
          <cell r="M4211">
            <v>109488</v>
          </cell>
        </row>
        <row r="4212">
          <cell r="A4212" t="str">
            <v>44</v>
          </cell>
          <cell r="B4212"/>
          <cell r="C4212"/>
          <cell r="E4212">
            <v>1098</v>
          </cell>
          <cell r="I4212" t="str">
            <v>Em execução</v>
          </cell>
          <cell r="L4212" t="str">
            <v>2013</v>
          </cell>
          <cell r="M4212">
            <v>111349</v>
          </cell>
        </row>
        <row r="4213">
          <cell r="A4213" t="str">
            <v>44</v>
          </cell>
          <cell r="B4213"/>
          <cell r="C4213"/>
          <cell r="E4213">
            <v>1098</v>
          </cell>
          <cell r="I4213" t="str">
            <v>Em execução</v>
          </cell>
          <cell r="L4213" t="str">
            <v>2019</v>
          </cell>
          <cell r="M4213">
            <v>666667</v>
          </cell>
        </row>
        <row r="4214">
          <cell r="A4214" t="str">
            <v>44</v>
          </cell>
          <cell r="B4214"/>
          <cell r="C4214"/>
          <cell r="E4214">
            <v>1098</v>
          </cell>
          <cell r="I4214" t="str">
            <v>Em execução</v>
          </cell>
          <cell r="L4214" t="str">
            <v>2030</v>
          </cell>
          <cell r="M4214">
            <v>666667</v>
          </cell>
        </row>
        <row r="4215">
          <cell r="A4215" t="str">
            <v>44</v>
          </cell>
          <cell r="B4215"/>
          <cell r="C4215"/>
          <cell r="E4215">
            <v>1099</v>
          </cell>
          <cell r="I4215" t="str">
            <v>Em execução</v>
          </cell>
          <cell r="L4215" t="str">
            <v>2027</v>
          </cell>
          <cell r="M4215">
            <v>73595</v>
          </cell>
        </row>
        <row r="4216">
          <cell r="A4216" t="str">
            <v>44</v>
          </cell>
          <cell r="B4216"/>
          <cell r="C4216"/>
          <cell r="E4216">
            <v>1099</v>
          </cell>
          <cell r="I4216" t="str">
            <v>Em execução</v>
          </cell>
          <cell r="L4216" t="str">
            <v>2016</v>
          </cell>
          <cell r="M4216">
            <v>1833333</v>
          </cell>
        </row>
        <row r="4217">
          <cell r="A4217" t="str">
            <v>44</v>
          </cell>
          <cell r="B4217"/>
          <cell r="C4217"/>
          <cell r="E4217">
            <v>1099</v>
          </cell>
          <cell r="I4217" t="str">
            <v>Em execução</v>
          </cell>
          <cell r="L4217" t="str">
            <v>2030</v>
          </cell>
          <cell r="M4217">
            <v>1833333</v>
          </cell>
        </row>
        <row r="4218">
          <cell r="A4218" t="str">
            <v>44</v>
          </cell>
          <cell r="B4218"/>
          <cell r="C4218"/>
          <cell r="E4218">
            <v>1099</v>
          </cell>
          <cell r="I4218" t="str">
            <v>Em execução</v>
          </cell>
          <cell r="L4218" t="str">
            <v>2020</v>
          </cell>
          <cell r="M4218">
            <v>210997</v>
          </cell>
        </row>
        <row r="4219">
          <cell r="A4219" t="str">
            <v>44</v>
          </cell>
          <cell r="B4219"/>
          <cell r="C4219"/>
          <cell r="E4219">
            <v>1099</v>
          </cell>
          <cell r="I4219" t="str">
            <v>Em execução</v>
          </cell>
          <cell r="L4219" t="str">
            <v>2024</v>
          </cell>
          <cell r="M4219">
            <v>1833333</v>
          </cell>
        </row>
        <row r="4220">
          <cell r="A4220" t="str">
            <v>44</v>
          </cell>
          <cell r="B4220">
            <v>50</v>
          </cell>
          <cell r="C4220">
            <v>50535</v>
          </cell>
          <cell r="E4220">
            <v>1100</v>
          </cell>
          <cell r="I4220" t="str">
            <v>Em execução</v>
          </cell>
          <cell r="L4220" t="str">
            <v>2013</v>
          </cell>
          <cell r="M4220">
            <v>1843798.8</v>
          </cell>
        </row>
        <row r="4221">
          <cell r="A4221" t="str">
            <v>44</v>
          </cell>
          <cell r="B4221"/>
          <cell r="C4221"/>
          <cell r="E4221">
            <v>1102</v>
          </cell>
          <cell r="I4221" t="str">
            <v>Em execução</v>
          </cell>
          <cell r="L4221" t="str">
            <v>2013</v>
          </cell>
          <cell r="M4221">
            <v>53452</v>
          </cell>
        </row>
        <row r="4222">
          <cell r="A4222" t="str">
            <v>44</v>
          </cell>
          <cell r="B4222"/>
          <cell r="C4222"/>
          <cell r="E4222">
            <v>1103</v>
          </cell>
          <cell r="I4222" t="str">
            <v>Em execução</v>
          </cell>
          <cell r="L4222" t="str">
            <v>2021</v>
          </cell>
          <cell r="M4222">
            <v>2866667</v>
          </cell>
        </row>
        <row r="4223">
          <cell r="A4223" t="str">
            <v>44</v>
          </cell>
          <cell r="B4223"/>
          <cell r="C4223"/>
          <cell r="E4223">
            <v>1103</v>
          </cell>
          <cell r="I4223" t="str">
            <v>Em execução</v>
          </cell>
          <cell r="L4223" t="str">
            <v>2019</v>
          </cell>
          <cell r="M4223">
            <v>1188631.48</v>
          </cell>
        </row>
        <row r="4224">
          <cell r="A4224" t="str">
            <v>44</v>
          </cell>
          <cell r="B4224"/>
          <cell r="C4224"/>
          <cell r="E4224">
            <v>1103</v>
          </cell>
          <cell r="I4224" t="str">
            <v>Em execução</v>
          </cell>
          <cell r="L4224" t="str">
            <v>2032</v>
          </cell>
          <cell r="M4224">
            <v>2866659</v>
          </cell>
        </row>
        <row r="4225">
          <cell r="A4225" t="str">
            <v>44</v>
          </cell>
          <cell r="B4225"/>
          <cell r="C4225"/>
          <cell r="E4225">
            <v>1116</v>
          </cell>
          <cell r="I4225" t="str">
            <v>Em execução</v>
          </cell>
          <cell r="L4225" t="str">
            <v>2022</v>
          </cell>
          <cell r="M4225">
            <v>29393</v>
          </cell>
        </row>
        <row r="4226">
          <cell r="A4226" t="str">
            <v>44</v>
          </cell>
          <cell r="B4226"/>
          <cell r="C4226"/>
          <cell r="E4226">
            <v>1116</v>
          </cell>
          <cell r="I4226" t="str">
            <v>Em execução</v>
          </cell>
          <cell r="L4226" t="str">
            <v>2014</v>
          </cell>
          <cell r="M4226">
            <v>342926</v>
          </cell>
        </row>
        <row r="4227">
          <cell r="A4227" t="str">
            <v>44</v>
          </cell>
          <cell r="B4227"/>
          <cell r="C4227"/>
          <cell r="E4227">
            <v>1118</v>
          </cell>
          <cell r="I4227" t="str">
            <v>Em execução</v>
          </cell>
          <cell r="L4227" t="str">
            <v>2020</v>
          </cell>
          <cell r="M4227">
            <v>310741</v>
          </cell>
        </row>
        <row r="4228">
          <cell r="A4228" t="str">
            <v>45</v>
          </cell>
          <cell r="B4228">
            <v>50</v>
          </cell>
          <cell r="C4228">
            <v>50210</v>
          </cell>
          <cell r="E4228">
            <v>1121</v>
          </cell>
          <cell r="I4228" t="str">
            <v>Em execução</v>
          </cell>
          <cell r="L4228" t="str">
            <v>2014</v>
          </cell>
          <cell r="M4228">
            <v>29350.880000000001</v>
          </cell>
        </row>
        <row r="4229">
          <cell r="A4229" t="str">
            <v>44</v>
          </cell>
          <cell r="B4229"/>
          <cell r="C4229"/>
          <cell r="E4229">
            <v>1125</v>
          </cell>
          <cell r="I4229" t="str">
            <v>Em execução</v>
          </cell>
          <cell r="L4229" t="str">
            <v>2015</v>
          </cell>
          <cell r="M4229">
            <v>796250</v>
          </cell>
        </row>
        <row r="4230">
          <cell r="A4230" t="str">
            <v>44</v>
          </cell>
          <cell r="B4230"/>
          <cell r="C4230"/>
          <cell r="E4230">
            <v>1125</v>
          </cell>
          <cell r="I4230" t="str">
            <v>Em execução</v>
          </cell>
          <cell r="L4230" t="str">
            <v>2012</v>
          </cell>
          <cell r="M4230">
            <v>1466250</v>
          </cell>
        </row>
        <row r="4231">
          <cell r="A4231" t="str">
            <v>45</v>
          </cell>
          <cell r="B4231"/>
          <cell r="C4231"/>
          <cell r="E4231">
            <v>1256</v>
          </cell>
          <cell r="I4231" t="str">
            <v>Em execução</v>
          </cell>
          <cell r="L4231" t="str">
            <v>2016</v>
          </cell>
          <cell r="M4231">
            <v>6839.41</v>
          </cell>
        </row>
        <row r="4232">
          <cell r="A4232" t="str">
            <v>48</v>
          </cell>
          <cell r="B4232"/>
          <cell r="C4232"/>
          <cell r="E4232">
            <v>1223</v>
          </cell>
          <cell r="I4232" t="str">
            <v>Em execução</v>
          </cell>
          <cell r="L4232" t="str">
            <v>2013</v>
          </cell>
          <cell r="M4232">
            <v>6219.72</v>
          </cell>
        </row>
        <row r="4233">
          <cell r="A4233" t="str">
            <v>47</v>
          </cell>
          <cell r="B4233"/>
          <cell r="C4233"/>
          <cell r="E4233">
            <v>1260</v>
          </cell>
          <cell r="I4233" t="str">
            <v>Em execução</v>
          </cell>
          <cell r="L4233" t="str">
            <v>2013</v>
          </cell>
          <cell r="M4233">
            <v>10523.45</v>
          </cell>
        </row>
        <row r="4234">
          <cell r="A4234" t="str">
            <v>48</v>
          </cell>
          <cell r="B4234"/>
          <cell r="C4234"/>
          <cell r="E4234">
            <v>1267</v>
          </cell>
          <cell r="I4234" t="str">
            <v>Em execução</v>
          </cell>
          <cell r="L4234" t="str">
            <v>2014</v>
          </cell>
          <cell r="M4234">
            <v>364211.52</v>
          </cell>
        </row>
        <row r="4235">
          <cell r="A4235" t="str">
            <v>44</v>
          </cell>
          <cell r="B4235"/>
          <cell r="C4235"/>
          <cell r="E4235">
            <v>1277</v>
          </cell>
          <cell r="I4235" t="str">
            <v>Em execução</v>
          </cell>
          <cell r="L4235" t="str">
            <v>2015</v>
          </cell>
          <cell r="M4235">
            <v>1853.74</v>
          </cell>
        </row>
        <row r="4236">
          <cell r="A4236" t="str">
            <v>44</v>
          </cell>
          <cell r="B4236"/>
          <cell r="C4236"/>
          <cell r="E4236">
            <v>1277</v>
          </cell>
          <cell r="I4236" t="str">
            <v>Em execução</v>
          </cell>
          <cell r="L4236" t="str">
            <v>2014</v>
          </cell>
          <cell r="M4236">
            <v>1853.74</v>
          </cell>
        </row>
        <row r="4237">
          <cell r="A4237" t="str">
            <v>46</v>
          </cell>
          <cell r="B4237"/>
          <cell r="C4237"/>
          <cell r="E4237">
            <v>1310</v>
          </cell>
          <cell r="I4237" t="str">
            <v>Em execução</v>
          </cell>
          <cell r="L4237" t="str">
            <v>2014</v>
          </cell>
          <cell r="M4237">
            <v>15042.6</v>
          </cell>
        </row>
        <row r="4238">
          <cell r="A4238" t="str">
            <v>46</v>
          </cell>
          <cell r="B4238">
            <v>50</v>
          </cell>
          <cell r="C4238">
            <v>50193</v>
          </cell>
          <cell r="E4238">
            <v>730</v>
          </cell>
          <cell r="I4238" t="str">
            <v>Em execução</v>
          </cell>
          <cell r="L4238" t="str">
            <v>2013</v>
          </cell>
          <cell r="M4238">
            <v>200.82</v>
          </cell>
        </row>
        <row r="4239">
          <cell r="A4239" t="str">
            <v>44</v>
          </cell>
          <cell r="B4239">
            <v>50</v>
          </cell>
          <cell r="C4239">
            <v>50294</v>
          </cell>
          <cell r="E4239">
            <v>1210</v>
          </cell>
          <cell r="I4239" t="str">
            <v>Em execução</v>
          </cell>
          <cell r="L4239" t="str">
            <v>2014</v>
          </cell>
          <cell r="M4239">
            <v>3956.89</v>
          </cell>
        </row>
        <row r="4240">
          <cell r="A4240" t="str">
            <v>44</v>
          </cell>
          <cell r="B4240">
            <v>50</v>
          </cell>
          <cell r="C4240">
            <v>50294</v>
          </cell>
          <cell r="E4240">
            <v>1210</v>
          </cell>
          <cell r="I4240" t="str">
            <v>Em execução</v>
          </cell>
          <cell r="L4240" t="str">
            <v>2015</v>
          </cell>
          <cell r="M4240">
            <v>3956.89</v>
          </cell>
        </row>
        <row r="4241">
          <cell r="A4241" t="str">
            <v>44</v>
          </cell>
          <cell r="B4241">
            <v>50</v>
          </cell>
          <cell r="C4241">
            <v>50164</v>
          </cell>
          <cell r="E4241">
            <v>1210</v>
          </cell>
          <cell r="I4241" t="str">
            <v>Em execução</v>
          </cell>
          <cell r="L4241" t="str">
            <v>2015</v>
          </cell>
          <cell r="M4241">
            <v>8243.52</v>
          </cell>
        </row>
        <row r="4242">
          <cell r="A4242" t="str">
            <v>43</v>
          </cell>
          <cell r="B4242">
            <v>50</v>
          </cell>
          <cell r="C4242"/>
          <cell r="E4242">
            <v>732</v>
          </cell>
          <cell r="I4242" t="str">
            <v>Em execução</v>
          </cell>
          <cell r="L4242" t="str">
            <v>2013</v>
          </cell>
          <cell r="M4242">
            <v>6588</v>
          </cell>
        </row>
        <row r="4243">
          <cell r="A4243" t="str">
            <v>43</v>
          </cell>
          <cell r="B4243">
            <v>50</v>
          </cell>
          <cell r="C4243"/>
          <cell r="E4243">
            <v>732</v>
          </cell>
          <cell r="I4243" t="str">
            <v>Em execução</v>
          </cell>
          <cell r="L4243" t="str">
            <v>2011</v>
          </cell>
          <cell r="M4243">
            <v>4698</v>
          </cell>
        </row>
        <row r="4244">
          <cell r="A4244" t="str">
            <v>48</v>
          </cell>
          <cell r="B4244">
            <v>50</v>
          </cell>
          <cell r="C4244">
            <v>50665</v>
          </cell>
          <cell r="E4244">
            <v>1300</v>
          </cell>
          <cell r="I4244" t="str">
            <v>Em execução</v>
          </cell>
          <cell r="L4244" t="str">
            <v>2014</v>
          </cell>
          <cell r="M4244">
            <v>30500</v>
          </cell>
        </row>
        <row r="4245">
          <cell r="A4245" t="str">
            <v>48</v>
          </cell>
          <cell r="B4245">
            <v>50</v>
          </cell>
          <cell r="C4245"/>
          <cell r="E4245">
            <v>651</v>
          </cell>
          <cell r="I4245" t="str">
            <v>Em execução</v>
          </cell>
          <cell r="L4245" t="str">
            <v>2014</v>
          </cell>
          <cell r="M4245">
            <v>50000</v>
          </cell>
        </row>
        <row r="4246">
          <cell r="A4246" t="str">
            <v>48</v>
          </cell>
          <cell r="B4246">
            <v>50</v>
          </cell>
          <cell r="C4246">
            <v>50598</v>
          </cell>
          <cell r="E4246">
            <v>662</v>
          </cell>
          <cell r="I4246" t="str">
            <v>Em execução</v>
          </cell>
          <cell r="L4246" t="str">
            <v>2020</v>
          </cell>
          <cell r="M4246">
            <v>45615.29</v>
          </cell>
        </row>
        <row r="4247">
          <cell r="A4247" t="str">
            <v>45</v>
          </cell>
          <cell r="B4247">
            <v>50</v>
          </cell>
          <cell r="C4247">
            <v>50021</v>
          </cell>
          <cell r="E4247">
            <v>664</v>
          </cell>
          <cell r="I4247" t="str">
            <v>Em execução</v>
          </cell>
          <cell r="L4247" t="str">
            <v>2015</v>
          </cell>
          <cell r="M4247">
            <v>1000000</v>
          </cell>
        </row>
        <row r="4248">
          <cell r="A4248" t="str">
            <v>45</v>
          </cell>
          <cell r="B4248">
            <v>50</v>
          </cell>
          <cell r="C4248">
            <v>50021</v>
          </cell>
          <cell r="E4248">
            <v>664</v>
          </cell>
          <cell r="I4248" t="str">
            <v>Em execução</v>
          </cell>
          <cell r="L4248" t="str">
            <v>2017</v>
          </cell>
          <cell r="M4248">
            <v>669328.84</v>
          </cell>
        </row>
        <row r="4249">
          <cell r="A4249" t="str">
            <v>46</v>
          </cell>
          <cell r="B4249">
            <v>50</v>
          </cell>
          <cell r="C4249">
            <v>50193</v>
          </cell>
          <cell r="E4249">
            <v>667</v>
          </cell>
          <cell r="I4249" t="str">
            <v>Em execução</v>
          </cell>
          <cell r="L4249" t="str">
            <v>2012</v>
          </cell>
          <cell r="M4249">
            <v>43033.760000000002</v>
          </cell>
        </row>
        <row r="4250">
          <cell r="A4250" t="str">
            <v>46</v>
          </cell>
          <cell r="B4250">
            <v>50</v>
          </cell>
          <cell r="C4250">
            <v>50208</v>
          </cell>
          <cell r="E4250">
            <v>676</v>
          </cell>
          <cell r="I4250" t="str">
            <v>Em execução</v>
          </cell>
          <cell r="L4250" t="str">
            <v>2012</v>
          </cell>
          <cell r="M4250">
            <v>5063</v>
          </cell>
        </row>
        <row r="4251">
          <cell r="A4251" t="str">
            <v>48</v>
          </cell>
          <cell r="B4251">
            <v>50</v>
          </cell>
          <cell r="C4251"/>
          <cell r="E4251">
            <v>682</v>
          </cell>
          <cell r="I4251" t="str">
            <v>Em execução</v>
          </cell>
          <cell r="L4251" t="str">
            <v>2013</v>
          </cell>
          <cell r="M4251">
            <v>305</v>
          </cell>
        </row>
        <row r="4252">
          <cell r="A4252" t="str">
            <v>48</v>
          </cell>
          <cell r="B4252">
            <v>50</v>
          </cell>
          <cell r="C4252"/>
          <cell r="E4252">
            <v>682</v>
          </cell>
          <cell r="I4252" t="str">
            <v>Em execução</v>
          </cell>
          <cell r="L4252" t="str">
            <v>2012</v>
          </cell>
          <cell r="M4252">
            <v>689.30000000000007</v>
          </cell>
        </row>
        <row r="4253">
          <cell r="A4253" t="str">
            <v>48</v>
          </cell>
          <cell r="B4253">
            <v>50</v>
          </cell>
          <cell r="C4253">
            <v>50692</v>
          </cell>
          <cell r="E4253">
            <v>687</v>
          </cell>
          <cell r="I4253" t="str">
            <v>Em execução</v>
          </cell>
          <cell r="L4253" t="str">
            <v>2013</v>
          </cell>
          <cell r="M4253">
            <v>775885.71</v>
          </cell>
        </row>
        <row r="4254">
          <cell r="A4254" t="str">
            <v>46</v>
          </cell>
          <cell r="B4254">
            <v>50</v>
          </cell>
          <cell r="C4254">
            <v>50193</v>
          </cell>
          <cell r="E4254">
            <v>1222</v>
          </cell>
          <cell r="I4254" t="str">
            <v>Em execução</v>
          </cell>
          <cell r="L4254" t="str">
            <v>2015</v>
          </cell>
          <cell r="M4254">
            <v>52029.36</v>
          </cell>
        </row>
        <row r="4255">
          <cell r="A4255" t="str">
            <v>48</v>
          </cell>
          <cell r="B4255">
            <v>50</v>
          </cell>
          <cell r="C4255">
            <v>50598</v>
          </cell>
          <cell r="E4255">
            <v>911</v>
          </cell>
          <cell r="I4255" t="str">
            <v>Em execução</v>
          </cell>
          <cell r="L4255" t="str">
            <v>2012</v>
          </cell>
          <cell r="M4255">
            <v>149367.07</v>
          </cell>
        </row>
        <row r="4256">
          <cell r="A4256" t="str">
            <v>48</v>
          </cell>
          <cell r="B4256">
            <v>50</v>
          </cell>
          <cell r="C4256">
            <v>50598</v>
          </cell>
          <cell r="E4256">
            <v>911</v>
          </cell>
          <cell r="I4256" t="str">
            <v>Em execução</v>
          </cell>
          <cell r="L4256" t="str">
            <v>2016</v>
          </cell>
          <cell r="M4256">
            <v>32888.160000000003</v>
          </cell>
        </row>
        <row r="4257">
          <cell r="A4257" t="str">
            <v>48</v>
          </cell>
          <cell r="B4257">
            <v>50</v>
          </cell>
          <cell r="C4257">
            <v>50694</v>
          </cell>
          <cell r="E4257">
            <v>926</v>
          </cell>
          <cell r="I4257" t="str">
            <v>Em execução</v>
          </cell>
          <cell r="L4257" t="str">
            <v>2013</v>
          </cell>
          <cell r="M4257">
            <v>0</v>
          </cell>
        </row>
        <row r="4258">
          <cell r="A4258" t="str">
            <v>45</v>
          </cell>
          <cell r="B4258">
            <v>50</v>
          </cell>
          <cell r="C4258">
            <v>50017</v>
          </cell>
          <cell r="E4258">
            <v>930</v>
          </cell>
          <cell r="I4258" t="str">
            <v>Em execução</v>
          </cell>
          <cell r="L4258" t="str">
            <v>2012</v>
          </cell>
          <cell r="M4258">
            <v>139257.01999999999</v>
          </cell>
        </row>
        <row r="4259">
          <cell r="A4259" t="str">
            <v>45</v>
          </cell>
          <cell r="B4259">
            <v>50</v>
          </cell>
          <cell r="C4259"/>
          <cell r="E4259">
            <v>931</v>
          </cell>
          <cell r="I4259" t="str">
            <v>Em execução</v>
          </cell>
          <cell r="L4259" t="str">
            <v>2011</v>
          </cell>
          <cell r="M4259">
            <v>2898.2400000000002</v>
          </cell>
        </row>
        <row r="4260">
          <cell r="A4260" t="str">
            <v>43</v>
          </cell>
          <cell r="B4260">
            <v>50</v>
          </cell>
          <cell r="C4260">
            <v>50463</v>
          </cell>
          <cell r="E4260">
            <v>940</v>
          </cell>
          <cell r="I4260" t="str">
            <v>Em execução</v>
          </cell>
          <cell r="L4260" t="str">
            <v>2012</v>
          </cell>
          <cell r="M4260">
            <v>2066250.75</v>
          </cell>
        </row>
        <row r="4261">
          <cell r="A4261" t="str">
            <v>44</v>
          </cell>
          <cell r="B4261">
            <v>50</v>
          </cell>
          <cell r="C4261">
            <v>50153</v>
          </cell>
          <cell r="E4261">
            <v>1196</v>
          </cell>
          <cell r="I4261" t="str">
            <v>Em execução</v>
          </cell>
          <cell r="L4261" t="str">
            <v>2013</v>
          </cell>
          <cell r="M4261">
            <v>6563.6</v>
          </cell>
        </row>
        <row r="4262">
          <cell r="A4262" t="str">
            <v>48</v>
          </cell>
          <cell r="B4262">
            <v>50</v>
          </cell>
          <cell r="C4262">
            <v>50694</v>
          </cell>
          <cell r="E4262">
            <v>954</v>
          </cell>
          <cell r="I4262" t="str">
            <v>Em execução</v>
          </cell>
          <cell r="L4262" t="str">
            <v>2012</v>
          </cell>
          <cell r="M4262">
            <v>21863.39</v>
          </cell>
        </row>
        <row r="4263">
          <cell r="A4263" t="str">
            <v>48</v>
          </cell>
          <cell r="B4263">
            <v>50</v>
          </cell>
          <cell r="C4263">
            <v>50694</v>
          </cell>
          <cell r="E4263">
            <v>956</v>
          </cell>
          <cell r="I4263" t="str">
            <v>Em execução</v>
          </cell>
          <cell r="L4263" t="str">
            <v>2012</v>
          </cell>
          <cell r="M4263">
            <v>939430.51</v>
          </cell>
        </row>
        <row r="4264">
          <cell r="A4264" t="str">
            <v>48</v>
          </cell>
          <cell r="B4264">
            <v>50</v>
          </cell>
          <cell r="C4264">
            <v>50598</v>
          </cell>
          <cell r="E4264">
            <v>961</v>
          </cell>
          <cell r="I4264" t="str">
            <v>Em execução</v>
          </cell>
          <cell r="L4264" t="str">
            <v>2020</v>
          </cell>
          <cell r="M4264">
            <v>6127.08</v>
          </cell>
        </row>
        <row r="4265">
          <cell r="A4265" t="str">
            <v>46</v>
          </cell>
          <cell r="B4265">
            <v>50</v>
          </cell>
          <cell r="C4265">
            <v>50193</v>
          </cell>
          <cell r="E4265">
            <v>963</v>
          </cell>
          <cell r="I4265" t="str">
            <v>Em execução</v>
          </cell>
          <cell r="L4265" t="str">
            <v>2011</v>
          </cell>
          <cell r="M4265">
            <v>32947.770000000004</v>
          </cell>
        </row>
        <row r="4266">
          <cell r="A4266" t="str">
            <v>44</v>
          </cell>
          <cell r="B4266"/>
          <cell r="C4266"/>
          <cell r="E4266">
            <v>1197</v>
          </cell>
          <cell r="I4266" t="str">
            <v>Em execução</v>
          </cell>
          <cell r="L4266" t="str">
            <v>2015</v>
          </cell>
          <cell r="M4266">
            <v>2593.04</v>
          </cell>
        </row>
        <row r="4267">
          <cell r="A4267" t="str">
            <v>48</v>
          </cell>
          <cell r="B4267">
            <v>50</v>
          </cell>
          <cell r="C4267">
            <v>50694</v>
          </cell>
          <cell r="E4267">
            <v>976</v>
          </cell>
          <cell r="I4267" t="str">
            <v>Em execução</v>
          </cell>
          <cell r="L4267" t="str">
            <v>2011</v>
          </cell>
          <cell r="M4267">
            <v>295192.40000000002</v>
          </cell>
        </row>
        <row r="4268">
          <cell r="A4268" t="str">
            <v>48</v>
          </cell>
          <cell r="B4268">
            <v>50</v>
          </cell>
          <cell r="C4268">
            <v>50694</v>
          </cell>
          <cell r="E4268">
            <v>977</v>
          </cell>
          <cell r="I4268" t="str">
            <v>Em execução</v>
          </cell>
          <cell r="L4268" t="str">
            <v>2012</v>
          </cell>
          <cell r="M4268">
            <v>2699.6</v>
          </cell>
        </row>
        <row r="4269">
          <cell r="A4269" t="str">
            <v>48</v>
          </cell>
          <cell r="B4269">
            <v>50</v>
          </cell>
          <cell r="C4269">
            <v>50694</v>
          </cell>
          <cell r="E4269">
            <v>984</v>
          </cell>
          <cell r="I4269" t="str">
            <v>Em execução</v>
          </cell>
          <cell r="L4269" t="str">
            <v>2012</v>
          </cell>
          <cell r="M4269">
            <v>37785.31</v>
          </cell>
        </row>
        <row r="4270">
          <cell r="A4270" t="str">
            <v>48</v>
          </cell>
          <cell r="B4270">
            <v>50</v>
          </cell>
          <cell r="C4270">
            <v>50692</v>
          </cell>
          <cell r="E4270">
            <v>992</v>
          </cell>
          <cell r="I4270" t="str">
            <v>Em execução</v>
          </cell>
          <cell r="L4270" t="str">
            <v>2014</v>
          </cell>
          <cell r="M4270">
            <v>352214.15</v>
          </cell>
        </row>
        <row r="4271">
          <cell r="A4271" t="str">
            <v>48</v>
          </cell>
          <cell r="B4271">
            <v>50</v>
          </cell>
          <cell r="C4271">
            <v>50692</v>
          </cell>
          <cell r="E4271">
            <v>992</v>
          </cell>
          <cell r="I4271" t="str">
            <v>Em execução</v>
          </cell>
          <cell r="L4271" t="str">
            <v>2015</v>
          </cell>
          <cell r="M4271">
            <v>298734.22000000003</v>
          </cell>
        </row>
        <row r="4272">
          <cell r="A4272" t="str">
            <v>48</v>
          </cell>
          <cell r="B4272">
            <v>50</v>
          </cell>
          <cell r="C4272">
            <v>50694</v>
          </cell>
          <cell r="E4272">
            <v>1010</v>
          </cell>
          <cell r="I4272" t="str">
            <v>Em execução</v>
          </cell>
          <cell r="L4272" t="str">
            <v>2012</v>
          </cell>
          <cell r="M4272">
            <v>7393.37</v>
          </cell>
        </row>
        <row r="4273">
          <cell r="A4273" t="str">
            <v>48</v>
          </cell>
          <cell r="B4273">
            <v>50</v>
          </cell>
          <cell r="C4273">
            <v>50598</v>
          </cell>
          <cell r="E4273">
            <v>1021</v>
          </cell>
          <cell r="I4273" t="str">
            <v>Em execução</v>
          </cell>
          <cell r="L4273" t="str">
            <v>2014</v>
          </cell>
          <cell r="M4273">
            <v>22343.93</v>
          </cell>
        </row>
        <row r="4274">
          <cell r="A4274" t="str">
            <v>48</v>
          </cell>
          <cell r="B4274">
            <v>50</v>
          </cell>
          <cell r="C4274">
            <v>50598</v>
          </cell>
          <cell r="E4274">
            <v>1021</v>
          </cell>
          <cell r="I4274" t="str">
            <v>Em execução</v>
          </cell>
          <cell r="L4274" t="str">
            <v>2017</v>
          </cell>
          <cell r="M4274">
            <v>22343.93</v>
          </cell>
        </row>
        <row r="4275">
          <cell r="A4275" t="str">
            <v>48</v>
          </cell>
          <cell r="B4275">
            <v>50</v>
          </cell>
          <cell r="C4275">
            <v>50598</v>
          </cell>
          <cell r="E4275">
            <v>1021</v>
          </cell>
          <cell r="I4275" t="str">
            <v>Em execução</v>
          </cell>
          <cell r="L4275" t="str">
            <v>2018</v>
          </cell>
          <cell r="M4275">
            <v>22343.93</v>
          </cell>
        </row>
        <row r="4276">
          <cell r="A4276" t="str">
            <v>48</v>
          </cell>
          <cell r="B4276">
            <v>50</v>
          </cell>
          <cell r="C4276">
            <v>50598</v>
          </cell>
          <cell r="E4276">
            <v>1021</v>
          </cell>
          <cell r="I4276" t="str">
            <v>Em execução</v>
          </cell>
          <cell r="L4276" t="str">
            <v>2024</v>
          </cell>
          <cell r="M4276">
            <v>22343.89</v>
          </cell>
        </row>
        <row r="4277">
          <cell r="A4277" t="str">
            <v>46</v>
          </cell>
          <cell r="B4277"/>
          <cell r="C4277"/>
          <cell r="E4277">
            <v>1032</v>
          </cell>
          <cell r="I4277" t="str">
            <v>Em execução</v>
          </cell>
          <cell r="L4277" t="str">
            <v>2024</v>
          </cell>
          <cell r="M4277">
            <v>3159815.19</v>
          </cell>
        </row>
        <row r="4278">
          <cell r="A4278" t="str">
            <v>45</v>
          </cell>
          <cell r="B4278">
            <v>50</v>
          </cell>
          <cell r="C4278">
            <v>50025</v>
          </cell>
          <cell r="E4278">
            <v>1155</v>
          </cell>
          <cell r="I4278" t="str">
            <v>Em execução</v>
          </cell>
          <cell r="L4278" t="str">
            <v>2013</v>
          </cell>
          <cell r="M4278">
            <v>68128.7</v>
          </cell>
        </row>
        <row r="4279">
          <cell r="A4279" t="str">
            <v>48</v>
          </cell>
          <cell r="B4279"/>
          <cell r="C4279"/>
          <cell r="E4279">
            <v>1176</v>
          </cell>
          <cell r="I4279" t="str">
            <v>Em execução</v>
          </cell>
          <cell r="L4279" t="str">
            <v>2014</v>
          </cell>
          <cell r="M4279">
            <v>607.56000000000006</v>
          </cell>
        </row>
        <row r="4280">
          <cell r="A4280" t="str">
            <v>43</v>
          </cell>
          <cell r="B4280">
            <v>50</v>
          </cell>
          <cell r="C4280"/>
          <cell r="E4280">
            <v>1037</v>
          </cell>
          <cell r="I4280" t="str">
            <v>Em execução</v>
          </cell>
          <cell r="L4280" t="str">
            <v>2015</v>
          </cell>
          <cell r="M4280">
            <v>24058.400000000001</v>
          </cell>
        </row>
        <row r="4281">
          <cell r="A4281" t="str">
            <v>45</v>
          </cell>
          <cell r="B4281">
            <v>50</v>
          </cell>
          <cell r="C4281">
            <v>50017</v>
          </cell>
          <cell r="E4281">
            <v>1038</v>
          </cell>
          <cell r="I4281" t="str">
            <v>Em execução</v>
          </cell>
          <cell r="L4281" t="str">
            <v>2011</v>
          </cell>
          <cell r="M4281">
            <v>5776.8</v>
          </cell>
        </row>
        <row r="4282">
          <cell r="A4282" t="str">
            <v>48</v>
          </cell>
          <cell r="B4282">
            <v>50</v>
          </cell>
          <cell r="C4282">
            <v>50598</v>
          </cell>
          <cell r="E4282">
            <v>1040</v>
          </cell>
          <cell r="I4282" t="str">
            <v>Em execução</v>
          </cell>
          <cell r="L4282" t="str">
            <v>2014</v>
          </cell>
          <cell r="M4282">
            <v>7913.02</v>
          </cell>
        </row>
        <row r="4283">
          <cell r="A4283" t="str">
            <v>48</v>
          </cell>
          <cell r="B4283">
            <v>50</v>
          </cell>
          <cell r="C4283">
            <v>50598</v>
          </cell>
          <cell r="E4283">
            <v>1040</v>
          </cell>
          <cell r="I4283" t="str">
            <v>Em execução</v>
          </cell>
          <cell r="L4283" t="str">
            <v>2013</v>
          </cell>
          <cell r="M4283">
            <v>7913.02</v>
          </cell>
        </row>
        <row r="4284">
          <cell r="A4284" t="str">
            <v>46</v>
          </cell>
          <cell r="B4284">
            <v>50</v>
          </cell>
          <cell r="C4284">
            <v>50193</v>
          </cell>
          <cell r="E4284">
            <v>1047</v>
          </cell>
          <cell r="I4284" t="str">
            <v>Em execução</v>
          </cell>
          <cell r="L4284" t="str">
            <v>2012</v>
          </cell>
          <cell r="M4284">
            <v>10997.19</v>
          </cell>
        </row>
        <row r="4285">
          <cell r="A4285" t="str">
            <v>44</v>
          </cell>
          <cell r="B4285"/>
          <cell r="C4285"/>
          <cell r="E4285">
            <v>1054</v>
          </cell>
          <cell r="I4285" t="str">
            <v>Em execução</v>
          </cell>
          <cell r="L4285" t="str">
            <v>2012</v>
          </cell>
          <cell r="M4285">
            <v>0</v>
          </cell>
        </row>
        <row r="4286">
          <cell r="A4286" t="str">
            <v>44</v>
          </cell>
          <cell r="B4286"/>
          <cell r="C4286"/>
          <cell r="E4286">
            <v>1054</v>
          </cell>
          <cell r="I4286" t="str">
            <v>Em execução</v>
          </cell>
          <cell r="L4286" t="str">
            <v>2027</v>
          </cell>
          <cell r="M4286">
            <v>20646666.670000002</v>
          </cell>
        </row>
        <row r="4287">
          <cell r="A4287" t="str">
            <v>44</v>
          </cell>
          <cell r="B4287"/>
          <cell r="C4287"/>
          <cell r="E4287">
            <v>1054</v>
          </cell>
          <cell r="I4287" t="str">
            <v>Em execução</v>
          </cell>
          <cell r="L4287" t="str">
            <v>2018</v>
          </cell>
          <cell r="M4287">
            <v>85714285.709999993</v>
          </cell>
        </row>
        <row r="4288">
          <cell r="A4288" t="str">
            <v>44</v>
          </cell>
          <cell r="B4288"/>
          <cell r="C4288"/>
          <cell r="E4288">
            <v>1054</v>
          </cell>
          <cell r="I4288" t="str">
            <v>Em execução</v>
          </cell>
          <cell r="L4288" t="str">
            <v>2020</v>
          </cell>
          <cell r="M4288">
            <v>85714285.709999993</v>
          </cell>
        </row>
        <row r="4289">
          <cell r="A4289" t="str">
            <v>44</v>
          </cell>
          <cell r="B4289"/>
          <cell r="C4289"/>
          <cell r="E4289">
            <v>1055</v>
          </cell>
          <cell r="I4289" t="str">
            <v>Em execução</v>
          </cell>
          <cell r="L4289" t="str">
            <v>2016</v>
          </cell>
          <cell r="M4289">
            <v>20533333.199999999</v>
          </cell>
        </row>
        <row r="4290">
          <cell r="A4290" t="str">
            <v>48</v>
          </cell>
          <cell r="B4290">
            <v>50</v>
          </cell>
          <cell r="C4290"/>
          <cell r="E4290">
            <v>763</v>
          </cell>
          <cell r="I4290" t="str">
            <v>Em execução</v>
          </cell>
          <cell r="L4290" t="str">
            <v>2012</v>
          </cell>
          <cell r="M4290">
            <v>3395.66</v>
          </cell>
        </row>
        <row r="4291">
          <cell r="A4291" t="str">
            <v>44</v>
          </cell>
          <cell r="B4291">
            <v>50</v>
          </cell>
          <cell r="C4291">
            <v>50294</v>
          </cell>
          <cell r="E4291">
            <v>1150</v>
          </cell>
          <cell r="I4291" t="str">
            <v>Em execução</v>
          </cell>
          <cell r="L4291" t="str">
            <v>2013</v>
          </cell>
          <cell r="M4291">
            <v>8753.5</v>
          </cell>
        </row>
        <row r="4292">
          <cell r="A4292" t="str">
            <v>48</v>
          </cell>
          <cell r="B4292">
            <v>50</v>
          </cell>
          <cell r="C4292"/>
          <cell r="E4292">
            <v>774</v>
          </cell>
          <cell r="I4292" t="str">
            <v>Em execução</v>
          </cell>
          <cell r="L4292" t="str">
            <v>2013</v>
          </cell>
          <cell r="M4292">
            <v>3934.85</v>
          </cell>
        </row>
        <row r="4293">
          <cell r="A4293" t="str">
            <v>48</v>
          </cell>
          <cell r="B4293">
            <v>50</v>
          </cell>
          <cell r="C4293">
            <v>50692</v>
          </cell>
          <cell r="E4293">
            <v>778</v>
          </cell>
          <cell r="I4293" t="str">
            <v>Em execução</v>
          </cell>
          <cell r="L4293" t="str">
            <v>2016</v>
          </cell>
          <cell r="M4293">
            <v>71291.56</v>
          </cell>
        </row>
        <row r="4294">
          <cell r="A4294" t="str">
            <v>48</v>
          </cell>
          <cell r="B4294">
            <v>50</v>
          </cell>
          <cell r="C4294">
            <v>50692</v>
          </cell>
          <cell r="E4294">
            <v>778</v>
          </cell>
          <cell r="I4294" t="str">
            <v>Em execução</v>
          </cell>
          <cell r="L4294" t="str">
            <v>2012</v>
          </cell>
          <cell r="M4294">
            <v>545204.97</v>
          </cell>
        </row>
        <row r="4295">
          <cell r="A4295" t="str">
            <v>44</v>
          </cell>
          <cell r="B4295">
            <v>50</v>
          </cell>
          <cell r="C4295">
            <v>50167</v>
          </cell>
          <cell r="E4295">
            <v>1151</v>
          </cell>
          <cell r="I4295" t="str">
            <v>Em execução</v>
          </cell>
          <cell r="L4295" t="str">
            <v>2016</v>
          </cell>
          <cell r="M4295">
            <v>2202.9700000000003</v>
          </cell>
        </row>
        <row r="4296">
          <cell r="A4296" t="str">
            <v>48</v>
          </cell>
          <cell r="B4296">
            <v>50</v>
          </cell>
          <cell r="C4296">
            <v>50692</v>
          </cell>
          <cell r="E4296">
            <v>784</v>
          </cell>
          <cell r="I4296" t="str">
            <v>Em execução</v>
          </cell>
          <cell r="L4296" t="str">
            <v>2015</v>
          </cell>
          <cell r="M4296">
            <v>20787.18</v>
          </cell>
        </row>
        <row r="4297">
          <cell r="A4297" t="str">
            <v>47</v>
          </cell>
          <cell r="B4297">
            <v>50</v>
          </cell>
          <cell r="C4297">
            <v>50643</v>
          </cell>
          <cell r="E4297">
            <v>787</v>
          </cell>
          <cell r="I4297" t="str">
            <v>Em execução</v>
          </cell>
          <cell r="L4297" t="str">
            <v>2012</v>
          </cell>
          <cell r="M4297">
            <v>988022.36</v>
          </cell>
        </row>
        <row r="4298">
          <cell r="A4298" t="str">
            <v>47</v>
          </cell>
          <cell r="B4298">
            <v>50</v>
          </cell>
          <cell r="C4298">
            <v>50643</v>
          </cell>
          <cell r="E4298">
            <v>787</v>
          </cell>
          <cell r="I4298" t="str">
            <v>Em execução</v>
          </cell>
          <cell r="L4298" t="str">
            <v>2017</v>
          </cell>
          <cell r="M4298">
            <v>988022.36</v>
          </cell>
        </row>
        <row r="4299">
          <cell r="A4299" t="str">
            <v>48</v>
          </cell>
          <cell r="B4299">
            <v>50</v>
          </cell>
          <cell r="C4299">
            <v>50692</v>
          </cell>
          <cell r="E4299">
            <v>788</v>
          </cell>
          <cell r="I4299" t="str">
            <v>Em execução</v>
          </cell>
          <cell r="L4299" t="str">
            <v>2019</v>
          </cell>
          <cell r="M4299">
            <v>238706</v>
          </cell>
        </row>
        <row r="4300">
          <cell r="A4300" t="str">
            <v>48</v>
          </cell>
          <cell r="B4300">
            <v>50</v>
          </cell>
          <cell r="C4300">
            <v>50692</v>
          </cell>
          <cell r="E4300">
            <v>789</v>
          </cell>
          <cell r="I4300" t="str">
            <v>Em execução</v>
          </cell>
          <cell r="L4300" t="str">
            <v>2012</v>
          </cell>
          <cell r="M4300">
            <v>424616.65</v>
          </cell>
        </row>
        <row r="4301">
          <cell r="A4301" t="str">
            <v>48</v>
          </cell>
          <cell r="B4301">
            <v>50</v>
          </cell>
          <cell r="C4301">
            <v>50694</v>
          </cell>
          <cell r="E4301">
            <v>796</v>
          </cell>
          <cell r="I4301" t="str">
            <v>Em execução</v>
          </cell>
          <cell r="L4301" t="str">
            <v>2011</v>
          </cell>
          <cell r="M4301">
            <v>46683</v>
          </cell>
        </row>
        <row r="4302">
          <cell r="A4302" t="str">
            <v>48</v>
          </cell>
          <cell r="B4302">
            <v>50</v>
          </cell>
          <cell r="C4302">
            <v>50694</v>
          </cell>
          <cell r="E4302">
            <v>796</v>
          </cell>
          <cell r="I4302" t="str">
            <v>Em execução</v>
          </cell>
          <cell r="L4302" t="str">
            <v>2012</v>
          </cell>
          <cell r="M4302">
            <v>0</v>
          </cell>
        </row>
        <row r="4303">
          <cell r="A4303" t="str">
            <v>48</v>
          </cell>
          <cell r="B4303">
            <v>50</v>
          </cell>
          <cell r="C4303">
            <v>50306</v>
          </cell>
          <cell r="E4303">
            <v>797</v>
          </cell>
          <cell r="I4303" t="str">
            <v>Em execução</v>
          </cell>
          <cell r="L4303" t="str">
            <v>2013</v>
          </cell>
          <cell r="M4303">
            <v>820000</v>
          </cell>
        </row>
        <row r="4304">
          <cell r="A4304" t="str">
            <v>48</v>
          </cell>
          <cell r="B4304">
            <v>50</v>
          </cell>
          <cell r="C4304">
            <v>50306</v>
          </cell>
          <cell r="E4304">
            <v>797</v>
          </cell>
          <cell r="I4304" t="str">
            <v>Em execução</v>
          </cell>
          <cell r="L4304" t="str">
            <v>2025</v>
          </cell>
          <cell r="M4304">
            <v>520000</v>
          </cell>
        </row>
        <row r="4305">
          <cell r="A4305" t="str">
            <v>48</v>
          </cell>
          <cell r="B4305">
            <v>50</v>
          </cell>
          <cell r="C4305">
            <v>50306</v>
          </cell>
          <cell r="E4305">
            <v>797</v>
          </cell>
          <cell r="I4305" t="str">
            <v>Em execução</v>
          </cell>
          <cell r="L4305" t="str">
            <v>2023</v>
          </cell>
          <cell r="M4305">
            <v>520000</v>
          </cell>
        </row>
        <row r="4306">
          <cell r="A4306" t="str">
            <v>48</v>
          </cell>
          <cell r="B4306">
            <v>50</v>
          </cell>
          <cell r="C4306">
            <v>50598</v>
          </cell>
          <cell r="E4306">
            <v>801</v>
          </cell>
          <cell r="I4306" t="str">
            <v>Em execução</v>
          </cell>
          <cell r="L4306" t="str">
            <v>2013</v>
          </cell>
          <cell r="M4306">
            <v>51838.54</v>
          </cell>
        </row>
        <row r="4307">
          <cell r="A4307" t="str">
            <v>48</v>
          </cell>
          <cell r="B4307">
            <v>50</v>
          </cell>
          <cell r="C4307">
            <v>50598</v>
          </cell>
          <cell r="E4307">
            <v>801</v>
          </cell>
          <cell r="I4307" t="str">
            <v>Em execução</v>
          </cell>
          <cell r="L4307" t="str">
            <v>2022</v>
          </cell>
          <cell r="M4307">
            <v>51838.54</v>
          </cell>
        </row>
        <row r="4308">
          <cell r="A4308" t="str">
            <v>48</v>
          </cell>
          <cell r="B4308"/>
          <cell r="C4308"/>
          <cell r="E4308">
            <v>1271</v>
          </cell>
          <cell r="I4308" t="str">
            <v>Em execução</v>
          </cell>
          <cell r="L4308" t="str">
            <v>2014</v>
          </cell>
          <cell r="M4308">
            <v>115947.66</v>
          </cell>
        </row>
        <row r="4309">
          <cell r="A4309" t="str">
            <v>44</v>
          </cell>
          <cell r="B4309"/>
          <cell r="C4309"/>
          <cell r="E4309">
            <v>1209</v>
          </cell>
          <cell r="I4309" t="str">
            <v>Em execução</v>
          </cell>
          <cell r="L4309" t="str">
            <v>2015</v>
          </cell>
          <cell r="M4309">
            <v>292.8</v>
          </cell>
        </row>
        <row r="4310">
          <cell r="A4310" t="str">
            <v>48</v>
          </cell>
          <cell r="B4310">
            <v>50</v>
          </cell>
          <cell r="C4310"/>
          <cell r="E4310">
            <v>807</v>
          </cell>
          <cell r="I4310" t="str">
            <v>Em execução</v>
          </cell>
          <cell r="L4310" t="str">
            <v>2012</v>
          </cell>
          <cell r="M4310">
            <v>2579.15</v>
          </cell>
        </row>
        <row r="4311">
          <cell r="A4311" t="str">
            <v>45</v>
          </cell>
          <cell r="B4311">
            <v>50</v>
          </cell>
          <cell r="C4311">
            <v>50123</v>
          </cell>
          <cell r="E4311">
            <v>809</v>
          </cell>
          <cell r="I4311" t="str">
            <v>Em execução</v>
          </cell>
          <cell r="L4311" t="str">
            <v>2016</v>
          </cell>
          <cell r="M4311">
            <v>13328</v>
          </cell>
        </row>
        <row r="4312">
          <cell r="A4312" t="str">
            <v>45</v>
          </cell>
          <cell r="B4312">
            <v>50</v>
          </cell>
          <cell r="C4312">
            <v>50123</v>
          </cell>
          <cell r="E4312">
            <v>809</v>
          </cell>
          <cell r="I4312" t="str">
            <v>Em execução</v>
          </cell>
          <cell r="L4312" t="str">
            <v>2010</v>
          </cell>
          <cell r="M4312">
            <v>12336</v>
          </cell>
        </row>
        <row r="4313">
          <cell r="A4313" t="str">
            <v>48</v>
          </cell>
          <cell r="B4313">
            <v>50</v>
          </cell>
          <cell r="C4313"/>
          <cell r="E4313">
            <v>811</v>
          </cell>
          <cell r="I4313" t="str">
            <v>Em execução</v>
          </cell>
          <cell r="L4313" t="str">
            <v>2012</v>
          </cell>
          <cell r="M4313">
            <v>465280.75</v>
          </cell>
        </row>
        <row r="4314">
          <cell r="A4314" t="str">
            <v>48</v>
          </cell>
          <cell r="B4314">
            <v>50</v>
          </cell>
          <cell r="C4314"/>
          <cell r="E4314">
            <v>813</v>
          </cell>
          <cell r="I4314" t="str">
            <v>Em execução</v>
          </cell>
          <cell r="L4314" t="str">
            <v>2014</v>
          </cell>
          <cell r="M4314">
            <v>8133.26</v>
          </cell>
        </row>
        <row r="4315">
          <cell r="A4315" t="str">
            <v>43</v>
          </cell>
          <cell r="B4315">
            <v>50</v>
          </cell>
          <cell r="C4315"/>
          <cell r="E4315">
            <v>815</v>
          </cell>
          <cell r="I4315" t="str">
            <v>Em execução</v>
          </cell>
          <cell r="L4315" t="str">
            <v>2027</v>
          </cell>
          <cell r="M4315">
            <v>26873.52</v>
          </cell>
        </row>
        <row r="4316">
          <cell r="A4316" t="str">
            <v>43</v>
          </cell>
          <cell r="B4316">
            <v>50</v>
          </cell>
          <cell r="C4316"/>
          <cell r="E4316">
            <v>815</v>
          </cell>
          <cell r="I4316" t="str">
            <v>Em execução</v>
          </cell>
          <cell r="L4316" t="str">
            <v>2017</v>
          </cell>
          <cell r="M4316">
            <v>26873.52</v>
          </cell>
        </row>
        <row r="4317">
          <cell r="A4317" t="str">
            <v>48</v>
          </cell>
          <cell r="B4317">
            <v>50</v>
          </cell>
          <cell r="C4317"/>
          <cell r="E4317">
            <v>816</v>
          </cell>
          <cell r="I4317" t="str">
            <v>Em execução</v>
          </cell>
          <cell r="L4317" t="str">
            <v>2012</v>
          </cell>
          <cell r="M4317">
            <v>14640</v>
          </cell>
        </row>
        <row r="4318">
          <cell r="A4318" t="str">
            <v>44</v>
          </cell>
          <cell r="B4318"/>
          <cell r="C4318"/>
          <cell r="E4318">
            <v>820</v>
          </cell>
          <cell r="I4318" t="str">
            <v>Em execução</v>
          </cell>
          <cell r="L4318" t="str">
            <v>2015</v>
          </cell>
          <cell r="M4318">
            <v>2307336.15</v>
          </cell>
        </row>
        <row r="4319">
          <cell r="A4319" t="str">
            <v>44</v>
          </cell>
          <cell r="B4319"/>
          <cell r="C4319"/>
          <cell r="E4319">
            <v>820</v>
          </cell>
          <cell r="I4319" t="str">
            <v>Em execução</v>
          </cell>
          <cell r="L4319" t="str">
            <v>2016</v>
          </cell>
          <cell r="M4319">
            <v>2423766.65</v>
          </cell>
        </row>
        <row r="4320">
          <cell r="A4320" t="str">
            <v>48</v>
          </cell>
          <cell r="B4320">
            <v>50</v>
          </cell>
          <cell r="C4320"/>
          <cell r="E4320">
            <v>825</v>
          </cell>
          <cell r="I4320" t="str">
            <v>Em execução</v>
          </cell>
          <cell r="L4320" t="str">
            <v>2013</v>
          </cell>
          <cell r="M4320">
            <v>6588</v>
          </cell>
        </row>
        <row r="4321">
          <cell r="A4321" t="str">
            <v>48</v>
          </cell>
          <cell r="B4321">
            <v>50</v>
          </cell>
          <cell r="C4321"/>
          <cell r="E4321">
            <v>825</v>
          </cell>
          <cell r="I4321" t="str">
            <v>Em execução</v>
          </cell>
          <cell r="L4321" t="str">
            <v>2012</v>
          </cell>
          <cell r="M4321">
            <v>2196</v>
          </cell>
        </row>
        <row r="4322">
          <cell r="A4322" t="str">
            <v>44</v>
          </cell>
          <cell r="B4322">
            <v>50</v>
          </cell>
          <cell r="C4322"/>
          <cell r="E4322">
            <v>829</v>
          </cell>
          <cell r="I4322" t="str">
            <v>Em execução</v>
          </cell>
          <cell r="L4322" t="str">
            <v>2012</v>
          </cell>
          <cell r="M4322">
            <v>60431.31</v>
          </cell>
        </row>
        <row r="4323">
          <cell r="A4323" t="str">
            <v>44</v>
          </cell>
          <cell r="B4323">
            <v>50</v>
          </cell>
          <cell r="C4323"/>
          <cell r="E4323">
            <v>832</v>
          </cell>
          <cell r="I4323" t="str">
            <v>Em execução</v>
          </cell>
          <cell r="L4323" t="str">
            <v>2014</v>
          </cell>
          <cell r="M4323">
            <v>19118.78</v>
          </cell>
        </row>
        <row r="4324">
          <cell r="A4324" t="str">
            <v>44</v>
          </cell>
          <cell r="B4324">
            <v>50</v>
          </cell>
          <cell r="C4324">
            <v>50752</v>
          </cell>
          <cell r="E4324">
            <v>834</v>
          </cell>
          <cell r="I4324" t="str">
            <v>Em execução</v>
          </cell>
          <cell r="L4324" t="str">
            <v>2014</v>
          </cell>
          <cell r="M4324">
            <v>594037.27</v>
          </cell>
        </row>
        <row r="4325">
          <cell r="A4325" t="str">
            <v>48</v>
          </cell>
          <cell r="B4325">
            <v>50</v>
          </cell>
          <cell r="C4325">
            <v>50694</v>
          </cell>
          <cell r="E4325">
            <v>840</v>
          </cell>
          <cell r="I4325" t="str">
            <v>Em execução</v>
          </cell>
          <cell r="L4325" t="str">
            <v>2012</v>
          </cell>
          <cell r="M4325">
            <v>0</v>
          </cell>
        </row>
        <row r="4326">
          <cell r="A4326" t="str">
            <v>48</v>
          </cell>
          <cell r="B4326">
            <v>50</v>
          </cell>
          <cell r="C4326"/>
          <cell r="E4326">
            <v>852</v>
          </cell>
          <cell r="I4326" t="str">
            <v>Em execução</v>
          </cell>
          <cell r="L4326" t="str">
            <v>2012</v>
          </cell>
          <cell r="M4326">
            <v>396514.76</v>
          </cell>
        </row>
        <row r="4327">
          <cell r="A4327" t="str">
            <v>48</v>
          </cell>
          <cell r="B4327">
            <v>50</v>
          </cell>
          <cell r="C4327">
            <v>50598</v>
          </cell>
          <cell r="E4327">
            <v>854</v>
          </cell>
          <cell r="I4327" t="str">
            <v>Em execução</v>
          </cell>
          <cell r="L4327" t="str">
            <v>2018</v>
          </cell>
          <cell r="M4327">
            <v>26580.71</v>
          </cell>
        </row>
        <row r="4328">
          <cell r="A4328" t="str">
            <v>48</v>
          </cell>
          <cell r="B4328">
            <v>50</v>
          </cell>
          <cell r="C4328">
            <v>50598</v>
          </cell>
          <cell r="E4328">
            <v>854</v>
          </cell>
          <cell r="I4328" t="str">
            <v>Em execução</v>
          </cell>
          <cell r="L4328" t="str">
            <v>2013</v>
          </cell>
          <cell r="M4328">
            <v>26580.71</v>
          </cell>
        </row>
        <row r="4329">
          <cell r="A4329" t="str">
            <v>48</v>
          </cell>
          <cell r="B4329">
            <v>50</v>
          </cell>
          <cell r="C4329">
            <v>50598</v>
          </cell>
          <cell r="E4329">
            <v>855</v>
          </cell>
          <cell r="I4329" t="str">
            <v>Em execução</v>
          </cell>
          <cell r="L4329" t="str">
            <v>2020</v>
          </cell>
          <cell r="M4329">
            <v>3745.11</v>
          </cell>
        </row>
        <row r="4330">
          <cell r="A4330" t="str">
            <v>48</v>
          </cell>
          <cell r="B4330">
            <v>50</v>
          </cell>
          <cell r="C4330">
            <v>50598</v>
          </cell>
          <cell r="E4330">
            <v>855</v>
          </cell>
          <cell r="I4330" t="str">
            <v>Em execução</v>
          </cell>
          <cell r="L4330" t="str">
            <v>2013</v>
          </cell>
          <cell r="M4330">
            <v>3745.11</v>
          </cell>
        </row>
        <row r="4331">
          <cell r="A4331" t="str">
            <v>48</v>
          </cell>
          <cell r="B4331">
            <v>50</v>
          </cell>
          <cell r="C4331">
            <v>50598</v>
          </cell>
          <cell r="E4331">
            <v>856</v>
          </cell>
          <cell r="I4331" t="str">
            <v>Em execução</v>
          </cell>
          <cell r="L4331" t="str">
            <v>2014</v>
          </cell>
          <cell r="M4331">
            <v>9114</v>
          </cell>
        </row>
        <row r="4332">
          <cell r="A4332" t="str">
            <v>44</v>
          </cell>
          <cell r="B4332">
            <v>50</v>
          </cell>
          <cell r="C4332"/>
          <cell r="E4332">
            <v>870</v>
          </cell>
          <cell r="I4332" t="str">
            <v>Em execução</v>
          </cell>
          <cell r="L4332" t="str">
            <v>2013</v>
          </cell>
          <cell r="M4332">
            <v>243429.26</v>
          </cell>
        </row>
        <row r="4333">
          <cell r="A4333" t="str">
            <v>46</v>
          </cell>
          <cell r="B4333">
            <v>50</v>
          </cell>
          <cell r="C4333">
            <v>50085</v>
          </cell>
          <cell r="E4333">
            <v>873</v>
          </cell>
          <cell r="I4333" t="str">
            <v>Em execução</v>
          </cell>
          <cell r="L4333" t="str">
            <v>2012</v>
          </cell>
          <cell r="M4333">
            <v>845267.71</v>
          </cell>
        </row>
        <row r="4334">
          <cell r="A4334" t="str">
            <v>44</v>
          </cell>
          <cell r="B4334">
            <v>50</v>
          </cell>
          <cell r="C4334">
            <v>50726</v>
          </cell>
          <cell r="E4334">
            <v>875</v>
          </cell>
          <cell r="I4334" t="str">
            <v>Em execução</v>
          </cell>
          <cell r="L4334" t="str">
            <v>2015</v>
          </cell>
          <cell r="M4334">
            <v>1250000</v>
          </cell>
        </row>
        <row r="4335">
          <cell r="A4335" t="str">
            <v>44</v>
          </cell>
          <cell r="B4335">
            <v>50</v>
          </cell>
          <cell r="C4335">
            <v>50726</v>
          </cell>
          <cell r="E4335">
            <v>875</v>
          </cell>
          <cell r="I4335" t="str">
            <v>Em execução</v>
          </cell>
          <cell r="L4335" t="str">
            <v>2016</v>
          </cell>
          <cell r="M4335">
            <v>1025083.32</v>
          </cell>
        </row>
        <row r="4336">
          <cell r="A4336" t="str">
            <v>44</v>
          </cell>
          <cell r="B4336">
            <v>50</v>
          </cell>
          <cell r="C4336"/>
          <cell r="E4336">
            <v>877</v>
          </cell>
          <cell r="I4336" t="str">
            <v>Em execução</v>
          </cell>
          <cell r="L4336" t="str">
            <v>2012</v>
          </cell>
          <cell r="M4336">
            <v>0</v>
          </cell>
        </row>
        <row r="4337">
          <cell r="A4337" t="str">
            <v>44</v>
          </cell>
          <cell r="B4337">
            <v>50</v>
          </cell>
          <cell r="C4337">
            <v>50730</v>
          </cell>
          <cell r="E4337">
            <v>880</v>
          </cell>
          <cell r="I4337" t="str">
            <v>Em execução</v>
          </cell>
          <cell r="L4337" t="str">
            <v>2016</v>
          </cell>
          <cell r="M4337">
            <v>61739593</v>
          </cell>
        </row>
        <row r="4338">
          <cell r="A4338" t="str">
            <v>44</v>
          </cell>
          <cell r="B4338">
            <v>50</v>
          </cell>
          <cell r="C4338">
            <v>50730</v>
          </cell>
          <cell r="E4338">
            <v>880</v>
          </cell>
          <cell r="I4338" t="str">
            <v>Em execução</v>
          </cell>
          <cell r="L4338" t="str">
            <v>2021</v>
          </cell>
          <cell r="M4338">
            <v>56750467</v>
          </cell>
        </row>
        <row r="4339">
          <cell r="A4339" t="str">
            <v>44</v>
          </cell>
          <cell r="B4339">
            <v>50</v>
          </cell>
          <cell r="C4339">
            <v>50730</v>
          </cell>
          <cell r="E4339">
            <v>880</v>
          </cell>
          <cell r="I4339" t="str">
            <v>Em execução</v>
          </cell>
          <cell r="L4339" t="str">
            <v>2028</v>
          </cell>
          <cell r="M4339">
            <v>25770429</v>
          </cell>
        </row>
        <row r="4340">
          <cell r="A4340" t="str">
            <v>44</v>
          </cell>
          <cell r="B4340">
            <v>50</v>
          </cell>
          <cell r="C4340">
            <v>50730</v>
          </cell>
          <cell r="E4340">
            <v>880</v>
          </cell>
          <cell r="I4340" t="str">
            <v>Em execução</v>
          </cell>
          <cell r="L4340" t="str">
            <v>2024</v>
          </cell>
          <cell r="M4340">
            <v>81998563</v>
          </cell>
        </row>
        <row r="4341">
          <cell r="A4341" t="str">
            <v>45</v>
          </cell>
          <cell r="B4341">
            <v>50</v>
          </cell>
          <cell r="C4341">
            <v>50123</v>
          </cell>
          <cell r="E4341">
            <v>882</v>
          </cell>
          <cell r="I4341" t="str">
            <v>Em execução</v>
          </cell>
          <cell r="L4341" t="str">
            <v>2012</v>
          </cell>
          <cell r="M4341">
            <v>12768</v>
          </cell>
        </row>
        <row r="4342">
          <cell r="A4342" t="str">
            <v>44</v>
          </cell>
          <cell r="B4342">
            <v>50</v>
          </cell>
          <cell r="C4342"/>
          <cell r="E4342">
            <v>891</v>
          </cell>
          <cell r="I4342" t="str">
            <v>Em execução</v>
          </cell>
          <cell r="L4342" t="str">
            <v>2013</v>
          </cell>
          <cell r="M4342">
            <v>119518.22</v>
          </cell>
        </row>
        <row r="4343">
          <cell r="A4343" t="str">
            <v>46</v>
          </cell>
          <cell r="B4343">
            <v>50</v>
          </cell>
          <cell r="C4343">
            <v>50208</v>
          </cell>
          <cell r="E4343">
            <v>892</v>
          </cell>
          <cell r="I4343" t="str">
            <v>Em execução</v>
          </cell>
          <cell r="L4343" t="str">
            <v>2011</v>
          </cell>
          <cell r="M4343">
            <v>59795.68</v>
          </cell>
        </row>
        <row r="4344">
          <cell r="A4344" t="str">
            <v>45</v>
          </cell>
          <cell r="B4344">
            <v>50</v>
          </cell>
          <cell r="C4344">
            <v>50101</v>
          </cell>
          <cell r="E4344">
            <v>893</v>
          </cell>
          <cell r="I4344" t="str">
            <v>Em execução</v>
          </cell>
          <cell r="L4344" t="str">
            <v>2012</v>
          </cell>
          <cell r="M4344">
            <v>525000</v>
          </cell>
        </row>
        <row r="4345">
          <cell r="A4345" t="str">
            <v>45</v>
          </cell>
          <cell r="B4345">
            <v>50</v>
          </cell>
          <cell r="C4345">
            <v>50101</v>
          </cell>
          <cell r="E4345">
            <v>894</v>
          </cell>
          <cell r="I4345" t="str">
            <v>Em execução</v>
          </cell>
          <cell r="L4345" t="str">
            <v>2019</v>
          </cell>
          <cell r="M4345">
            <v>424058.97000000003</v>
          </cell>
        </row>
        <row r="4346">
          <cell r="A4346" t="str">
            <v>48</v>
          </cell>
          <cell r="B4346">
            <v>50</v>
          </cell>
          <cell r="C4346"/>
          <cell r="E4346">
            <v>904</v>
          </cell>
          <cell r="I4346" t="str">
            <v>Em execução</v>
          </cell>
          <cell r="L4346" t="str">
            <v>2012</v>
          </cell>
          <cell r="M4346">
            <v>545160.16</v>
          </cell>
        </row>
        <row r="4347">
          <cell r="A4347" t="str">
            <v>48</v>
          </cell>
          <cell r="B4347">
            <v>50</v>
          </cell>
          <cell r="C4347">
            <v>50598</v>
          </cell>
          <cell r="E4347">
            <v>906</v>
          </cell>
          <cell r="I4347" t="str">
            <v>Em execução</v>
          </cell>
          <cell r="L4347" t="str">
            <v>2020</v>
          </cell>
          <cell r="M4347">
            <v>23602.600000000002</v>
          </cell>
        </row>
        <row r="4348">
          <cell r="A4348" t="str">
            <v>45</v>
          </cell>
          <cell r="B4348"/>
          <cell r="C4348"/>
          <cell r="E4348">
            <v>339</v>
          </cell>
          <cell r="I4348" t="str">
            <v>Em execução</v>
          </cell>
          <cell r="L4348" t="str">
            <v>2012</v>
          </cell>
          <cell r="M4348">
            <v>2427.5700000000002</v>
          </cell>
        </row>
        <row r="4349">
          <cell r="A4349" t="str">
            <v>43</v>
          </cell>
          <cell r="B4349"/>
          <cell r="C4349"/>
          <cell r="E4349">
            <v>349</v>
          </cell>
          <cell r="I4349" t="str">
            <v>Em execução</v>
          </cell>
          <cell r="L4349" t="str">
            <v>2013</v>
          </cell>
          <cell r="M4349">
            <v>0</v>
          </cell>
        </row>
        <row r="4350">
          <cell r="A4350" t="str">
            <v>43</v>
          </cell>
          <cell r="B4350"/>
          <cell r="C4350"/>
          <cell r="E4350">
            <v>349</v>
          </cell>
          <cell r="I4350" t="str">
            <v>Em execução</v>
          </cell>
          <cell r="L4350" t="str">
            <v>2015</v>
          </cell>
          <cell r="M4350">
            <v>3762.94</v>
          </cell>
        </row>
        <row r="4351">
          <cell r="A4351" t="str">
            <v>48</v>
          </cell>
          <cell r="B4351">
            <v>50</v>
          </cell>
          <cell r="C4351"/>
          <cell r="E4351">
            <v>355</v>
          </cell>
          <cell r="I4351" t="str">
            <v>Em execução</v>
          </cell>
          <cell r="L4351" t="str">
            <v>2012</v>
          </cell>
          <cell r="M4351">
            <v>2203.42</v>
          </cell>
        </row>
        <row r="4352">
          <cell r="A4352" t="str">
            <v>46</v>
          </cell>
          <cell r="B4352">
            <v>50</v>
          </cell>
          <cell r="C4352">
            <v>50432</v>
          </cell>
          <cell r="E4352">
            <v>358</v>
          </cell>
          <cell r="I4352" t="str">
            <v>Em execução</v>
          </cell>
          <cell r="L4352" t="str">
            <v>2012</v>
          </cell>
          <cell r="M4352">
            <v>22292.5</v>
          </cell>
        </row>
        <row r="4353">
          <cell r="A4353" t="str">
            <v>43</v>
          </cell>
          <cell r="B4353">
            <v>50</v>
          </cell>
          <cell r="C4353">
            <v>50234</v>
          </cell>
          <cell r="E4353">
            <v>360</v>
          </cell>
          <cell r="I4353" t="str">
            <v>Em execução</v>
          </cell>
          <cell r="L4353" t="str">
            <v>2015</v>
          </cell>
          <cell r="M4353">
            <v>65352</v>
          </cell>
        </row>
        <row r="4354">
          <cell r="A4354" t="str">
            <v>43</v>
          </cell>
          <cell r="B4354">
            <v>50</v>
          </cell>
          <cell r="C4354">
            <v>50232</v>
          </cell>
          <cell r="E4354">
            <v>361</v>
          </cell>
          <cell r="I4354" t="str">
            <v>Em execução</v>
          </cell>
          <cell r="L4354" t="str">
            <v>2012</v>
          </cell>
          <cell r="M4354">
            <v>632238.75</v>
          </cell>
        </row>
        <row r="4355">
          <cell r="A4355" t="str">
            <v>45</v>
          </cell>
          <cell r="B4355"/>
          <cell r="C4355"/>
          <cell r="E4355">
            <v>382</v>
          </cell>
          <cell r="I4355" t="str">
            <v>Em execução</v>
          </cell>
          <cell r="L4355" t="str">
            <v>2013</v>
          </cell>
          <cell r="M4355">
            <v>8081.83</v>
          </cell>
        </row>
        <row r="4356">
          <cell r="A4356" t="str">
            <v>43</v>
          </cell>
          <cell r="B4356">
            <v>50</v>
          </cell>
          <cell r="C4356">
            <v>50257</v>
          </cell>
          <cell r="E4356">
            <v>1273</v>
          </cell>
          <cell r="I4356" t="str">
            <v>Em execução</v>
          </cell>
          <cell r="L4356" t="str">
            <v>2014</v>
          </cell>
          <cell r="M4356">
            <v>397036.79999999999</v>
          </cell>
        </row>
        <row r="4357">
          <cell r="A4357" t="str">
            <v>45</v>
          </cell>
          <cell r="B4357">
            <v>50</v>
          </cell>
          <cell r="C4357">
            <v>50008</v>
          </cell>
          <cell r="E4357">
            <v>404</v>
          </cell>
          <cell r="I4357" t="str">
            <v>Em execução</v>
          </cell>
          <cell r="L4357" t="str">
            <v>2010</v>
          </cell>
          <cell r="M4357">
            <v>1346.34</v>
          </cell>
        </row>
        <row r="4358">
          <cell r="A4358" t="str">
            <v>48</v>
          </cell>
          <cell r="B4358">
            <v>50</v>
          </cell>
          <cell r="C4358"/>
          <cell r="E4358">
            <v>409</v>
          </cell>
          <cell r="I4358" t="str">
            <v>Em execução</v>
          </cell>
          <cell r="L4358" t="str">
            <v>2012</v>
          </cell>
          <cell r="M4358">
            <v>287950.8</v>
          </cell>
        </row>
        <row r="4359">
          <cell r="A4359" t="str">
            <v>48</v>
          </cell>
          <cell r="B4359"/>
          <cell r="C4359"/>
          <cell r="E4359">
            <v>1186</v>
          </cell>
          <cell r="I4359" t="str">
            <v>Em execução</v>
          </cell>
          <cell r="L4359" t="str">
            <v>2014</v>
          </cell>
          <cell r="M4359">
            <v>2607.13</v>
          </cell>
        </row>
        <row r="4360">
          <cell r="A4360" t="str">
            <v>45</v>
          </cell>
          <cell r="B4360"/>
          <cell r="C4360"/>
          <cell r="E4360">
            <v>1189</v>
          </cell>
          <cell r="I4360" t="str">
            <v>Em execução</v>
          </cell>
          <cell r="L4360" t="str">
            <v>2015</v>
          </cell>
          <cell r="M4360">
            <v>11752.56</v>
          </cell>
        </row>
        <row r="4361">
          <cell r="A4361" t="str">
            <v>45</v>
          </cell>
          <cell r="B4361"/>
          <cell r="C4361"/>
          <cell r="E4361">
            <v>1228</v>
          </cell>
          <cell r="I4361" t="str">
            <v>Em execução</v>
          </cell>
          <cell r="L4361" t="str">
            <v>2015</v>
          </cell>
          <cell r="M4361">
            <v>227365</v>
          </cell>
        </row>
        <row r="4362">
          <cell r="A4362" t="str">
            <v>47</v>
          </cell>
          <cell r="B4362"/>
          <cell r="C4362"/>
          <cell r="E4362">
            <v>1261</v>
          </cell>
          <cell r="I4362" t="str">
            <v>Em execução</v>
          </cell>
          <cell r="L4362" t="str">
            <v>2015</v>
          </cell>
          <cell r="M4362">
            <v>30236.93</v>
          </cell>
        </row>
        <row r="4363">
          <cell r="A4363" t="str">
            <v>48</v>
          </cell>
          <cell r="B4363">
            <v>50</v>
          </cell>
          <cell r="C4363"/>
          <cell r="E4363">
            <v>569</v>
          </cell>
          <cell r="I4363" t="str">
            <v>Em execução</v>
          </cell>
          <cell r="L4363" t="str">
            <v>2012</v>
          </cell>
          <cell r="M4363">
            <v>242192.06</v>
          </cell>
        </row>
        <row r="4364">
          <cell r="A4364" t="str">
            <v>46</v>
          </cell>
          <cell r="B4364">
            <v>50</v>
          </cell>
          <cell r="C4364">
            <v>50193</v>
          </cell>
          <cell r="E4364">
            <v>573</v>
          </cell>
          <cell r="I4364" t="str">
            <v>Em execução</v>
          </cell>
          <cell r="L4364" t="str">
            <v>2012</v>
          </cell>
          <cell r="M4364">
            <v>14129.59</v>
          </cell>
        </row>
        <row r="4365">
          <cell r="A4365" t="str">
            <v>48</v>
          </cell>
          <cell r="B4365">
            <v>50</v>
          </cell>
          <cell r="C4365">
            <v>50694</v>
          </cell>
          <cell r="E4365">
            <v>575</v>
          </cell>
          <cell r="I4365" t="str">
            <v>Em execução</v>
          </cell>
          <cell r="L4365" t="str">
            <v>2011</v>
          </cell>
          <cell r="M4365">
            <v>5542.06</v>
          </cell>
        </row>
        <row r="4366">
          <cell r="A4366" t="str">
            <v>48</v>
          </cell>
          <cell r="B4366">
            <v>50</v>
          </cell>
          <cell r="C4366">
            <v>50694</v>
          </cell>
          <cell r="E4366">
            <v>577</v>
          </cell>
          <cell r="I4366" t="str">
            <v>Em execução</v>
          </cell>
          <cell r="L4366" t="str">
            <v>2011</v>
          </cell>
          <cell r="M4366">
            <v>4861.63</v>
          </cell>
        </row>
        <row r="4367">
          <cell r="A4367" t="str">
            <v>48</v>
          </cell>
          <cell r="B4367">
            <v>50</v>
          </cell>
          <cell r="C4367">
            <v>50694</v>
          </cell>
          <cell r="E4367">
            <v>581</v>
          </cell>
          <cell r="I4367" t="str">
            <v>Em execução</v>
          </cell>
          <cell r="L4367" t="str">
            <v>2012</v>
          </cell>
          <cell r="M4367">
            <v>97770.82</v>
          </cell>
        </row>
        <row r="4368">
          <cell r="A4368" t="str">
            <v>48</v>
          </cell>
          <cell r="B4368">
            <v>50</v>
          </cell>
          <cell r="C4368">
            <v>50694</v>
          </cell>
          <cell r="E4368">
            <v>582</v>
          </cell>
          <cell r="I4368" t="str">
            <v>Em execução</v>
          </cell>
          <cell r="L4368" t="str">
            <v>2012</v>
          </cell>
          <cell r="M4368">
            <v>12191.65</v>
          </cell>
        </row>
        <row r="4369">
          <cell r="A4369" t="str">
            <v>46</v>
          </cell>
          <cell r="B4369"/>
          <cell r="C4369"/>
          <cell r="E4369">
            <v>587</v>
          </cell>
          <cell r="I4369" t="str">
            <v>Em execução</v>
          </cell>
          <cell r="L4369" t="str">
            <v>2014</v>
          </cell>
          <cell r="M4369">
            <v>1464</v>
          </cell>
        </row>
        <row r="4370">
          <cell r="A4370" t="str">
            <v>44</v>
          </cell>
          <cell r="B4370"/>
          <cell r="C4370"/>
          <cell r="E4370">
            <v>1207</v>
          </cell>
          <cell r="I4370" t="str">
            <v>Em execução</v>
          </cell>
          <cell r="L4370" t="str">
            <v>2014</v>
          </cell>
          <cell r="M4370">
            <v>457.6</v>
          </cell>
        </row>
        <row r="4371">
          <cell r="A4371" t="str">
            <v>48</v>
          </cell>
          <cell r="B4371">
            <v>50</v>
          </cell>
          <cell r="C4371">
            <v>50694</v>
          </cell>
          <cell r="E4371">
            <v>606</v>
          </cell>
          <cell r="I4371" t="str">
            <v>Em execução</v>
          </cell>
          <cell r="L4371" t="str">
            <v>2012</v>
          </cell>
          <cell r="M4371">
            <v>39116.51</v>
          </cell>
        </row>
        <row r="4372">
          <cell r="A4372" t="str">
            <v>48</v>
          </cell>
          <cell r="B4372">
            <v>50</v>
          </cell>
          <cell r="C4372">
            <v>50694</v>
          </cell>
          <cell r="E4372">
            <v>613</v>
          </cell>
          <cell r="I4372" t="str">
            <v>Em execução</v>
          </cell>
          <cell r="L4372" t="str">
            <v>2011</v>
          </cell>
          <cell r="M4372">
            <v>16892.810000000001</v>
          </cell>
        </row>
        <row r="4373">
          <cell r="A4373" t="str">
            <v>48</v>
          </cell>
          <cell r="B4373">
            <v>50</v>
          </cell>
          <cell r="C4373">
            <v>50692</v>
          </cell>
          <cell r="E4373">
            <v>616</v>
          </cell>
          <cell r="I4373" t="str">
            <v>Em execução</v>
          </cell>
          <cell r="L4373" t="str">
            <v>2013</v>
          </cell>
          <cell r="M4373">
            <v>144080.83000000002</v>
          </cell>
        </row>
        <row r="4374">
          <cell r="A4374" t="str">
            <v>48</v>
          </cell>
          <cell r="B4374"/>
          <cell r="C4374"/>
          <cell r="E4374">
            <v>1205</v>
          </cell>
          <cell r="I4374" t="str">
            <v>Em execução</v>
          </cell>
          <cell r="L4374" t="str">
            <v>2013</v>
          </cell>
          <cell r="M4374">
            <v>2287.5</v>
          </cell>
        </row>
        <row r="4375">
          <cell r="A4375" t="str">
            <v>48</v>
          </cell>
          <cell r="B4375">
            <v>50</v>
          </cell>
          <cell r="C4375">
            <v>50692</v>
          </cell>
          <cell r="E4375">
            <v>627</v>
          </cell>
          <cell r="I4375" t="str">
            <v>Em execução</v>
          </cell>
          <cell r="L4375" t="str">
            <v>2014</v>
          </cell>
          <cell r="M4375">
            <v>169241.42</v>
          </cell>
        </row>
        <row r="4376">
          <cell r="A4376" t="str">
            <v>48</v>
          </cell>
          <cell r="B4376">
            <v>50</v>
          </cell>
          <cell r="C4376">
            <v>50694</v>
          </cell>
          <cell r="E4376">
            <v>628</v>
          </cell>
          <cell r="I4376" t="str">
            <v>Em execução</v>
          </cell>
          <cell r="L4376" t="str">
            <v>2012</v>
          </cell>
          <cell r="M4376">
            <v>50909.17</v>
          </cell>
        </row>
        <row r="4377">
          <cell r="A4377" t="str">
            <v>48</v>
          </cell>
          <cell r="B4377">
            <v>50</v>
          </cell>
          <cell r="C4377">
            <v>50598</v>
          </cell>
          <cell r="E4377">
            <v>636</v>
          </cell>
          <cell r="I4377" t="str">
            <v>Em execução</v>
          </cell>
          <cell r="L4377" t="str">
            <v>2016</v>
          </cell>
          <cell r="M4377">
            <v>3937.9900000000002</v>
          </cell>
        </row>
        <row r="4378">
          <cell r="A4378" t="str">
            <v>48</v>
          </cell>
          <cell r="B4378">
            <v>50</v>
          </cell>
          <cell r="C4378">
            <v>50694</v>
          </cell>
          <cell r="E4378">
            <v>642</v>
          </cell>
          <cell r="I4378" t="str">
            <v>Em execução</v>
          </cell>
          <cell r="L4378" t="str">
            <v>2011</v>
          </cell>
          <cell r="M4378">
            <v>23087.510000000002</v>
          </cell>
        </row>
        <row r="4379">
          <cell r="A4379" t="str">
            <v>45</v>
          </cell>
          <cell r="B4379">
            <v>50</v>
          </cell>
          <cell r="C4379">
            <v>50123</v>
          </cell>
          <cell r="E4379">
            <v>1063</v>
          </cell>
          <cell r="I4379" t="str">
            <v>Em execução</v>
          </cell>
          <cell r="L4379" t="str">
            <v>2010</v>
          </cell>
          <cell r="M4379">
            <v>8738</v>
          </cell>
        </row>
        <row r="4380">
          <cell r="A4380" t="str">
            <v>45</v>
          </cell>
          <cell r="B4380">
            <v>50</v>
          </cell>
          <cell r="C4380">
            <v>50123</v>
          </cell>
          <cell r="E4380">
            <v>1063</v>
          </cell>
          <cell r="I4380" t="str">
            <v>Em execução</v>
          </cell>
          <cell r="L4380" t="str">
            <v>2014</v>
          </cell>
          <cell r="M4380">
            <v>9441</v>
          </cell>
        </row>
        <row r="4381">
          <cell r="A4381" t="str">
            <v>44</v>
          </cell>
          <cell r="B4381"/>
          <cell r="C4381"/>
          <cell r="E4381">
            <v>1065</v>
          </cell>
          <cell r="I4381" t="str">
            <v>Em execução</v>
          </cell>
          <cell r="L4381" t="str">
            <v>2016</v>
          </cell>
          <cell r="M4381">
            <v>115048</v>
          </cell>
        </row>
        <row r="4382">
          <cell r="A4382" t="str">
            <v>44</v>
          </cell>
          <cell r="B4382"/>
          <cell r="C4382"/>
          <cell r="E4382">
            <v>1065</v>
          </cell>
          <cell r="I4382" t="str">
            <v>Em execução</v>
          </cell>
          <cell r="L4382" t="str">
            <v>2013</v>
          </cell>
          <cell r="M4382">
            <v>1600000</v>
          </cell>
        </row>
        <row r="4383">
          <cell r="A4383" t="str">
            <v>44</v>
          </cell>
          <cell r="B4383"/>
          <cell r="C4383"/>
          <cell r="E4383">
            <v>1065</v>
          </cell>
          <cell r="I4383" t="str">
            <v>Em execução</v>
          </cell>
          <cell r="L4383" t="str">
            <v>2014</v>
          </cell>
          <cell r="M4383">
            <v>202269.2</v>
          </cell>
        </row>
        <row r="4384">
          <cell r="A4384" t="str">
            <v>44</v>
          </cell>
          <cell r="B4384"/>
          <cell r="C4384"/>
          <cell r="E4384">
            <v>1065</v>
          </cell>
          <cell r="I4384" t="str">
            <v>Em execução</v>
          </cell>
          <cell r="L4384" t="str">
            <v>2012</v>
          </cell>
          <cell r="M4384">
            <v>0</v>
          </cell>
        </row>
        <row r="4385">
          <cell r="A4385" t="str">
            <v>44</v>
          </cell>
          <cell r="B4385"/>
          <cell r="C4385"/>
          <cell r="E4385">
            <v>1066</v>
          </cell>
          <cell r="I4385" t="str">
            <v>Em execução</v>
          </cell>
          <cell r="L4385" t="str">
            <v>2015</v>
          </cell>
          <cell r="M4385">
            <v>498725.97000000003</v>
          </cell>
        </row>
        <row r="4386">
          <cell r="A4386" t="str">
            <v>44</v>
          </cell>
          <cell r="B4386"/>
          <cell r="C4386"/>
          <cell r="E4386">
            <v>1066</v>
          </cell>
          <cell r="I4386" t="str">
            <v>Em execução</v>
          </cell>
          <cell r="L4386" t="str">
            <v>2012</v>
          </cell>
          <cell r="M4386">
            <v>1821227.3900000001</v>
          </cell>
        </row>
        <row r="4387">
          <cell r="A4387" t="str">
            <v>44</v>
          </cell>
          <cell r="B4387"/>
          <cell r="C4387"/>
          <cell r="E4387">
            <v>1066</v>
          </cell>
          <cell r="I4387" t="str">
            <v>Em execução</v>
          </cell>
          <cell r="L4387" t="str">
            <v>2018</v>
          </cell>
          <cell r="M4387">
            <v>891637.46</v>
          </cell>
        </row>
        <row r="4388">
          <cell r="A4388" t="str">
            <v>44</v>
          </cell>
          <cell r="B4388"/>
          <cell r="C4388"/>
          <cell r="E4388">
            <v>1068</v>
          </cell>
          <cell r="I4388" t="str">
            <v>Em execução</v>
          </cell>
          <cell r="L4388" t="str">
            <v>2016</v>
          </cell>
          <cell r="M4388">
            <v>1177377.5</v>
          </cell>
        </row>
        <row r="4389">
          <cell r="A4389" t="str">
            <v>44</v>
          </cell>
          <cell r="B4389"/>
          <cell r="C4389"/>
          <cell r="E4389">
            <v>1071</v>
          </cell>
          <cell r="I4389" t="str">
            <v>Em execução</v>
          </cell>
          <cell r="L4389" t="str">
            <v>2012</v>
          </cell>
          <cell r="M4389">
            <v>2725992.36</v>
          </cell>
        </row>
        <row r="4390">
          <cell r="A4390" t="str">
            <v>44</v>
          </cell>
          <cell r="B4390"/>
          <cell r="C4390"/>
          <cell r="E4390">
            <v>1071</v>
          </cell>
          <cell r="I4390" t="str">
            <v>Em execução</v>
          </cell>
          <cell r="L4390" t="str">
            <v>2019</v>
          </cell>
          <cell r="M4390">
            <v>0</v>
          </cell>
        </row>
        <row r="4391">
          <cell r="A4391" t="str">
            <v>44</v>
          </cell>
          <cell r="B4391"/>
          <cell r="C4391"/>
          <cell r="E4391">
            <v>1071</v>
          </cell>
          <cell r="I4391" t="str">
            <v>Em execução</v>
          </cell>
          <cell r="L4391" t="str">
            <v>2014</v>
          </cell>
          <cell r="M4391">
            <v>945125.56</v>
          </cell>
        </row>
        <row r="4392">
          <cell r="A4392" t="str">
            <v>44</v>
          </cell>
          <cell r="B4392"/>
          <cell r="C4392"/>
          <cell r="E4392">
            <v>1071</v>
          </cell>
          <cell r="I4392" t="str">
            <v>Em execução</v>
          </cell>
          <cell r="L4392" t="str">
            <v>2028</v>
          </cell>
          <cell r="M4392">
            <v>0</v>
          </cell>
        </row>
        <row r="4393">
          <cell r="A4393" t="str">
            <v>44</v>
          </cell>
          <cell r="B4393"/>
          <cell r="C4393"/>
          <cell r="E4393">
            <v>1071</v>
          </cell>
          <cell r="I4393" t="str">
            <v>Em execução</v>
          </cell>
          <cell r="L4393" t="str">
            <v>2027</v>
          </cell>
          <cell r="M4393">
            <v>0</v>
          </cell>
        </row>
        <row r="4394">
          <cell r="A4394" t="str">
            <v>44</v>
          </cell>
          <cell r="B4394"/>
          <cell r="C4394"/>
          <cell r="E4394">
            <v>1071</v>
          </cell>
          <cell r="I4394" t="str">
            <v>Em execução</v>
          </cell>
          <cell r="L4394" t="str">
            <v>2030</v>
          </cell>
          <cell r="M4394">
            <v>0</v>
          </cell>
        </row>
        <row r="4395">
          <cell r="A4395" t="str">
            <v>44</v>
          </cell>
          <cell r="B4395"/>
          <cell r="C4395"/>
          <cell r="E4395">
            <v>1071</v>
          </cell>
          <cell r="I4395" t="str">
            <v>Em execução</v>
          </cell>
          <cell r="L4395" t="str">
            <v>2020</v>
          </cell>
          <cell r="M4395">
            <v>0</v>
          </cell>
        </row>
        <row r="4396">
          <cell r="A4396" t="str">
            <v>44</v>
          </cell>
          <cell r="B4396"/>
          <cell r="C4396"/>
          <cell r="E4396">
            <v>1071</v>
          </cell>
          <cell r="I4396" t="str">
            <v>Em execução</v>
          </cell>
          <cell r="L4396" t="str">
            <v>2018</v>
          </cell>
          <cell r="M4396">
            <v>0</v>
          </cell>
        </row>
        <row r="4397">
          <cell r="A4397" t="str">
            <v>44</v>
          </cell>
          <cell r="B4397"/>
          <cell r="C4397"/>
          <cell r="E4397">
            <v>1071</v>
          </cell>
          <cell r="I4397" t="str">
            <v>Em execução</v>
          </cell>
          <cell r="L4397" t="str">
            <v>2015</v>
          </cell>
          <cell r="M4397">
            <v>504798.89</v>
          </cell>
        </row>
        <row r="4398">
          <cell r="A4398" t="str">
            <v>44</v>
          </cell>
          <cell r="B4398"/>
          <cell r="C4398"/>
          <cell r="E4398">
            <v>1074</v>
          </cell>
          <cell r="I4398" t="str">
            <v>Em execução</v>
          </cell>
          <cell r="L4398" t="str">
            <v>2025</v>
          </cell>
          <cell r="M4398">
            <v>328746</v>
          </cell>
        </row>
        <row r="4399">
          <cell r="A4399" t="str">
            <v>44</v>
          </cell>
          <cell r="B4399"/>
          <cell r="C4399"/>
          <cell r="E4399">
            <v>1074</v>
          </cell>
          <cell r="I4399" t="str">
            <v>Em execução</v>
          </cell>
          <cell r="L4399" t="str">
            <v>2015</v>
          </cell>
          <cell r="M4399">
            <v>636291</v>
          </cell>
        </row>
        <row r="4400">
          <cell r="A4400" t="str">
            <v>44</v>
          </cell>
          <cell r="B4400"/>
          <cell r="C4400"/>
          <cell r="E4400">
            <v>1075</v>
          </cell>
          <cell r="I4400" t="str">
            <v>Em execução</v>
          </cell>
          <cell r="L4400" t="str">
            <v>2025</v>
          </cell>
          <cell r="M4400">
            <v>3400000</v>
          </cell>
        </row>
        <row r="4401">
          <cell r="A4401" t="str">
            <v>44</v>
          </cell>
          <cell r="B4401"/>
          <cell r="C4401"/>
          <cell r="E4401">
            <v>1075</v>
          </cell>
          <cell r="I4401" t="str">
            <v>Em execução</v>
          </cell>
          <cell r="L4401" t="str">
            <v>2019</v>
          </cell>
          <cell r="M4401">
            <v>2122058</v>
          </cell>
        </row>
        <row r="4402">
          <cell r="A4402" t="str">
            <v>44</v>
          </cell>
          <cell r="B4402"/>
          <cell r="C4402"/>
          <cell r="E4402">
            <v>1075</v>
          </cell>
          <cell r="I4402" t="str">
            <v>Em execução</v>
          </cell>
          <cell r="L4402" t="str">
            <v>2020</v>
          </cell>
          <cell r="M4402">
            <v>1967717</v>
          </cell>
        </row>
        <row r="4403">
          <cell r="A4403" t="str">
            <v>44</v>
          </cell>
          <cell r="B4403"/>
          <cell r="C4403"/>
          <cell r="E4403">
            <v>1075</v>
          </cell>
          <cell r="I4403" t="str">
            <v>Em execução</v>
          </cell>
          <cell r="L4403" t="str">
            <v>2026</v>
          </cell>
          <cell r="M4403">
            <v>3400000</v>
          </cell>
        </row>
        <row r="4404">
          <cell r="A4404" t="str">
            <v>44</v>
          </cell>
          <cell r="B4404"/>
          <cell r="C4404"/>
          <cell r="E4404">
            <v>1075</v>
          </cell>
          <cell r="I4404" t="str">
            <v>Em execução</v>
          </cell>
          <cell r="L4404" t="str">
            <v>2019</v>
          </cell>
          <cell r="M4404">
            <v>3400000</v>
          </cell>
        </row>
        <row r="4405">
          <cell r="A4405" t="str">
            <v>44</v>
          </cell>
          <cell r="B4405"/>
          <cell r="C4405"/>
          <cell r="E4405">
            <v>1077</v>
          </cell>
          <cell r="I4405" t="str">
            <v>Em execução</v>
          </cell>
          <cell r="L4405" t="str">
            <v>2013</v>
          </cell>
          <cell r="M4405">
            <v>701516</v>
          </cell>
        </row>
        <row r="4406">
          <cell r="A4406" t="str">
            <v>44</v>
          </cell>
          <cell r="B4406"/>
          <cell r="C4406"/>
          <cell r="E4406">
            <v>1078</v>
          </cell>
          <cell r="I4406" t="str">
            <v>Em execução</v>
          </cell>
          <cell r="L4406" t="str">
            <v>2012</v>
          </cell>
          <cell r="M4406">
            <v>1258390</v>
          </cell>
        </row>
        <row r="4407">
          <cell r="A4407" t="str">
            <v>44</v>
          </cell>
          <cell r="B4407"/>
          <cell r="C4407"/>
          <cell r="E4407">
            <v>1079</v>
          </cell>
          <cell r="I4407" t="str">
            <v>Em execução</v>
          </cell>
          <cell r="L4407" t="str">
            <v>2018</v>
          </cell>
          <cell r="M4407">
            <v>855000</v>
          </cell>
        </row>
        <row r="4408">
          <cell r="A4408" t="str">
            <v>44</v>
          </cell>
          <cell r="B4408"/>
          <cell r="C4408"/>
          <cell r="E4408">
            <v>1080</v>
          </cell>
          <cell r="I4408" t="str">
            <v>Em execução</v>
          </cell>
          <cell r="L4408" t="str">
            <v>2015</v>
          </cell>
          <cell r="M4408">
            <v>2230360</v>
          </cell>
        </row>
        <row r="4409">
          <cell r="A4409" t="str">
            <v>44</v>
          </cell>
          <cell r="B4409"/>
          <cell r="C4409"/>
          <cell r="E4409">
            <v>1080</v>
          </cell>
          <cell r="I4409" t="str">
            <v>Em execução</v>
          </cell>
          <cell r="L4409" t="str">
            <v>2014</v>
          </cell>
          <cell r="M4409">
            <v>2230360</v>
          </cell>
        </row>
        <row r="4410">
          <cell r="A4410" t="str">
            <v>44</v>
          </cell>
          <cell r="B4410"/>
          <cell r="C4410"/>
          <cell r="E4410">
            <v>1086</v>
          </cell>
          <cell r="I4410" t="str">
            <v>Em execução</v>
          </cell>
          <cell r="L4410" t="str">
            <v>2016</v>
          </cell>
          <cell r="M4410">
            <v>2777777.78</v>
          </cell>
        </row>
        <row r="4411">
          <cell r="A4411" t="str">
            <v>44</v>
          </cell>
          <cell r="B4411"/>
          <cell r="C4411"/>
          <cell r="E4411">
            <v>1086</v>
          </cell>
          <cell r="I4411" t="str">
            <v>Em execução</v>
          </cell>
          <cell r="L4411" t="str">
            <v>2023</v>
          </cell>
          <cell r="M4411">
            <v>2777777.78</v>
          </cell>
        </row>
        <row r="4412">
          <cell r="A4412" t="str">
            <v>44</v>
          </cell>
          <cell r="B4412"/>
          <cell r="C4412"/>
          <cell r="E4412">
            <v>1087</v>
          </cell>
          <cell r="I4412" t="str">
            <v>Em execução</v>
          </cell>
          <cell r="L4412" t="str">
            <v>2021</v>
          </cell>
          <cell r="M4412">
            <v>747030.09</v>
          </cell>
        </row>
        <row r="4413">
          <cell r="A4413" t="str">
            <v>44</v>
          </cell>
          <cell r="B4413"/>
          <cell r="C4413"/>
          <cell r="E4413">
            <v>1087</v>
          </cell>
          <cell r="I4413" t="str">
            <v>Em execução</v>
          </cell>
          <cell r="L4413" t="str">
            <v>2015</v>
          </cell>
          <cell r="M4413">
            <v>3611111.11</v>
          </cell>
        </row>
        <row r="4414">
          <cell r="A4414" t="str">
            <v>44</v>
          </cell>
          <cell r="B4414"/>
          <cell r="C4414"/>
          <cell r="E4414">
            <v>1087</v>
          </cell>
          <cell r="I4414" t="str">
            <v>Em execução</v>
          </cell>
          <cell r="L4414" t="str">
            <v>2024</v>
          </cell>
          <cell r="M4414">
            <v>3611111.11</v>
          </cell>
        </row>
        <row r="4415">
          <cell r="A4415" t="str">
            <v>48</v>
          </cell>
          <cell r="B4415">
            <v>50</v>
          </cell>
          <cell r="C4415">
            <v>50598</v>
          </cell>
          <cell r="E4415">
            <v>284</v>
          </cell>
          <cell r="I4415" t="str">
            <v>Em execução</v>
          </cell>
          <cell r="L4415" t="str">
            <v>2019</v>
          </cell>
          <cell r="M4415">
            <v>72279.61</v>
          </cell>
        </row>
        <row r="4416">
          <cell r="A4416" t="str">
            <v>48</v>
          </cell>
          <cell r="B4416">
            <v>50</v>
          </cell>
          <cell r="C4416">
            <v>50598</v>
          </cell>
          <cell r="E4416">
            <v>284</v>
          </cell>
          <cell r="I4416" t="str">
            <v>Em execução</v>
          </cell>
          <cell r="L4416" t="str">
            <v>2012</v>
          </cell>
          <cell r="M4416">
            <v>686656.23</v>
          </cell>
        </row>
        <row r="4417">
          <cell r="A4417" t="str">
            <v>48</v>
          </cell>
          <cell r="B4417">
            <v>50</v>
          </cell>
          <cell r="C4417">
            <v>50598</v>
          </cell>
          <cell r="E4417">
            <v>284</v>
          </cell>
          <cell r="I4417" t="str">
            <v>Em execução</v>
          </cell>
          <cell r="L4417" t="str">
            <v>2016</v>
          </cell>
          <cell r="M4417">
            <v>72279.61</v>
          </cell>
        </row>
        <row r="4418">
          <cell r="A4418" t="str">
            <v>48</v>
          </cell>
          <cell r="B4418">
            <v>50</v>
          </cell>
          <cell r="C4418">
            <v>50598</v>
          </cell>
          <cell r="E4418">
            <v>285</v>
          </cell>
          <cell r="I4418" t="str">
            <v>Em execução</v>
          </cell>
          <cell r="L4418" t="str">
            <v>2013</v>
          </cell>
          <cell r="M4418">
            <v>11123.68</v>
          </cell>
        </row>
        <row r="4419">
          <cell r="A4419" t="str">
            <v>48</v>
          </cell>
          <cell r="B4419">
            <v>50</v>
          </cell>
          <cell r="C4419">
            <v>50598</v>
          </cell>
          <cell r="E4419">
            <v>286</v>
          </cell>
          <cell r="I4419" t="str">
            <v>Em execução</v>
          </cell>
          <cell r="L4419" t="str">
            <v>2018</v>
          </cell>
          <cell r="M4419">
            <v>39508.129999999997</v>
          </cell>
        </row>
        <row r="4420">
          <cell r="A4420" t="str">
            <v>48</v>
          </cell>
          <cell r="B4420">
            <v>50</v>
          </cell>
          <cell r="C4420">
            <v>50598</v>
          </cell>
          <cell r="E4420">
            <v>286</v>
          </cell>
          <cell r="I4420" t="str">
            <v>Em execução</v>
          </cell>
          <cell r="L4420" t="str">
            <v>2019</v>
          </cell>
          <cell r="M4420">
            <v>39508.129999999997</v>
          </cell>
        </row>
        <row r="4421">
          <cell r="A4421" t="str">
            <v>44</v>
          </cell>
          <cell r="B4421"/>
          <cell r="C4421"/>
          <cell r="E4421">
            <v>290</v>
          </cell>
          <cell r="I4421" t="str">
            <v>Em execução</v>
          </cell>
          <cell r="L4421" t="str">
            <v>2014</v>
          </cell>
          <cell r="M4421">
            <v>2566.1799999999998</v>
          </cell>
        </row>
        <row r="4422">
          <cell r="A4422" t="str">
            <v>44</v>
          </cell>
          <cell r="B4422"/>
          <cell r="C4422"/>
          <cell r="E4422">
            <v>291</v>
          </cell>
          <cell r="I4422" t="str">
            <v>Em execução</v>
          </cell>
          <cell r="L4422" t="str">
            <v>2020</v>
          </cell>
          <cell r="M4422">
            <v>4648.8599999999997</v>
          </cell>
        </row>
        <row r="4423">
          <cell r="A4423" t="str">
            <v>44</v>
          </cell>
          <cell r="B4423"/>
          <cell r="C4423"/>
          <cell r="E4423">
            <v>291</v>
          </cell>
          <cell r="I4423" t="str">
            <v>Em execução</v>
          </cell>
          <cell r="L4423" t="str">
            <v>2016</v>
          </cell>
          <cell r="M4423">
            <v>23061.05</v>
          </cell>
        </row>
        <row r="4424">
          <cell r="A4424" t="str">
            <v>44</v>
          </cell>
          <cell r="B4424"/>
          <cell r="C4424"/>
          <cell r="E4424">
            <v>291</v>
          </cell>
          <cell r="I4424" t="str">
            <v>Em execução</v>
          </cell>
          <cell r="L4424" t="str">
            <v>2018</v>
          </cell>
          <cell r="M4424">
            <v>7891.4400000000005</v>
          </cell>
        </row>
        <row r="4425">
          <cell r="A4425" t="str">
            <v>44</v>
          </cell>
          <cell r="B4425"/>
          <cell r="C4425"/>
          <cell r="E4425">
            <v>295</v>
          </cell>
          <cell r="I4425" t="str">
            <v>Em execução</v>
          </cell>
          <cell r="L4425" t="str">
            <v>2014</v>
          </cell>
          <cell r="M4425">
            <v>2978.4</v>
          </cell>
        </row>
        <row r="4426">
          <cell r="A4426" t="str">
            <v>44</v>
          </cell>
          <cell r="B4426"/>
          <cell r="C4426"/>
          <cell r="E4426">
            <v>310</v>
          </cell>
          <cell r="I4426" t="str">
            <v>Em execução</v>
          </cell>
          <cell r="L4426" t="str">
            <v>2014</v>
          </cell>
          <cell r="M4426">
            <v>7500000</v>
          </cell>
        </row>
        <row r="4427">
          <cell r="A4427" t="str">
            <v>44</v>
          </cell>
          <cell r="B4427"/>
          <cell r="C4427"/>
          <cell r="E4427">
            <v>310</v>
          </cell>
          <cell r="I4427" t="str">
            <v>Em execução</v>
          </cell>
          <cell r="L4427" t="str">
            <v>2012</v>
          </cell>
          <cell r="M4427">
            <v>0</v>
          </cell>
        </row>
        <row r="4428">
          <cell r="A4428" t="str">
            <v>43</v>
          </cell>
          <cell r="B4428">
            <v>50</v>
          </cell>
          <cell r="C4428">
            <v>50807</v>
          </cell>
          <cell r="E4428">
            <v>312</v>
          </cell>
          <cell r="I4428" t="str">
            <v>Em execução</v>
          </cell>
          <cell r="L4428" t="str">
            <v>2013</v>
          </cell>
          <cell r="M4428">
            <v>0</v>
          </cell>
        </row>
        <row r="4429">
          <cell r="A4429" t="str">
            <v>43</v>
          </cell>
          <cell r="B4429">
            <v>50</v>
          </cell>
          <cell r="C4429">
            <v>50807</v>
          </cell>
          <cell r="E4429">
            <v>312</v>
          </cell>
          <cell r="I4429" t="str">
            <v>Em execução</v>
          </cell>
          <cell r="L4429" t="str">
            <v>2011</v>
          </cell>
          <cell r="M4429">
            <v>0</v>
          </cell>
        </row>
        <row r="4430">
          <cell r="A4430" t="str">
            <v>46</v>
          </cell>
          <cell r="B4430">
            <v>50</v>
          </cell>
          <cell r="C4430">
            <v>50208</v>
          </cell>
          <cell r="E4430">
            <v>329</v>
          </cell>
          <cell r="I4430" t="str">
            <v>Em execução</v>
          </cell>
          <cell r="L4430" t="str">
            <v>2012</v>
          </cell>
          <cell r="M4430">
            <v>104249</v>
          </cell>
        </row>
        <row r="4431">
          <cell r="A4431" t="str">
            <v>46</v>
          </cell>
          <cell r="B4431">
            <v>50</v>
          </cell>
          <cell r="C4431">
            <v>50208</v>
          </cell>
          <cell r="E4431">
            <v>330</v>
          </cell>
          <cell r="I4431" t="str">
            <v>Em execução</v>
          </cell>
          <cell r="L4431" t="str">
            <v>2011</v>
          </cell>
          <cell r="M4431">
            <v>243600</v>
          </cell>
        </row>
        <row r="4432">
          <cell r="A4432" t="str">
            <v>48</v>
          </cell>
          <cell r="B4432">
            <v>50</v>
          </cell>
          <cell r="C4432"/>
          <cell r="E4432">
            <v>66</v>
          </cell>
          <cell r="I4432" t="str">
            <v>Em execução</v>
          </cell>
          <cell r="L4432" t="str">
            <v>2013</v>
          </cell>
          <cell r="M4432">
            <v>229350.95</v>
          </cell>
        </row>
        <row r="4433">
          <cell r="A4433" t="str">
            <v>48</v>
          </cell>
          <cell r="B4433">
            <v>50</v>
          </cell>
          <cell r="C4433"/>
          <cell r="E4433">
            <v>75</v>
          </cell>
          <cell r="I4433" t="str">
            <v>Em execução</v>
          </cell>
          <cell r="L4433" t="str">
            <v>2013</v>
          </cell>
          <cell r="M4433">
            <v>316404.87</v>
          </cell>
        </row>
        <row r="4434">
          <cell r="A4434" t="str">
            <v>48</v>
          </cell>
          <cell r="B4434">
            <v>50</v>
          </cell>
          <cell r="C4434"/>
          <cell r="E4434">
            <v>77</v>
          </cell>
          <cell r="I4434" t="str">
            <v>Em execução</v>
          </cell>
          <cell r="L4434" t="str">
            <v>2012</v>
          </cell>
          <cell r="M4434">
            <v>8325.85</v>
          </cell>
        </row>
        <row r="4435">
          <cell r="A4435" t="str">
            <v>48</v>
          </cell>
          <cell r="B4435">
            <v>50</v>
          </cell>
          <cell r="C4435"/>
          <cell r="E4435">
            <v>79</v>
          </cell>
          <cell r="I4435" t="str">
            <v>Em execução</v>
          </cell>
          <cell r="L4435" t="str">
            <v>2012</v>
          </cell>
          <cell r="M4435">
            <v>98677.040000000008</v>
          </cell>
        </row>
        <row r="4436">
          <cell r="A4436" t="str">
            <v>48</v>
          </cell>
          <cell r="B4436">
            <v>50</v>
          </cell>
          <cell r="C4436"/>
          <cell r="E4436">
            <v>109</v>
          </cell>
          <cell r="I4436" t="str">
            <v>Em execução</v>
          </cell>
          <cell r="L4436" t="str">
            <v>2012</v>
          </cell>
          <cell r="M4436">
            <v>122519.12</v>
          </cell>
        </row>
        <row r="4437">
          <cell r="A4437" t="str">
            <v>48</v>
          </cell>
          <cell r="B4437">
            <v>50</v>
          </cell>
          <cell r="C4437"/>
          <cell r="E4437">
            <v>113</v>
          </cell>
          <cell r="I4437" t="str">
            <v>Em execução</v>
          </cell>
          <cell r="L4437" t="str">
            <v>2013</v>
          </cell>
          <cell r="M4437">
            <v>388860.72000000003</v>
          </cell>
        </row>
        <row r="4438">
          <cell r="A4438" t="str">
            <v>48</v>
          </cell>
          <cell r="B4438">
            <v>50</v>
          </cell>
          <cell r="C4438"/>
          <cell r="E4438">
            <v>155</v>
          </cell>
          <cell r="I4438" t="str">
            <v>Em execução</v>
          </cell>
          <cell r="L4438" t="str">
            <v>2012</v>
          </cell>
          <cell r="M4438">
            <v>98532.800000000003</v>
          </cell>
        </row>
        <row r="4439">
          <cell r="A4439" t="str">
            <v>45</v>
          </cell>
          <cell r="B4439">
            <v>50</v>
          </cell>
          <cell r="C4439">
            <v>50025</v>
          </cell>
          <cell r="E4439">
            <v>156</v>
          </cell>
          <cell r="I4439" t="str">
            <v>Em execução</v>
          </cell>
          <cell r="L4439" t="str">
            <v>2014</v>
          </cell>
          <cell r="M4439">
            <v>13444.4</v>
          </cell>
        </row>
        <row r="4440">
          <cell r="A4440" t="str">
            <v>48</v>
          </cell>
          <cell r="B4440">
            <v>50</v>
          </cell>
          <cell r="C4440"/>
          <cell r="E4440">
            <v>163</v>
          </cell>
          <cell r="I4440" t="str">
            <v>Em execução</v>
          </cell>
          <cell r="L4440" t="str">
            <v>2012</v>
          </cell>
          <cell r="M4440">
            <v>8332.19</v>
          </cell>
        </row>
        <row r="4441">
          <cell r="A4441" t="str">
            <v>48</v>
          </cell>
          <cell r="B4441">
            <v>50</v>
          </cell>
          <cell r="C4441"/>
          <cell r="E4441">
            <v>165</v>
          </cell>
          <cell r="I4441" t="str">
            <v>Em execução</v>
          </cell>
          <cell r="L4441" t="str">
            <v>2012</v>
          </cell>
          <cell r="M4441">
            <v>2153.8200000000002</v>
          </cell>
        </row>
        <row r="4442">
          <cell r="A4442" t="str">
            <v>48</v>
          </cell>
          <cell r="B4442">
            <v>50</v>
          </cell>
          <cell r="C4442"/>
          <cell r="E4442">
            <v>166</v>
          </cell>
          <cell r="I4442" t="str">
            <v>Em execução</v>
          </cell>
          <cell r="L4442" t="str">
            <v>2013</v>
          </cell>
          <cell r="M4442">
            <v>1101852.77</v>
          </cell>
        </row>
        <row r="4443">
          <cell r="A4443" t="str">
            <v>48</v>
          </cell>
          <cell r="B4443">
            <v>50</v>
          </cell>
          <cell r="C4443"/>
          <cell r="E4443">
            <v>172</v>
          </cell>
          <cell r="I4443" t="str">
            <v>Em execução</v>
          </cell>
          <cell r="L4443" t="str">
            <v>2012</v>
          </cell>
          <cell r="M4443">
            <v>183</v>
          </cell>
        </row>
        <row r="4444">
          <cell r="A4444" t="str">
            <v>48</v>
          </cell>
          <cell r="B4444">
            <v>50</v>
          </cell>
          <cell r="C4444"/>
          <cell r="E4444">
            <v>182</v>
          </cell>
          <cell r="I4444" t="str">
            <v>Em execução</v>
          </cell>
          <cell r="L4444" t="str">
            <v>2013</v>
          </cell>
          <cell r="M4444">
            <v>172133.91</v>
          </cell>
        </row>
        <row r="4445">
          <cell r="A4445" t="str">
            <v>43</v>
          </cell>
          <cell r="B4445">
            <v>50</v>
          </cell>
          <cell r="C4445">
            <v>50261</v>
          </cell>
          <cell r="E4445">
            <v>200</v>
          </cell>
          <cell r="I4445" t="str">
            <v>Em execução</v>
          </cell>
          <cell r="L4445" t="str">
            <v>2014</v>
          </cell>
          <cell r="M4445">
            <v>7643547.21</v>
          </cell>
        </row>
        <row r="4446">
          <cell r="A4446" t="str">
            <v>43</v>
          </cell>
          <cell r="B4446">
            <v>50</v>
          </cell>
          <cell r="C4446">
            <v>50261</v>
          </cell>
          <cell r="E4446">
            <v>200</v>
          </cell>
          <cell r="I4446" t="str">
            <v>Em execução</v>
          </cell>
          <cell r="L4446" t="str">
            <v>2013</v>
          </cell>
          <cell r="M4446">
            <v>11878288.73</v>
          </cell>
        </row>
        <row r="4447">
          <cell r="A4447" t="str">
            <v>44</v>
          </cell>
          <cell r="B4447">
            <v>50</v>
          </cell>
          <cell r="C4447">
            <v>50167</v>
          </cell>
          <cell r="E4447">
            <v>1157</v>
          </cell>
          <cell r="I4447" t="str">
            <v>Em execução</v>
          </cell>
          <cell r="L4447" t="str">
            <v>2015</v>
          </cell>
          <cell r="M4447">
            <v>1555.5</v>
          </cell>
        </row>
        <row r="4448">
          <cell r="A4448" t="str">
            <v>44</v>
          </cell>
          <cell r="B4448">
            <v>50</v>
          </cell>
          <cell r="C4448">
            <v>50294</v>
          </cell>
          <cell r="E4448">
            <v>1157</v>
          </cell>
          <cell r="I4448" t="str">
            <v>Em execução</v>
          </cell>
          <cell r="L4448" t="str">
            <v>2016</v>
          </cell>
          <cell r="M4448">
            <v>871.08</v>
          </cell>
        </row>
        <row r="4449">
          <cell r="A4449" t="str">
            <v>46</v>
          </cell>
          <cell r="B4449">
            <v>50</v>
          </cell>
          <cell r="C4449">
            <v>50208</v>
          </cell>
          <cell r="E4449">
            <v>225</v>
          </cell>
          <cell r="I4449" t="str">
            <v>Em execução</v>
          </cell>
          <cell r="L4449" t="str">
            <v>2013</v>
          </cell>
          <cell r="M4449">
            <v>6630</v>
          </cell>
        </row>
        <row r="4450">
          <cell r="A4450" t="str">
            <v>48</v>
          </cell>
          <cell r="B4450">
            <v>50</v>
          </cell>
          <cell r="C4450">
            <v>50598</v>
          </cell>
          <cell r="E4450">
            <v>440</v>
          </cell>
          <cell r="I4450" t="str">
            <v>Em execução</v>
          </cell>
          <cell r="L4450" t="str">
            <v>2016</v>
          </cell>
          <cell r="M4450">
            <v>3987.88</v>
          </cell>
        </row>
        <row r="4451">
          <cell r="A4451" t="str">
            <v>46</v>
          </cell>
          <cell r="B4451">
            <v>50</v>
          </cell>
          <cell r="C4451">
            <v>50193</v>
          </cell>
          <cell r="E4451">
            <v>443</v>
          </cell>
          <cell r="I4451" t="str">
            <v>Em execução</v>
          </cell>
          <cell r="L4451" t="str">
            <v>2013</v>
          </cell>
          <cell r="M4451">
            <v>661.03</v>
          </cell>
        </row>
        <row r="4452">
          <cell r="A4452" t="str">
            <v>48</v>
          </cell>
          <cell r="B4452">
            <v>50</v>
          </cell>
          <cell r="C4452"/>
          <cell r="E4452">
            <v>460</v>
          </cell>
          <cell r="I4452" t="str">
            <v>Em execução</v>
          </cell>
          <cell r="L4452" t="str">
            <v>2013</v>
          </cell>
          <cell r="M4452">
            <v>46082.13</v>
          </cell>
        </row>
        <row r="4453">
          <cell r="A4453" t="str">
            <v>48</v>
          </cell>
          <cell r="B4453">
            <v>50</v>
          </cell>
          <cell r="C4453"/>
          <cell r="E4453">
            <v>462</v>
          </cell>
          <cell r="I4453" t="str">
            <v>Em execução</v>
          </cell>
          <cell r="L4453" t="str">
            <v>2012</v>
          </cell>
          <cell r="M4453">
            <v>207229.02000000002</v>
          </cell>
        </row>
        <row r="4454">
          <cell r="A4454" t="str">
            <v>48</v>
          </cell>
          <cell r="B4454">
            <v>50</v>
          </cell>
          <cell r="C4454"/>
          <cell r="E4454">
            <v>463</v>
          </cell>
          <cell r="I4454" t="str">
            <v>Em execução</v>
          </cell>
          <cell r="L4454" t="str">
            <v>2012</v>
          </cell>
          <cell r="M4454">
            <v>149963.66</v>
          </cell>
        </row>
        <row r="4455">
          <cell r="A4455" t="str">
            <v>48</v>
          </cell>
          <cell r="B4455">
            <v>50</v>
          </cell>
          <cell r="C4455">
            <v>50662</v>
          </cell>
          <cell r="E4455">
            <v>479</v>
          </cell>
          <cell r="I4455" t="str">
            <v>Em execução</v>
          </cell>
          <cell r="L4455" t="str">
            <v>2014</v>
          </cell>
          <cell r="M4455">
            <v>4329.78</v>
          </cell>
        </row>
        <row r="4456">
          <cell r="A4456" t="str">
            <v>48</v>
          </cell>
          <cell r="B4456">
            <v>50</v>
          </cell>
          <cell r="C4456"/>
          <cell r="E4456">
            <v>507</v>
          </cell>
          <cell r="I4456" t="str">
            <v>Em execução</v>
          </cell>
          <cell r="L4456" t="str">
            <v>2013</v>
          </cell>
          <cell r="M4456">
            <v>5576.28</v>
          </cell>
        </row>
        <row r="4457">
          <cell r="A4457" t="str">
            <v>48</v>
          </cell>
          <cell r="B4457">
            <v>50</v>
          </cell>
          <cell r="C4457">
            <v>50692</v>
          </cell>
          <cell r="E4457">
            <v>521</v>
          </cell>
          <cell r="I4457" t="str">
            <v>Em execução</v>
          </cell>
          <cell r="L4457" t="str">
            <v>2012</v>
          </cell>
          <cell r="M4457">
            <v>307215.25</v>
          </cell>
        </row>
        <row r="4458">
          <cell r="A4458" t="str">
            <v>45</v>
          </cell>
          <cell r="B4458"/>
          <cell r="C4458"/>
          <cell r="E4458">
            <v>527</v>
          </cell>
          <cell r="I4458" t="str">
            <v>Em execução</v>
          </cell>
          <cell r="L4458" t="str">
            <v>2018</v>
          </cell>
          <cell r="M4458">
            <v>124800</v>
          </cell>
        </row>
        <row r="4459">
          <cell r="A4459" t="str">
            <v>45</v>
          </cell>
          <cell r="B4459"/>
          <cell r="C4459"/>
          <cell r="E4459">
            <v>527</v>
          </cell>
          <cell r="I4459" t="str">
            <v>Em execução</v>
          </cell>
          <cell r="L4459" t="str">
            <v>2017</v>
          </cell>
          <cell r="M4459">
            <v>124800</v>
          </cell>
        </row>
        <row r="4460">
          <cell r="A4460" t="str">
            <v>45</v>
          </cell>
          <cell r="B4460"/>
          <cell r="C4460"/>
          <cell r="E4460">
            <v>527</v>
          </cell>
          <cell r="I4460" t="str">
            <v>Em execução</v>
          </cell>
          <cell r="L4460" t="str">
            <v>2008</v>
          </cell>
          <cell r="M4460">
            <v>124800</v>
          </cell>
        </row>
        <row r="4461">
          <cell r="A4461" t="str">
            <v>45</v>
          </cell>
          <cell r="B4461"/>
          <cell r="C4461"/>
          <cell r="E4461">
            <v>527</v>
          </cell>
          <cell r="I4461" t="str">
            <v>Em execução</v>
          </cell>
          <cell r="L4461" t="str">
            <v>2021</v>
          </cell>
          <cell r="M4461">
            <v>49879</v>
          </cell>
        </row>
        <row r="4462">
          <cell r="A4462" t="str">
            <v>48</v>
          </cell>
          <cell r="B4462">
            <v>50</v>
          </cell>
          <cell r="C4462">
            <v>50692</v>
          </cell>
          <cell r="E4462">
            <v>533</v>
          </cell>
          <cell r="I4462" t="str">
            <v>Em execução</v>
          </cell>
          <cell r="L4462" t="str">
            <v>2013</v>
          </cell>
          <cell r="M4462">
            <v>59466.950000000004</v>
          </cell>
        </row>
        <row r="4463">
          <cell r="A4463" t="str">
            <v>48</v>
          </cell>
          <cell r="B4463">
            <v>50</v>
          </cell>
          <cell r="C4463">
            <v>50692</v>
          </cell>
          <cell r="E4463">
            <v>536</v>
          </cell>
          <cell r="I4463" t="str">
            <v>Em execução</v>
          </cell>
          <cell r="L4463" t="str">
            <v>2018</v>
          </cell>
          <cell r="M4463">
            <v>532137.62</v>
          </cell>
        </row>
        <row r="4464">
          <cell r="A4464" t="str">
            <v>48</v>
          </cell>
          <cell r="B4464">
            <v>50</v>
          </cell>
          <cell r="C4464">
            <v>50692</v>
          </cell>
          <cell r="E4464">
            <v>536</v>
          </cell>
          <cell r="I4464" t="str">
            <v>Em execução</v>
          </cell>
          <cell r="L4464" t="str">
            <v>2020</v>
          </cell>
          <cell r="M4464">
            <v>265759.07</v>
          </cell>
        </row>
        <row r="4465">
          <cell r="A4465" t="str">
            <v>48</v>
          </cell>
          <cell r="B4465">
            <v>50</v>
          </cell>
          <cell r="C4465">
            <v>50692</v>
          </cell>
          <cell r="E4465">
            <v>541</v>
          </cell>
          <cell r="I4465" t="str">
            <v>Em execução</v>
          </cell>
          <cell r="L4465" t="str">
            <v>2014</v>
          </cell>
          <cell r="M4465">
            <v>94811.28</v>
          </cell>
        </row>
        <row r="4466">
          <cell r="A4466" t="str">
            <v>48</v>
          </cell>
          <cell r="B4466">
            <v>50</v>
          </cell>
          <cell r="C4466">
            <v>50692</v>
          </cell>
          <cell r="E4466">
            <v>542</v>
          </cell>
          <cell r="I4466" t="str">
            <v>Em execução</v>
          </cell>
          <cell r="L4466" t="str">
            <v>2015</v>
          </cell>
          <cell r="M4466">
            <v>39777.160000000003</v>
          </cell>
        </row>
        <row r="4467">
          <cell r="A4467" t="str">
            <v>48</v>
          </cell>
          <cell r="B4467">
            <v>50</v>
          </cell>
          <cell r="C4467"/>
          <cell r="E4467">
            <v>545</v>
          </cell>
          <cell r="I4467" t="str">
            <v>Em execução</v>
          </cell>
          <cell r="L4467" t="str">
            <v>2012</v>
          </cell>
          <cell r="M4467">
            <v>660870.35</v>
          </cell>
        </row>
        <row r="4468">
          <cell r="A4468" t="str">
            <v>45</v>
          </cell>
          <cell r="B4468">
            <v>50</v>
          </cell>
          <cell r="C4468">
            <v>50123</v>
          </cell>
          <cell r="E4468">
            <v>552</v>
          </cell>
          <cell r="I4468" t="str">
            <v>Em execução</v>
          </cell>
          <cell r="L4468" t="str">
            <v>2010</v>
          </cell>
          <cell r="M4468">
            <v>12336</v>
          </cell>
        </row>
        <row r="4469">
          <cell r="A4469" t="str">
            <v>45</v>
          </cell>
          <cell r="B4469">
            <v>50</v>
          </cell>
          <cell r="C4469">
            <v>50123</v>
          </cell>
          <cell r="E4469">
            <v>552</v>
          </cell>
          <cell r="I4469" t="str">
            <v>Em execução</v>
          </cell>
          <cell r="L4469" t="str">
            <v>2015</v>
          </cell>
          <cell r="M4469">
            <v>13328</v>
          </cell>
        </row>
        <row r="4470">
          <cell r="A4470" t="str">
            <v>48</v>
          </cell>
          <cell r="B4470">
            <v>50</v>
          </cell>
          <cell r="C4470">
            <v>50692</v>
          </cell>
          <cell r="E4470">
            <v>555</v>
          </cell>
          <cell r="I4470" t="str">
            <v>Em execução</v>
          </cell>
          <cell r="L4470" t="str">
            <v>2020</v>
          </cell>
          <cell r="M4470">
            <v>910839.5</v>
          </cell>
        </row>
        <row r="4471">
          <cell r="A4471" t="str">
            <v>48</v>
          </cell>
          <cell r="B4471">
            <v>50</v>
          </cell>
          <cell r="C4471">
            <v>50692</v>
          </cell>
          <cell r="E4471">
            <v>556</v>
          </cell>
          <cell r="I4471" t="str">
            <v>Em execução</v>
          </cell>
          <cell r="L4471" t="str">
            <v>2015</v>
          </cell>
          <cell r="M4471">
            <v>620665.29</v>
          </cell>
        </row>
        <row r="4472">
          <cell r="A4472" t="str">
            <v>48</v>
          </cell>
          <cell r="B4472">
            <v>50</v>
          </cell>
          <cell r="C4472">
            <v>50694</v>
          </cell>
          <cell r="E4472">
            <v>558</v>
          </cell>
          <cell r="I4472" t="str">
            <v>Em execução</v>
          </cell>
          <cell r="L4472" t="str">
            <v>2012</v>
          </cell>
          <cell r="M4472">
            <v>130459.98</v>
          </cell>
        </row>
        <row r="4473">
          <cell r="A4473" t="str">
            <v>48</v>
          </cell>
          <cell r="B4473">
            <v>50</v>
          </cell>
          <cell r="C4473">
            <v>50692</v>
          </cell>
          <cell r="E4473">
            <v>559</v>
          </cell>
          <cell r="I4473" t="str">
            <v>Em execução</v>
          </cell>
          <cell r="L4473" t="str">
            <v>2011</v>
          </cell>
          <cell r="M4473">
            <v>414198.7</v>
          </cell>
        </row>
        <row r="4474">
          <cell r="A4474" t="str">
            <v>48</v>
          </cell>
          <cell r="B4474">
            <v>50</v>
          </cell>
          <cell r="C4474">
            <v>50692</v>
          </cell>
          <cell r="E4474">
            <v>559</v>
          </cell>
          <cell r="I4474" t="str">
            <v>Em execução</v>
          </cell>
          <cell r="L4474" t="str">
            <v>2016</v>
          </cell>
          <cell r="M4474">
            <v>12334.29</v>
          </cell>
        </row>
        <row r="4475">
          <cell r="A4475" t="str">
            <v>48</v>
          </cell>
          <cell r="B4475">
            <v>50</v>
          </cell>
          <cell r="C4475">
            <v>50692</v>
          </cell>
          <cell r="E4475">
            <v>559</v>
          </cell>
          <cell r="I4475" t="str">
            <v>Em execução</v>
          </cell>
          <cell r="L4475" t="str">
            <v>2014</v>
          </cell>
          <cell r="M4475">
            <v>98703.16</v>
          </cell>
        </row>
        <row r="4476">
          <cell r="A4476" t="str">
            <v>48</v>
          </cell>
          <cell r="B4476">
            <v>50</v>
          </cell>
          <cell r="C4476">
            <v>50692</v>
          </cell>
          <cell r="E4476">
            <v>561</v>
          </cell>
          <cell r="I4476" t="str">
            <v>Em execução</v>
          </cell>
          <cell r="L4476" t="str">
            <v>2018</v>
          </cell>
          <cell r="M4476">
            <v>39139.4</v>
          </cell>
        </row>
        <row r="4477">
          <cell r="A4477" t="str">
            <v>48</v>
          </cell>
          <cell r="B4477"/>
          <cell r="C4477"/>
          <cell r="E4477">
            <v>1280</v>
          </cell>
          <cell r="I4477" t="str">
            <v>Em execução</v>
          </cell>
          <cell r="L4477" t="str">
            <v>2013</v>
          </cell>
          <cell r="M4477">
            <v>1780.32</v>
          </cell>
        </row>
        <row r="4478">
          <cell r="A4478" t="str">
            <v>48</v>
          </cell>
          <cell r="B4478">
            <v>50</v>
          </cell>
          <cell r="C4478"/>
          <cell r="E4478">
            <v>4</v>
          </cell>
          <cell r="I4478" t="str">
            <v>Em execução</v>
          </cell>
          <cell r="L4478" t="str">
            <v>2012</v>
          </cell>
          <cell r="M4478">
            <v>23036.41</v>
          </cell>
        </row>
        <row r="4479">
          <cell r="A4479" t="str">
            <v>48</v>
          </cell>
          <cell r="B4479">
            <v>50</v>
          </cell>
          <cell r="C4479"/>
          <cell r="E4479">
            <v>9</v>
          </cell>
          <cell r="I4479" t="str">
            <v>Em execução</v>
          </cell>
          <cell r="L4479" t="str">
            <v>2013</v>
          </cell>
          <cell r="M4479">
            <v>228257.07</v>
          </cell>
        </row>
        <row r="4480">
          <cell r="A4480" t="str">
            <v>48</v>
          </cell>
          <cell r="B4480">
            <v>50</v>
          </cell>
          <cell r="C4480"/>
          <cell r="E4480">
            <v>13</v>
          </cell>
          <cell r="I4480" t="str">
            <v>Em execução</v>
          </cell>
          <cell r="L4480" t="str">
            <v>2012</v>
          </cell>
          <cell r="M4480">
            <v>194705.24</v>
          </cell>
        </row>
        <row r="4481">
          <cell r="A4481" t="str">
            <v>48</v>
          </cell>
          <cell r="B4481">
            <v>50</v>
          </cell>
          <cell r="C4481"/>
          <cell r="E4481">
            <v>13</v>
          </cell>
          <cell r="I4481" t="str">
            <v>Em execução</v>
          </cell>
          <cell r="L4481" t="str">
            <v>2013</v>
          </cell>
          <cell r="M4481">
            <v>375796.46</v>
          </cell>
        </row>
        <row r="4482">
          <cell r="A4482" t="str">
            <v>48</v>
          </cell>
          <cell r="B4482">
            <v>50</v>
          </cell>
          <cell r="C4482"/>
          <cell r="E4482">
            <v>21</v>
          </cell>
          <cell r="I4482" t="str">
            <v>Em execução</v>
          </cell>
          <cell r="L4482" t="str">
            <v>2013</v>
          </cell>
          <cell r="M4482">
            <v>213160.82</v>
          </cell>
        </row>
        <row r="4483">
          <cell r="A4483" t="str">
            <v>48</v>
          </cell>
          <cell r="B4483">
            <v>50</v>
          </cell>
          <cell r="C4483"/>
          <cell r="E4483">
            <v>23</v>
          </cell>
          <cell r="I4483" t="str">
            <v>Em execução</v>
          </cell>
          <cell r="L4483" t="str">
            <v>2012</v>
          </cell>
          <cell r="M4483">
            <v>58356.24</v>
          </cell>
        </row>
        <row r="4484">
          <cell r="A4484" t="str">
            <v>48</v>
          </cell>
          <cell r="B4484">
            <v>50</v>
          </cell>
          <cell r="C4484"/>
          <cell r="E4484">
            <v>26</v>
          </cell>
          <cell r="I4484" t="str">
            <v>Em execução</v>
          </cell>
          <cell r="L4484" t="str">
            <v>2013</v>
          </cell>
          <cell r="M4484">
            <v>120</v>
          </cell>
        </row>
        <row r="4485">
          <cell r="A4485" t="str">
            <v>48</v>
          </cell>
          <cell r="B4485">
            <v>50</v>
          </cell>
          <cell r="C4485"/>
          <cell r="E4485">
            <v>32</v>
          </cell>
          <cell r="I4485" t="str">
            <v>Em execução</v>
          </cell>
          <cell r="L4485" t="str">
            <v>2012</v>
          </cell>
          <cell r="M4485">
            <v>6701.37</v>
          </cell>
        </row>
        <row r="4486">
          <cell r="A4486" t="str">
            <v>48</v>
          </cell>
          <cell r="B4486"/>
          <cell r="C4486"/>
          <cell r="E4486">
            <v>1675</v>
          </cell>
          <cell r="I4486" t="str">
            <v>Em execução</v>
          </cell>
          <cell r="L4486" t="str">
            <v>2014</v>
          </cell>
          <cell r="M4486">
            <v>70567.67</v>
          </cell>
        </row>
        <row r="4487">
          <cell r="A4487" t="str">
            <v>43</v>
          </cell>
          <cell r="B4487">
            <v>50</v>
          </cell>
          <cell r="C4487">
            <v>50395</v>
          </cell>
          <cell r="E4487">
            <v>1613</v>
          </cell>
          <cell r="I4487" t="str">
            <v>Em execução</v>
          </cell>
          <cell r="L4487" t="str">
            <v>2015</v>
          </cell>
          <cell r="M4487">
            <v>0</v>
          </cell>
        </row>
        <row r="4488">
          <cell r="A4488" t="str">
            <v>43</v>
          </cell>
          <cell r="B4488">
            <v>50</v>
          </cell>
          <cell r="C4488">
            <v>50426</v>
          </cell>
          <cell r="E4488">
            <v>1622</v>
          </cell>
          <cell r="I4488" t="str">
            <v>Em execução</v>
          </cell>
          <cell r="L4488" t="str">
            <v>2014</v>
          </cell>
          <cell r="M4488">
            <v>82558.62</v>
          </cell>
        </row>
        <row r="4489">
          <cell r="A4489" t="str">
            <v>43</v>
          </cell>
          <cell r="B4489">
            <v>50</v>
          </cell>
          <cell r="C4489">
            <v>51248</v>
          </cell>
          <cell r="E4489">
            <v>1627</v>
          </cell>
          <cell r="I4489" t="str">
            <v>Em execução</v>
          </cell>
          <cell r="L4489" t="str">
            <v>2016</v>
          </cell>
          <cell r="M4489">
            <v>2938</v>
          </cell>
        </row>
        <row r="4490">
          <cell r="A4490" t="str">
            <v>45</v>
          </cell>
          <cell r="B4490">
            <v>50</v>
          </cell>
          <cell r="C4490">
            <v>50007</v>
          </cell>
          <cell r="E4490">
            <v>1372</v>
          </cell>
          <cell r="I4490" t="str">
            <v>Em execução</v>
          </cell>
          <cell r="L4490" t="str">
            <v>2013</v>
          </cell>
          <cell r="M4490">
            <v>0</v>
          </cell>
        </row>
        <row r="4491">
          <cell r="A4491" t="str">
            <v>48</v>
          </cell>
          <cell r="B4491"/>
          <cell r="C4491"/>
          <cell r="E4491">
            <v>1486</v>
          </cell>
          <cell r="I4491" t="str">
            <v>Em execução</v>
          </cell>
          <cell r="L4491" t="str">
            <v>2013</v>
          </cell>
          <cell r="M4491">
            <v>41906.870000000003</v>
          </cell>
        </row>
        <row r="4492">
          <cell r="A4492" t="str">
            <v>48</v>
          </cell>
          <cell r="B4492"/>
          <cell r="C4492"/>
          <cell r="E4492">
            <v>1487</v>
          </cell>
          <cell r="I4492" t="str">
            <v>Em execução</v>
          </cell>
          <cell r="L4492" t="str">
            <v>2013</v>
          </cell>
          <cell r="M4492">
            <v>103069.67</v>
          </cell>
        </row>
        <row r="4493">
          <cell r="A4493" t="str">
            <v>48</v>
          </cell>
          <cell r="B4493"/>
          <cell r="C4493"/>
          <cell r="E4493">
            <v>1490</v>
          </cell>
          <cell r="I4493" t="str">
            <v>Em execução</v>
          </cell>
          <cell r="L4493" t="str">
            <v>2014</v>
          </cell>
          <cell r="M4493">
            <v>54323.56</v>
          </cell>
        </row>
        <row r="4494">
          <cell r="A4494" t="str">
            <v>44</v>
          </cell>
          <cell r="B4494"/>
          <cell r="C4494"/>
          <cell r="E4494">
            <v>1586</v>
          </cell>
          <cell r="I4494" t="str">
            <v>Em execução</v>
          </cell>
          <cell r="L4494" t="str">
            <v>2013</v>
          </cell>
          <cell r="M4494">
            <v>0</v>
          </cell>
        </row>
        <row r="4495">
          <cell r="A4495" t="str">
            <v>48</v>
          </cell>
          <cell r="B4495">
            <v>50</v>
          </cell>
          <cell r="C4495">
            <v>50664</v>
          </cell>
          <cell r="E4495">
            <v>1365</v>
          </cell>
          <cell r="I4495" t="str">
            <v>Em execução</v>
          </cell>
          <cell r="L4495" t="str">
            <v>2013</v>
          </cell>
          <cell r="M4495">
            <v>4813.96</v>
          </cell>
        </row>
        <row r="4496">
          <cell r="A4496" t="str">
            <v>48</v>
          </cell>
          <cell r="B4496"/>
          <cell r="C4496"/>
          <cell r="E4496">
            <v>1402</v>
          </cell>
          <cell r="I4496" t="str">
            <v>Em execução</v>
          </cell>
          <cell r="L4496" t="str">
            <v>2013</v>
          </cell>
          <cell r="M4496">
            <v>3800</v>
          </cell>
        </row>
        <row r="4497">
          <cell r="A4497" t="str">
            <v>43</v>
          </cell>
          <cell r="B4497"/>
          <cell r="C4497"/>
          <cell r="E4497">
            <v>1598</v>
          </cell>
          <cell r="I4497" t="str">
            <v>Em execução</v>
          </cell>
          <cell r="L4497" t="str">
            <v>2013</v>
          </cell>
          <cell r="M4497">
            <v>0</v>
          </cell>
        </row>
        <row r="4498">
          <cell r="A4498" t="str">
            <v>47</v>
          </cell>
          <cell r="B4498">
            <v>50</v>
          </cell>
          <cell r="C4498">
            <v>50158</v>
          </cell>
          <cell r="E4498">
            <v>1680</v>
          </cell>
          <cell r="I4498" t="str">
            <v>Em execução</v>
          </cell>
          <cell r="L4498" t="str">
            <v>2014</v>
          </cell>
          <cell r="M4498">
            <v>734691.16</v>
          </cell>
        </row>
        <row r="4499">
          <cell r="A4499" t="str">
            <v>47</v>
          </cell>
          <cell r="B4499">
            <v>50</v>
          </cell>
          <cell r="C4499">
            <v>50158</v>
          </cell>
          <cell r="E4499">
            <v>1680</v>
          </cell>
          <cell r="I4499" t="str">
            <v>Em execução</v>
          </cell>
          <cell r="L4499" t="str">
            <v>2015</v>
          </cell>
          <cell r="M4499">
            <v>21380.22</v>
          </cell>
        </row>
        <row r="4500">
          <cell r="A4500" t="str">
            <v>48</v>
          </cell>
          <cell r="B4500"/>
          <cell r="C4500"/>
          <cell r="E4500">
            <v>1454</v>
          </cell>
          <cell r="I4500" t="str">
            <v>Em execução</v>
          </cell>
          <cell r="L4500" t="str">
            <v>2014</v>
          </cell>
          <cell r="M4500">
            <v>286173.44</v>
          </cell>
        </row>
        <row r="4501">
          <cell r="A4501" t="str">
            <v>48</v>
          </cell>
          <cell r="B4501"/>
          <cell r="C4501"/>
          <cell r="E4501">
            <v>1457</v>
          </cell>
          <cell r="I4501" t="str">
            <v>Em execução</v>
          </cell>
          <cell r="L4501" t="str">
            <v>2014</v>
          </cell>
          <cell r="M4501">
            <v>708455.81</v>
          </cell>
        </row>
        <row r="4502">
          <cell r="A4502" t="str">
            <v>48</v>
          </cell>
          <cell r="B4502"/>
          <cell r="C4502"/>
          <cell r="E4502">
            <v>1462</v>
          </cell>
          <cell r="I4502" t="str">
            <v>Em execução</v>
          </cell>
          <cell r="L4502" t="str">
            <v>2014</v>
          </cell>
          <cell r="M4502">
            <v>206594.98</v>
          </cell>
        </row>
        <row r="4503">
          <cell r="A4503" t="str">
            <v>48</v>
          </cell>
          <cell r="B4503"/>
          <cell r="C4503"/>
          <cell r="E4503">
            <v>1469</v>
          </cell>
          <cell r="I4503" t="str">
            <v>Em execução</v>
          </cell>
          <cell r="L4503" t="str">
            <v>2013</v>
          </cell>
          <cell r="M4503">
            <v>228451.17</v>
          </cell>
        </row>
        <row r="4504">
          <cell r="A4504" t="str">
            <v>48</v>
          </cell>
          <cell r="B4504"/>
          <cell r="C4504"/>
          <cell r="E4504">
            <v>1471</v>
          </cell>
          <cell r="I4504" t="str">
            <v>Em execução</v>
          </cell>
          <cell r="L4504" t="str">
            <v>2013</v>
          </cell>
          <cell r="M4504">
            <v>108168.59</v>
          </cell>
        </row>
        <row r="4505">
          <cell r="A4505" t="str">
            <v>48</v>
          </cell>
          <cell r="B4505"/>
          <cell r="C4505"/>
          <cell r="E4505">
            <v>1471</v>
          </cell>
          <cell r="I4505" t="str">
            <v>Em execução</v>
          </cell>
          <cell r="L4505" t="str">
            <v>2014</v>
          </cell>
          <cell r="M4505">
            <v>214738.98</v>
          </cell>
        </row>
        <row r="4506">
          <cell r="A4506" t="str">
            <v>46</v>
          </cell>
          <cell r="B4506">
            <v>50</v>
          </cell>
          <cell r="C4506">
            <v>50193</v>
          </cell>
          <cell r="E4506">
            <v>1414</v>
          </cell>
          <cell r="I4506" t="str">
            <v>Em execução</v>
          </cell>
          <cell r="L4506" t="str">
            <v>2015</v>
          </cell>
          <cell r="M4506">
            <v>56111.520000000004</v>
          </cell>
        </row>
        <row r="4507">
          <cell r="A4507" t="str">
            <v>46</v>
          </cell>
          <cell r="B4507">
            <v>50</v>
          </cell>
          <cell r="C4507">
            <v>50193</v>
          </cell>
          <cell r="E4507">
            <v>1414</v>
          </cell>
          <cell r="I4507" t="str">
            <v>Em execução</v>
          </cell>
          <cell r="L4507" t="str">
            <v>2013</v>
          </cell>
          <cell r="M4507">
            <v>0</v>
          </cell>
        </row>
        <row r="4508">
          <cell r="A4508" t="str">
            <v>43</v>
          </cell>
          <cell r="B4508">
            <v>50</v>
          </cell>
          <cell r="C4508">
            <v>50453</v>
          </cell>
          <cell r="E4508">
            <v>249</v>
          </cell>
          <cell r="I4508" t="str">
            <v>Em execução</v>
          </cell>
          <cell r="L4508" t="str">
            <v>2011</v>
          </cell>
          <cell r="M4508">
            <v>0</v>
          </cell>
        </row>
        <row r="4509">
          <cell r="A4509" t="str">
            <v>47</v>
          </cell>
          <cell r="B4509">
            <v>50</v>
          </cell>
          <cell r="C4509">
            <v>50158</v>
          </cell>
          <cell r="E4509">
            <v>251</v>
          </cell>
          <cell r="I4509" t="str">
            <v>Em execução</v>
          </cell>
          <cell r="L4509" t="str">
            <v>2015</v>
          </cell>
          <cell r="M4509">
            <v>49939.79</v>
          </cell>
        </row>
        <row r="4510">
          <cell r="A4510" t="str">
            <v>47</v>
          </cell>
          <cell r="B4510">
            <v>50</v>
          </cell>
          <cell r="C4510">
            <v>50158</v>
          </cell>
          <cell r="E4510">
            <v>252</v>
          </cell>
          <cell r="I4510" t="str">
            <v>Em execução</v>
          </cell>
          <cell r="L4510" t="str">
            <v>2015</v>
          </cell>
          <cell r="M4510">
            <v>0</v>
          </cell>
        </row>
        <row r="4511">
          <cell r="A4511" t="str">
            <v>47</v>
          </cell>
          <cell r="B4511">
            <v>50</v>
          </cell>
          <cell r="C4511">
            <v>50158</v>
          </cell>
          <cell r="E4511">
            <v>252</v>
          </cell>
          <cell r="I4511" t="str">
            <v>Em execução</v>
          </cell>
          <cell r="L4511" t="str">
            <v>2014</v>
          </cell>
          <cell r="M4511">
            <v>214641.73</v>
          </cell>
        </row>
        <row r="4512">
          <cell r="A4512" t="str">
            <v>47</v>
          </cell>
          <cell r="B4512">
            <v>50</v>
          </cell>
          <cell r="C4512">
            <v>50158</v>
          </cell>
          <cell r="E4512">
            <v>257</v>
          </cell>
          <cell r="I4512" t="str">
            <v>Em execução</v>
          </cell>
          <cell r="L4512" t="str">
            <v>2014</v>
          </cell>
          <cell r="M4512">
            <v>170090.84</v>
          </cell>
        </row>
        <row r="4513">
          <cell r="A4513" t="str">
            <v>47</v>
          </cell>
          <cell r="B4513">
            <v>50</v>
          </cell>
          <cell r="C4513">
            <v>50158</v>
          </cell>
          <cell r="E4513">
            <v>257</v>
          </cell>
          <cell r="I4513" t="str">
            <v>Em execução</v>
          </cell>
          <cell r="L4513" t="str">
            <v>2015</v>
          </cell>
          <cell r="M4513">
            <v>149729.95000000001</v>
          </cell>
        </row>
        <row r="4514">
          <cell r="A4514" t="str">
            <v>47</v>
          </cell>
          <cell r="B4514">
            <v>50</v>
          </cell>
          <cell r="C4514">
            <v>50158</v>
          </cell>
          <cell r="E4514">
            <v>259</v>
          </cell>
          <cell r="I4514" t="str">
            <v>Em execução</v>
          </cell>
          <cell r="L4514" t="str">
            <v>2012</v>
          </cell>
          <cell r="M4514">
            <v>512094.8</v>
          </cell>
        </row>
        <row r="4515">
          <cell r="A4515" t="str">
            <v>47</v>
          </cell>
          <cell r="B4515">
            <v>50</v>
          </cell>
          <cell r="C4515">
            <v>50158</v>
          </cell>
          <cell r="E4515">
            <v>259</v>
          </cell>
          <cell r="I4515" t="str">
            <v>Em execução</v>
          </cell>
          <cell r="L4515" t="str">
            <v>2013</v>
          </cell>
          <cell r="M4515">
            <v>463249.95</v>
          </cell>
        </row>
        <row r="4516">
          <cell r="A4516" t="str">
            <v>47</v>
          </cell>
          <cell r="B4516">
            <v>50</v>
          </cell>
          <cell r="C4516">
            <v>50158</v>
          </cell>
          <cell r="E4516">
            <v>259</v>
          </cell>
          <cell r="I4516" t="str">
            <v>Em execução</v>
          </cell>
          <cell r="L4516" t="str">
            <v>2012</v>
          </cell>
          <cell r="M4516">
            <v>376847.12</v>
          </cell>
        </row>
        <row r="4517">
          <cell r="A4517" t="str">
            <v>47</v>
          </cell>
          <cell r="B4517">
            <v>50</v>
          </cell>
          <cell r="C4517">
            <v>50158</v>
          </cell>
          <cell r="E4517">
            <v>260</v>
          </cell>
          <cell r="I4517" t="str">
            <v>Em execução</v>
          </cell>
          <cell r="L4517" t="str">
            <v>2014</v>
          </cell>
          <cell r="M4517">
            <v>1961974.67</v>
          </cell>
        </row>
        <row r="4518">
          <cell r="A4518" t="str">
            <v>47</v>
          </cell>
          <cell r="B4518">
            <v>50</v>
          </cell>
          <cell r="C4518">
            <v>50158</v>
          </cell>
          <cell r="E4518">
            <v>261</v>
          </cell>
          <cell r="I4518" t="str">
            <v>Em execução</v>
          </cell>
          <cell r="L4518" t="str">
            <v>2012</v>
          </cell>
          <cell r="M4518">
            <v>578618.43000000005</v>
          </cell>
        </row>
        <row r="4519">
          <cell r="A4519" t="str">
            <v>48</v>
          </cell>
          <cell r="B4519">
            <v>50</v>
          </cell>
          <cell r="C4519">
            <v>50598</v>
          </cell>
          <cell r="E4519">
            <v>270</v>
          </cell>
          <cell r="I4519" t="str">
            <v>Em execução</v>
          </cell>
          <cell r="L4519" t="str">
            <v>2014</v>
          </cell>
          <cell r="M4519">
            <v>82372.91</v>
          </cell>
        </row>
        <row r="4520">
          <cell r="A4520" t="str">
            <v>44</v>
          </cell>
          <cell r="B4520"/>
          <cell r="C4520"/>
          <cell r="E4520">
            <v>275</v>
          </cell>
          <cell r="I4520" t="str">
            <v>Em execução</v>
          </cell>
          <cell r="L4520" t="str">
            <v>2015</v>
          </cell>
          <cell r="M4520">
            <v>4044</v>
          </cell>
        </row>
        <row r="4521">
          <cell r="A4521" t="str">
            <v>48</v>
          </cell>
          <cell r="B4521">
            <v>50</v>
          </cell>
          <cell r="C4521">
            <v>50598</v>
          </cell>
          <cell r="E4521">
            <v>277</v>
          </cell>
          <cell r="I4521" t="str">
            <v>Em execução</v>
          </cell>
          <cell r="L4521" t="str">
            <v>2017</v>
          </cell>
          <cell r="M4521">
            <v>20876.36</v>
          </cell>
        </row>
        <row r="4522">
          <cell r="A4522" t="str">
            <v>48</v>
          </cell>
          <cell r="B4522">
            <v>50</v>
          </cell>
          <cell r="C4522">
            <v>50598</v>
          </cell>
          <cell r="E4522">
            <v>279</v>
          </cell>
          <cell r="I4522" t="str">
            <v>Em execução</v>
          </cell>
          <cell r="L4522" t="str">
            <v>2017</v>
          </cell>
          <cell r="M4522">
            <v>2265.41</v>
          </cell>
        </row>
        <row r="4523">
          <cell r="A4523" t="str">
            <v>46</v>
          </cell>
          <cell r="B4523">
            <v>50</v>
          </cell>
          <cell r="C4523">
            <v>50014</v>
          </cell>
          <cell r="E4523">
            <v>1641</v>
          </cell>
          <cell r="I4523" t="str">
            <v>Em execução</v>
          </cell>
          <cell r="L4523" t="str">
            <v>2014</v>
          </cell>
          <cell r="M4523">
            <v>52630.03</v>
          </cell>
        </row>
        <row r="4524">
          <cell r="A4524" t="str">
            <v>43</v>
          </cell>
          <cell r="B4524">
            <v>50</v>
          </cell>
          <cell r="C4524">
            <v>50411</v>
          </cell>
          <cell r="E4524">
            <v>1793</v>
          </cell>
          <cell r="I4524" t="str">
            <v>Em execução</v>
          </cell>
          <cell r="L4524" t="str">
            <v>2014</v>
          </cell>
          <cell r="M4524">
            <v>7711.2</v>
          </cell>
        </row>
        <row r="4525">
          <cell r="A4525" t="str">
            <v>46</v>
          </cell>
          <cell r="B4525">
            <v>50</v>
          </cell>
          <cell r="C4525">
            <v>50208</v>
          </cell>
          <cell r="E4525">
            <v>1794</v>
          </cell>
          <cell r="I4525" t="str">
            <v>Em execução</v>
          </cell>
          <cell r="L4525" t="str">
            <v>2014</v>
          </cell>
          <cell r="M4525">
            <v>105896</v>
          </cell>
        </row>
        <row r="4526">
          <cell r="A4526" t="str">
            <v>48</v>
          </cell>
          <cell r="B4526">
            <v>50</v>
          </cell>
          <cell r="C4526">
            <v>50665</v>
          </cell>
          <cell r="E4526">
            <v>1805</v>
          </cell>
          <cell r="I4526" t="str">
            <v>Em execução</v>
          </cell>
          <cell r="L4526" t="str">
            <v>2014</v>
          </cell>
          <cell r="M4526">
            <v>764.7</v>
          </cell>
        </row>
        <row r="4527">
          <cell r="A4527" t="str">
            <v>48</v>
          </cell>
          <cell r="B4527">
            <v>50</v>
          </cell>
          <cell r="C4527">
            <v>50665</v>
          </cell>
          <cell r="E4527">
            <v>1805</v>
          </cell>
          <cell r="I4527" t="str">
            <v>Em execução</v>
          </cell>
          <cell r="L4527" t="str">
            <v>2014</v>
          </cell>
          <cell r="M4527">
            <v>85806.3</v>
          </cell>
        </row>
        <row r="4528">
          <cell r="A4528" t="str">
            <v>48</v>
          </cell>
          <cell r="B4528">
            <v>50</v>
          </cell>
          <cell r="C4528">
            <v>50665</v>
          </cell>
          <cell r="E4528">
            <v>1810</v>
          </cell>
          <cell r="I4528" t="str">
            <v>Em execução</v>
          </cell>
          <cell r="L4528" t="str">
            <v>2014</v>
          </cell>
          <cell r="M4528">
            <v>509.8</v>
          </cell>
        </row>
        <row r="4529">
          <cell r="A4529" t="str">
            <v>48</v>
          </cell>
          <cell r="B4529">
            <v>50</v>
          </cell>
          <cell r="C4529">
            <v>50665</v>
          </cell>
          <cell r="E4529">
            <v>1810</v>
          </cell>
          <cell r="I4529" t="str">
            <v>Em execução</v>
          </cell>
          <cell r="L4529" t="str">
            <v>2014</v>
          </cell>
          <cell r="M4529">
            <v>22650.07</v>
          </cell>
        </row>
        <row r="4530">
          <cell r="A4530" t="str">
            <v>48</v>
          </cell>
          <cell r="B4530">
            <v>50</v>
          </cell>
          <cell r="C4530">
            <v>50665</v>
          </cell>
          <cell r="E4530">
            <v>1824</v>
          </cell>
          <cell r="I4530" t="str">
            <v>Em execução</v>
          </cell>
          <cell r="L4530" t="str">
            <v>2014</v>
          </cell>
          <cell r="M4530">
            <v>8223.1</v>
          </cell>
        </row>
        <row r="4531">
          <cell r="A4531" t="str">
            <v>48</v>
          </cell>
          <cell r="B4531">
            <v>50</v>
          </cell>
          <cell r="C4531">
            <v>50308</v>
          </cell>
          <cell r="E4531">
            <v>1836</v>
          </cell>
          <cell r="I4531" t="str">
            <v>Em execução</v>
          </cell>
          <cell r="L4531" t="str">
            <v>2025</v>
          </cell>
          <cell r="M4531">
            <v>130000</v>
          </cell>
        </row>
        <row r="4532">
          <cell r="A4532" t="str">
            <v>48</v>
          </cell>
          <cell r="B4532">
            <v>50</v>
          </cell>
          <cell r="C4532">
            <v>50308</v>
          </cell>
          <cell r="E4532">
            <v>1836</v>
          </cell>
          <cell r="I4532" t="str">
            <v>Em execução</v>
          </cell>
          <cell r="L4532" t="str">
            <v>2015</v>
          </cell>
          <cell r="M4532">
            <v>130000</v>
          </cell>
        </row>
        <row r="4533">
          <cell r="A4533" t="str">
            <v>48</v>
          </cell>
          <cell r="B4533">
            <v>50</v>
          </cell>
          <cell r="C4533">
            <v>50308</v>
          </cell>
          <cell r="E4533">
            <v>1836</v>
          </cell>
          <cell r="I4533" t="str">
            <v>Em execução</v>
          </cell>
          <cell r="L4533" t="str">
            <v>2026</v>
          </cell>
          <cell r="M4533">
            <v>116660.66</v>
          </cell>
        </row>
        <row r="4534">
          <cell r="A4534" t="str">
            <v>48</v>
          </cell>
          <cell r="B4534"/>
          <cell r="C4534"/>
          <cell r="E4534">
            <v>1837</v>
          </cell>
          <cell r="I4534" t="str">
            <v>Em execução</v>
          </cell>
          <cell r="L4534" t="str">
            <v>2015</v>
          </cell>
          <cell r="M4534">
            <v>305</v>
          </cell>
        </row>
        <row r="4535">
          <cell r="A4535" t="str">
            <v>44</v>
          </cell>
          <cell r="B4535">
            <v>50</v>
          </cell>
          <cell r="C4535">
            <v>50294</v>
          </cell>
          <cell r="E4535">
            <v>1847</v>
          </cell>
          <cell r="I4535" t="str">
            <v>Em execução</v>
          </cell>
          <cell r="L4535" t="str">
            <v>2016</v>
          </cell>
          <cell r="M4535">
            <v>1795.8400000000001</v>
          </cell>
        </row>
        <row r="4536">
          <cell r="A4536" t="str">
            <v>44</v>
          </cell>
          <cell r="B4536">
            <v>50</v>
          </cell>
          <cell r="C4536">
            <v>50164</v>
          </cell>
          <cell r="E4536">
            <v>1847</v>
          </cell>
          <cell r="I4536" t="str">
            <v>Em execução</v>
          </cell>
          <cell r="L4536" t="str">
            <v>2016</v>
          </cell>
          <cell r="M4536">
            <v>3741.34</v>
          </cell>
        </row>
        <row r="4537">
          <cell r="A4537" t="str">
            <v>44</v>
          </cell>
          <cell r="B4537">
            <v>50</v>
          </cell>
          <cell r="C4537">
            <v>50164</v>
          </cell>
          <cell r="E4537">
            <v>1847</v>
          </cell>
          <cell r="I4537" t="str">
            <v>Em execução</v>
          </cell>
          <cell r="L4537" t="str">
            <v>2014</v>
          </cell>
          <cell r="M4537">
            <v>0</v>
          </cell>
        </row>
        <row r="4538">
          <cell r="A4538" t="str">
            <v>48</v>
          </cell>
          <cell r="B4538"/>
          <cell r="C4538"/>
          <cell r="E4538">
            <v>1848</v>
          </cell>
          <cell r="I4538" t="str">
            <v>Em execução</v>
          </cell>
          <cell r="L4538" t="str">
            <v>2017</v>
          </cell>
          <cell r="M4538">
            <v>219.6</v>
          </cell>
        </row>
        <row r="4539">
          <cell r="A4539" t="str">
            <v>48</v>
          </cell>
          <cell r="B4539"/>
          <cell r="C4539"/>
          <cell r="E4539">
            <v>1848</v>
          </cell>
          <cell r="I4539" t="str">
            <v>Em execução</v>
          </cell>
          <cell r="L4539" t="str">
            <v>2014</v>
          </cell>
          <cell r="M4539">
            <v>658.80000000000007</v>
          </cell>
        </row>
        <row r="4540">
          <cell r="A4540" t="str">
            <v>44</v>
          </cell>
          <cell r="B4540"/>
          <cell r="C4540"/>
          <cell r="E4540">
            <v>1831</v>
          </cell>
          <cell r="I4540" t="str">
            <v>Em execução</v>
          </cell>
          <cell r="L4540" t="str">
            <v>2015</v>
          </cell>
          <cell r="M4540">
            <v>18554</v>
          </cell>
        </row>
        <row r="4541">
          <cell r="A4541" t="str">
            <v>44</v>
          </cell>
          <cell r="B4541">
            <v>50</v>
          </cell>
          <cell r="C4541">
            <v>50224</v>
          </cell>
          <cell r="E4541">
            <v>1868</v>
          </cell>
          <cell r="I4541" t="str">
            <v>Em execução</v>
          </cell>
          <cell r="L4541" t="str">
            <v>2014</v>
          </cell>
          <cell r="M4541">
            <v>460340.45</v>
          </cell>
        </row>
        <row r="4542">
          <cell r="A4542" t="str">
            <v>44</v>
          </cell>
          <cell r="B4542">
            <v>50</v>
          </cell>
          <cell r="C4542">
            <v>50224</v>
          </cell>
          <cell r="E4542">
            <v>1868</v>
          </cell>
          <cell r="I4542" t="str">
            <v>Em execução</v>
          </cell>
          <cell r="L4542" t="str">
            <v>2014</v>
          </cell>
          <cell r="M4542">
            <v>562638.32999999996</v>
          </cell>
        </row>
        <row r="4543">
          <cell r="A4543" t="str">
            <v>44</v>
          </cell>
          <cell r="B4543"/>
          <cell r="C4543"/>
          <cell r="E4543">
            <v>1869</v>
          </cell>
          <cell r="I4543" t="str">
            <v>Em execução</v>
          </cell>
          <cell r="L4543" t="str">
            <v>2032</v>
          </cell>
          <cell r="M4543">
            <v>98322.240000000005</v>
          </cell>
        </row>
        <row r="4544">
          <cell r="A4544" t="str">
            <v>44</v>
          </cell>
          <cell r="B4544"/>
          <cell r="C4544"/>
          <cell r="E4544">
            <v>1869</v>
          </cell>
          <cell r="I4544" t="str">
            <v>Em execução</v>
          </cell>
          <cell r="L4544" t="str">
            <v>2026</v>
          </cell>
          <cell r="M4544">
            <v>98322.240000000005</v>
          </cell>
        </row>
        <row r="4545">
          <cell r="A4545" t="str">
            <v>44</v>
          </cell>
          <cell r="B4545"/>
          <cell r="C4545"/>
          <cell r="E4545">
            <v>1869</v>
          </cell>
          <cell r="I4545" t="str">
            <v>Em execução</v>
          </cell>
          <cell r="L4545" t="str">
            <v>2018</v>
          </cell>
          <cell r="M4545">
            <v>98322.240000000005</v>
          </cell>
        </row>
        <row r="4546">
          <cell r="A4546" t="str">
            <v>44</v>
          </cell>
          <cell r="B4546"/>
          <cell r="C4546"/>
          <cell r="E4546">
            <v>1869</v>
          </cell>
          <cell r="I4546" t="str">
            <v>Em execução</v>
          </cell>
          <cell r="L4546" t="str">
            <v>2017</v>
          </cell>
          <cell r="M4546">
            <v>98322.240000000005</v>
          </cell>
        </row>
        <row r="4547">
          <cell r="A4547" t="str">
            <v>48</v>
          </cell>
          <cell r="B4547"/>
          <cell r="C4547"/>
          <cell r="E4547">
            <v>1874</v>
          </cell>
          <cell r="I4547" t="str">
            <v>Em execução</v>
          </cell>
          <cell r="L4547" t="str">
            <v>2016</v>
          </cell>
          <cell r="M4547">
            <v>779.79</v>
          </cell>
        </row>
        <row r="4548">
          <cell r="A4548" t="str">
            <v>48</v>
          </cell>
          <cell r="B4548"/>
          <cell r="C4548"/>
          <cell r="E4548">
            <v>1875</v>
          </cell>
          <cell r="I4548" t="str">
            <v>Em execução</v>
          </cell>
          <cell r="L4548" t="str">
            <v>2016</v>
          </cell>
          <cell r="M4548">
            <v>2511</v>
          </cell>
        </row>
        <row r="4549">
          <cell r="A4549" t="str">
            <v>48</v>
          </cell>
          <cell r="B4549"/>
          <cell r="C4549"/>
          <cell r="E4549">
            <v>1875</v>
          </cell>
          <cell r="I4549" t="str">
            <v>Em execução</v>
          </cell>
          <cell r="L4549" t="str">
            <v>2017</v>
          </cell>
          <cell r="M4549">
            <v>1255.5</v>
          </cell>
        </row>
        <row r="4550">
          <cell r="A4550" t="str">
            <v>44</v>
          </cell>
          <cell r="B4550"/>
          <cell r="C4550"/>
          <cell r="E4550">
            <v>1883</v>
          </cell>
          <cell r="I4550" t="str">
            <v>Em execução</v>
          </cell>
          <cell r="L4550" t="str">
            <v>2016</v>
          </cell>
          <cell r="M4550">
            <v>3377.9300000000003</v>
          </cell>
        </row>
        <row r="4551">
          <cell r="A4551" t="str">
            <v>48</v>
          </cell>
          <cell r="B4551"/>
          <cell r="C4551"/>
          <cell r="E4551">
            <v>1888</v>
          </cell>
          <cell r="I4551" t="str">
            <v>Em execução</v>
          </cell>
          <cell r="L4551" t="str">
            <v>2015</v>
          </cell>
          <cell r="M4551">
            <v>1811.7</v>
          </cell>
        </row>
        <row r="4552">
          <cell r="A4552" t="str">
            <v>43</v>
          </cell>
          <cell r="B4552">
            <v>50</v>
          </cell>
          <cell r="C4552">
            <v>50460</v>
          </cell>
          <cell r="E4552">
            <v>1890</v>
          </cell>
          <cell r="I4552" t="str">
            <v>Em execução</v>
          </cell>
          <cell r="L4552" t="str">
            <v>2014</v>
          </cell>
          <cell r="M4552">
            <v>25717.600000000002</v>
          </cell>
        </row>
        <row r="4553">
          <cell r="A4553" t="str">
            <v>48</v>
          </cell>
          <cell r="B4553"/>
          <cell r="C4553"/>
          <cell r="E4553">
            <v>1850</v>
          </cell>
          <cell r="I4553" t="str">
            <v>Em execução</v>
          </cell>
          <cell r="L4553" t="str">
            <v>2014</v>
          </cell>
          <cell r="M4553">
            <v>1800</v>
          </cell>
        </row>
        <row r="4554">
          <cell r="A4554" t="str">
            <v>48</v>
          </cell>
          <cell r="B4554">
            <v>50</v>
          </cell>
          <cell r="C4554">
            <v>50665</v>
          </cell>
          <cell r="E4554">
            <v>1877</v>
          </cell>
          <cell r="I4554" t="str">
            <v>Em execução</v>
          </cell>
          <cell r="L4554" t="str">
            <v>2015</v>
          </cell>
          <cell r="M4554">
            <v>68295.600000000006</v>
          </cell>
        </row>
        <row r="4555">
          <cell r="A4555" t="str">
            <v>48</v>
          </cell>
          <cell r="B4555"/>
          <cell r="C4555"/>
          <cell r="E4555">
            <v>1901</v>
          </cell>
          <cell r="I4555" t="str">
            <v>Em execução</v>
          </cell>
          <cell r="L4555" t="str">
            <v>2014</v>
          </cell>
          <cell r="M4555">
            <v>2043.2</v>
          </cell>
        </row>
        <row r="4556">
          <cell r="A4556" t="str">
            <v>48</v>
          </cell>
          <cell r="B4556"/>
          <cell r="C4556"/>
          <cell r="E4556">
            <v>1911</v>
          </cell>
          <cell r="I4556" t="str">
            <v>Em execução</v>
          </cell>
          <cell r="L4556" t="str">
            <v>2014</v>
          </cell>
          <cell r="M4556">
            <v>2013</v>
          </cell>
        </row>
        <row r="4557">
          <cell r="A4557" t="str">
            <v>44</v>
          </cell>
          <cell r="B4557"/>
          <cell r="C4557"/>
          <cell r="E4557">
            <v>1920</v>
          </cell>
          <cell r="I4557" t="str">
            <v>Em execução</v>
          </cell>
          <cell r="L4557" t="str">
            <v>2017</v>
          </cell>
          <cell r="M4557">
            <v>10980</v>
          </cell>
        </row>
        <row r="4558">
          <cell r="A4558" t="str">
            <v>44</v>
          </cell>
          <cell r="B4558"/>
          <cell r="C4558"/>
          <cell r="E4558">
            <v>1921</v>
          </cell>
          <cell r="I4558" t="str">
            <v>Em execução</v>
          </cell>
          <cell r="L4558" t="str">
            <v>2015</v>
          </cell>
          <cell r="M4558">
            <v>1013.38</v>
          </cell>
        </row>
        <row r="4559">
          <cell r="A4559" t="str">
            <v>44</v>
          </cell>
          <cell r="B4559"/>
          <cell r="C4559"/>
          <cell r="E4559">
            <v>1921</v>
          </cell>
          <cell r="I4559" t="str">
            <v>Em execução</v>
          </cell>
          <cell r="L4559" t="str">
            <v>2014</v>
          </cell>
          <cell r="M4559">
            <v>506.69</v>
          </cell>
        </row>
        <row r="4560">
          <cell r="A4560" t="str">
            <v>48</v>
          </cell>
          <cell r="B4560"/>
          <cell r="C4560"/>
          <cell r="E4560">
            <v>1846</v>
          </cell>
          <cell r="I4560" t="str">
            <v>Em execução</v>
          </cell>
          <cell r="L4560" t="str">
            <v>2015</v>
          </cell>
          <cell r="M4560">
            <v>179.49</v>
          </cell>
        </row>
        <row r="4561">
          <cell r="A4561" t="str">
            <v>48</v>
          </cell>
          <cell r="B4561"/>
          <cell r="C4561"/>
          <cell r="E4561">
            <v>1940</v>
          </cell>
          <cell r="I4561" t="str">
            <v>Em execução</v>
          </cell>
          <cell r="L4561" t="str">
            <v>2014</v>
          </cell>
          <cell r="M4561">
            <v>550.29</v>
          </cell>
        </row>
        <row r="4562">
          <cell r="A4562" t="str">
            <v>48</v>
          </cell>
          <cell r="B4562"/>
          <cell r="C4562"/>
          <cell r="E4562">
            <v>1952</v>
          </cell>
          <cell r="I4562" t="str">
            <v>Em execução</v>
          </cell>
          <cell r="L4562" t="str">
            <v>2014</v>
          </cell>
          <cell r="M4562">
            <v>8374.5499999999993</v>
          </cell>
        </row>
        <row r="4563">
          <cell r="A4563" t="str">
            <v>48</v>
          </cell>
          <cell r="B4563"/>
          <cell r="C4563"/>
          <cell r="E4563">
            <v>1954</v>
          </cell>
          <cell r="I4563" t="str">
            <v>Em execução</v>
          </cell>
          <cell r="L4563" t="str">
            <v>2014</v>
          </cell>
          <cell r="M4563">
            <v>7139.64</v>
          </cell>
        </row>
        <row r="4564">
          <cell r="A4564" t="str">
            <v>48</v>
          </cell>
          <cell r="B4564"/>
          <cell r="C4564"/>
          <cell r="E4564">
            <v>1955</v>
          </cell>
          <cell r="I4564" t="str">
            <v>Em execução</v>
          </cell>
          <cell r="L4564" t="str">
            <v>2014</v>
          </cell>
          <cell r="M4564">
            <v>19583</v>
          </cell>
        </row>
        <row r="4565">
          <cell r="A4565" t="str">
            <v>48</v>
          </cell>
          <cell r="B4565"/>
          <cell r="C4565"/>
          <cell r="E4565">
            <v>1450</v>
          </cell>
          <cell r="I4565" t="str">
            <v>Em execução</v>
          </cell>
          <cell r="L4565" t="str">
            <v>2014</v>
          </cell>
          <cell r="M4565">
            <v>198444.9</v>
          </cell>
        </row>
        <row r="4566">
          <cell r="A4566" t="str">
            <v>48</v>
          </cell>
          <cell r="B4566"/>
          <cell r="C4566"/>
          <cell r="E4566">
            <v>1493</v>
          </cell>
          <cell r="I4566" t="str">
            <v>Em execução</v>
          </cell>
          <cell r="L4566" t="str">
            <v>2013</v>
          </cell>
          <cell r="M4566">
            <v>110683.71</v>
          </cell>
        </row>
        <row r="4567">
          <cell r="A4567" t="str">
            <v>48</v>
          </cell>
          <cell r="B4567"/>
          <cell r="C4567"/>
          <cell r="E4567">
            <v>1493</v>
          </cell>
          <cell r="I4567" t="str">
            <v>Em execução</v>
          </cell>
          <cell r="L4567" t="str">
            <v>2014</v>
          </cell>
          <cell r="M4567">
            <v>217219.58000000002</v>
          </cell>
        </row>
        <row r="4568">
          <cell r="A4568" t="str">
            <v>48</v>
          </cell>
          <cell r="B4568"/>
          <cell r="C4568"/>
          <cell r="E4568">
            <v>1559</v>
          </cell>
          <cell r="I4568" t="str">
            <v>Em execução</v>
          </cell>
          <cell r="L4568" t="str">
            <v>2013</v>
          </cell>
          <cell r="M4568">
            <v>17500</v>
          </cell>
        </row>
        <row r="4569">
          <cell r="A4569" t="str">
            <v>48</v>
          </cell>
          <cell r="B4569"/>
          <cell r="C4569"/>
          <cell r="E4569">
            <v>1588</v>
          </cell>
          <cell r="I4569" t="str">
            <v>Em execução</v>
          </cell>
          <cell r="L4569" t="str">
            <v>2014</v>
          </cell>
          <cell r="M4569">
            <v>1037</v>
          </cell>
        </row>
        <row r="4570">
          <cell r="A4570" t="str">
            <v>48</v>
          </cell>
          <cell r="B4570"/>
          <cell r="C4570"/>
          <cell r="E4570">
            <v>1588</v>
          </cell>
          <cell r="I4570" t="str">
            <v>Em execução</v>
          </cell>
          <cell r="L4570" t="str">
            <v>2015</v>
          </cell>
          <cell r="M4570">
            <v>1037</v>
          </cell>
        </row>
        <row r="4571">
          <cell r="A4571" t="str">
            <v>48</v>
          </cell>
          <cell r="B4571"/>
          <cell r="C4571"/>
          <cell r="E4571">
            <v>1357</v>
          </cell>
          <cell r="I4571" t="str">
            <v>Em execução</v>
          </cell>
          <cell r="L4571" t="str">
            <v>2014</v>
          </cell>
          <cell r="M4571">
            <v>16595.650000000001</v>
          </cell>
        </row>
        <row r="4572">
          <cell r="A4572" t="str">
            <v>44</v>
          </cell>
          <cell r="B4572">
            <v>50</v>
          </cell>
          <cell r="C4572">
            <v>50164</v>
          </cell>
          <cell r="E4572">
            <v>1445</v>
          </cell>
          <cell r="I4572" t="str">
            <v>Em execução</v>
          </cell>
          <cell r="L4572" t="str">
            <v>2014</v>
          </cell>
          <cell r="M4572">
            <v>9441.92</v>
          </cell>
        </row>
        <row r="4573">
          <cell r="A4573" t="str">
            <v>48</v>
          </cell>
          <cell r="B4573"/>
          <cell r="C4573"/>
          <cell r="E4573">
            <v>1506</v>
          </cell>
          <cell r="I4573" t="str">
            <v>Em execução</v>
          </cell>
          <cell r="L4573" t="str">
            <v>2014</v>
          </cell>
          <cell r="M4573">
            <v>430286.16000000003</v>
          </cell>
        </row>
        <row r="4574">
          <cell r="A4574" t="str">
            <v>48</v>
          </cell>
          <cell r="B4574"/>
          <cell r="C4574"/>
          <cell r="E4574">
            <v>1507</v>
          </cell>
          <cell r="I4574" t="str">
            <v>Em execução</v>
          </cell>
          <cell r="L4574" t="str">
            <v>2014</v>
          </cell>
          <cell r="M4574">
            <v>325260.85000000003</v>
          </cell>
        </row>
        <row r="4575">
          <cell r="A4575" t="str">
            <v>48</v>
          </cell>
          <cell r="B4575"/>
          <cell r="C4575"/>
          <cell r="E4575">
            <v>1508</v>
          </cell>
          <cell r="I4575" t="str">
            <v>Em execução</v>
          </cell>
          <cell r="L4575" t="str">
            <v>2014</v>
          </cell>
          <cell r="M4575">
            <v>234748.53</v>
          </cell>
        </row>
        <row r="4576">
          <cell r="A4576" t="str">
            <v>44</v>
          </cell>
          <cell r="B4576">
            <v>50</v>
          </cell>
          <cell r="C4576">
            <v>50170</v>
          </cell>
          <cell r="E4576">
            <v>1528</v>
          </cell>
          <cell r="I4576" t="str">
            <v>Em execução</v>
          </cell>
          <cell r="L4576" t="str">
            <v>2014</v>
          </cell>
          <cell r="M4576">
            <v>222.81</v>
          </cell>
        </row>
        <row r="4577">
          <cell r="A4577" t="str">
            <v>44</v>
          </cell>
          <cell r="B4577">
            <v>50</v>
          </cell>
          <cell r="C4577">
            <v>50167</v>
          </cell>
          <cell r="E4577">
            <v>1528</v>
          </cell>
          <cell r="I4577" t="str">
            <v>Em execução</v>
          </cell>
          <cell r="L4577" t="str">
            <v>2013</v>
          </cell>
          <cell r="M4577">
            <v>0</v>
          </cell>
        </row>
        <row r="4578">
          <cell r="A4578" t="str">
            <v>44</v>
          </cell>
          <cell r="B4578">
            <v>50</v>
          </cell>
          <cell r="C4578">
            <v>50167</v>
          </cell>
          <cell r="E4578">
            <v>1528</v>
          </cell>
          <cell r="I4578" t="str">
            <v>Em execução</v>
          </cell>
          <cell r="L4578" t="str">
            <v>2015</v>
          </cell>
          <cell r="M4578">
            <v>1336.9</v>
          </cell>
        </row>
        <row r="4579">
          <cell r="A4579" t="str">
            <v>48</v>
          </cell>
          <cell r="B4579"/>
          <cell r="C4579"/>
          <cell r="E4579">
            <v>1550</v>
          </cell>
          <cell r="I4579" t="str">
            <v>Em execução</v>
          </cell>
          <cell r="L4579" t="str">
            <v>2014</v>
          </cell>
          <cell r="M4579">
            <v>21902.400000000001</v>
          </cell>
        </row>
        <row r="4580">
          <cell r="A4580" t="str">
            <v>44</v>
          </cell>
          <cell r="B4580">
            <v>50</v>
          </cell>
          <cell r="C4580">
            <v>50164</v>
          </cell>
          <cell r="E4580">
            <v>1585</v>
          </cell>
          <cell r="I4580" t="str">
            <v>Em execução</v>
          </cell>
          <cell r="L4580" t="str">
            <v>2016</v>
          </cell>
          <cell r="M4580">
            <v>2199.96</v>
          </cell>
        </row>
        <row r="4581">
          <cell r="A4581" t="str">
            <v>44</v>
          </cell>
          <cell r="B4581">
            <v>50</v>
          </cell>
          <cell r="C4581">
            <v>50167</v>
          </cell>
          <cell r="E4581">
            <v>1585</v>
          </cell>
          <cell r="I4581" t="str">
            <v>Em execução</v>
          </cell>
          <cell r="L4581" t="str">
            <v>2013</v>
          </cell>
          <cell r="M4581">
            <v>0</v>
          </cell>
        </row>
        <row r="4582">
          <cell r="A4582" t="str">
            <v>44</v>
          </cell>
          <cell r="B4582"/>
          <cell r="C4582"/>
          <cell r="E4582">
            <v>1736</v>
          </cell>
          <cell r="I4582" t="str">
            <v>Em execução</v>
          </cell>
          <cell r="L4582" t="str">
            <v>2013</v>
          </cell>
          <cell r="M4582">
            <v>728.93000000000006</v>
          </cell>
        </row>
        <row r="4583">
          <cell r="A4583" t="str">
            <v>48</v>
          </cell>
          <cell r="B4583"/>
          <cell r="C4583"/>
          <cell r="E4583">
            <v>1768</v>
          </cell>
          <cell r="I4583" t="str">
            <v>Em execução</v>
          </cell>
          <cell r="L4583" t="str">
            <v>2014</v>
          </cell>
          <cell r="M4583">
            <v>7773.84</v>
          </cell>
        </row>
        <row r="4584">
          <cell r="A4584" t="str">
            <v>46</v>
          </cell>
          <cell r="B4584">
            <v>50</v>
          </cell>
          <cell r="C4584">
            <v>50414</v>
          </cell>
          <cell r="E4584">
            <v>1749</v>
          </cell>
          <cell r="I4584" t="str">
            <v>Em execução</v>
          </cell>
          <cell r="L4584" t="str">
            <v>2014</v>
          </cell>
          <cell r="M4584">
            <v>3468</v>
          </cell>
        </row>
        <row r="4585">
          <cell r="A4585" t="str">
            <v>46</v>
          </cell>
          <cell r="B4585">
            <v>50</v>
          </cell>
          <cell r="C4585">
            <v>50414</v>
          </cell>
          <cell r="E4585">
            <v>1752</v>
          </cell>
          <cell r="I4585" t="str">
            <v>Em execução</v>
          </cell>
          <cell r="L4585" t="str">
            <v>2013</v>
          </cell>
          <cell r="M4585">
            <v>14131.25</v>
          </cell>
        </row>
        <row r="4586">
          <cell r="A4586" t="str">
            <v>45</v>
          </cell>
          <cell r="B4586">
            <v>50</v>
          </cell>
          <cell r="C4586">
            <v>50068</v>
          </cell>
          <cell r="E4586">
            <v>1772</v>
          </cell>
          <cell r="I4586" t="str">
            <v>Em execução</v>
          </cell>
          <cell r="L4586" t="str">
            <v>2014</v>
          </cell>
          <cell r="M4586">
            <v>1267.98</v>
          </cell>
        </row>
        <row r="4587">
          <cell r="A4587" t="str">
            <v>48</v>
          </cell>
          <cell r="B4587"/>
          <cell r="C4587"/>
          <cell r="E4587">
            <v>1787</v>
          </cell>
          <cell r="I4587" t="str">
            <v>Em execução</v>
          </cell>
          <cell r="L4587" t="str">
            <v>2016</v>
          </cell>
          <cell r="M4587">
            <v>25969.46</v>
          </cell>
        </row>
        <row r="4588">
          <cell r="A4588" t="str">
            <v>46</v>
          </cell>
          <cell r="B4588">
            <v>50</v>
          </cell>
          <cell r="C4588">
            <v>50414</v>
          </cell>
          <cell r="E4588">
            <v>1798</v>
          </cell>
          <cell r="I4588" t="str">
            <v>Em execução</v>
          </cell>
          <cell r="L4588" t="str">
            <v>2014</v>
          </cell>
          <cell r="M4588">
            <v>107604</v>
          </cell>
        </row>
        <row r="4589">
          <cell r="A4589" t="str">
            <v>48</v>
          </cell>
          <cell r="B4589">
            <v>50</v>
          </cell>
          <cell r="C4589">
            <v>50665</v>
          </cell>
          <cell r="E4589">
            <v>1816</v>
          </cell>
          <cell r="I4589" t="str">
            <v>Em execução</v>
          </cell>
          <cell r="L4589" t="str">
            <v>2014</v>
          </cell>
          <cell r="M4589">
            <v>933.51</v>
          </cell>
        </row>
        <row r="4590">
          <cell r="A4590" t="str">
            <v>46</v>
          </cell>
          <cell r="B4590">
            <v>50</v>
          </cell>
          <cell r="C4590">
            <v>50971</v>
          </cell>
          <cell r="E4590">
            <v>1819</v>
          </cell>
          <cell r="I4590" t="str">
            <v>Em execução</v>
          </cell>
          <cell r="L4590" t="str">
            <v>2015</v>
          </cell>
          <cell r="M4590">
            <v>3660</v>
          </cell>
        </row>
        <row r="4591">
          <cell r="A4591" t="str">
            <v>48</v>
          </cell>
          <cell r="B4591">
            <v>50</v>
          </cell>
          <cell r="C4591">
            <v>50665</v>
          </cell>
          <cell r="E4591">
            <v>1822</v>
          </cell>
          <cell r="I4591" t="str">
            <v>Em execução</v>
          </cell>
          <cell r="L4591" t="str">
            <v>2015</v>
          </cell>
          <cell r="M4591">
            <v>4811.3599999999997</v>
          </cell>
        </row>
        <row r="4592">
          <cell r="A4592" t="str">
            <v>48</v>
          </cell>
          <cell r="B4592"/>
          <cell r="C4592"/>
          <cell r="E4592">
            <v>1969</v>
          </cell>
          <cell r="I4592" t="str">
            <v>Em execução</v>
          </cell>
          <cell r="L4592" t="str">
            <v>2015</v>
          </cell>
          <cell r="M4592">
            <v>32573.63</v>
          </cell>
        </row>
        <row r="4593">
          <cell r="A4593" t="str">
            <v>48</v>
          </cell>
          <cell r="B4593"/>
          <cell r="C4593"/>
          <cell r="E4593">
            <v>1478</v>
          </cell>
          <cell r="I4593" t="str">
            <v>Em execução</v>
          </cell>
          <cell r="L4593" t="str">
            <v>2013</v>
          </cell>
          <cell r="M4593">
            <v>26790</v>
          </cell>
        </row>
        <row r="4594">
          <cell r="A4594" t="str">
            <v>45</v>
          </cell>
          <cell r="B4594">
            <v>50</v>
          </cell>
          <cell r="C4594">
            <v>50032</v>
          </cell>
          <cell r="E4594">
            <v>1973</v>
          </cell>
          <cell r="I4594" t="str">
            <v>Em execução</v>
          </cell>
          <cell r="L4594" t="str">
            <v>2014</v>
          </cell>
          <cell r="M4594">
            <v>103.7</v>
          </cell>
        </row>
        <row r="4595">
          <cell r="A4595" t="str">
            <v>48</v>
          </cell>
          <cell r="B4595">
            <v>50</v>
          </cell>
          <cell r="C4595">
            <v>50669</v>
          </cell>
          <cell r="E4595">
            <v>2076</v>
          </cell>
          <cell r="I4595" t="str">
            <v>Em execução</v>
          </cell>
          <cell r="L4595" t="str">
            <v>2016</v>
          </cell>
          <cell r="M4595">
            <v>11398.1</v>
          </cell>
        </row>
        <row r="4596">
          <cell r="A4596" t="str">
            <v>48</v>
          </cell>
          <cell r="B4596"/>
          <cell r="C4596"/>
          <cell r="E4596">
            <v>2100</v>
          </cell>
          <cell r="I4596" t="str">
            <v>Em execução</v>
          </cell>
          <cell r="L4596" t="str">
            <v>2014</v>
          </cell>
          <cell r="M4596">
            <v>40928.58</v>
          </cell>
        </row>
        <row r="4597">
          <cell r="A4597" t="str">
            <v>48</v>
          </cell>
          <cell r="B4597"/>
          <cell r="C4597"/>
          <cell r="E4597">
            <v>2101</v>
          </cell>
          <cell r="I4597" t="str">
            <v>Em execução</v>
          </cell>
          <cell r="L4597" t="str">
            <v>2015</v>
          </cell>
          <cell r="M4597">
            <v>214327.92</v>
          </cell>
        </row>
        <row r="4598">
          <cell r="A4598" t="str">
            <v>48</v>
          </cell>
          <cell r="B4598">
            <v>50</v>
          </cell>
          <cell r="C4598">
            <v>50649</v>
          </cell>
          <cell r="E4598">
            <v>1635</v>
          </cell>
          <cell r="I4598" t="str">
            <v>Em execução</v>
          </cell>
          <cell r="L4598" t="str">
            <v>2014</v>
          </cell>
          <cell r="M4598">
            <v>17977</v>
          </cell>
        </row>
        <row r="4599">
          <cell r="A4599" t="str">
            <v>45</v>
          </cell>
          <cell r="B4599">
            <v>50</v>
          </cell>
          <cell r="C4599">
            <v>50038</v>
          </cell>
          <cell r="E4599">
            <v>1770</v>
          </cell>
          <cell r="I4599" t="str">
            <v>Em execução</v>
          </cell>
          <cell r="L4599" t="str">
            <v>2015</v>
          </cell>
          <cell r="M4599">
            <v>518.26</v>
          </cell>
        </row>
        <row r="4600">
          <cell r="A4600" t="str">
            <v>48</v>
          </cell>
          <cell r="B4600">
            <v>50</v>
          </cell>
          <cell r="C4600">
            <v>50598</v>
          </cell>
          <cell r="E4600">
            <v>464</v>
          </cell>
          <cell r="I4600" t="str">
            <v>Em execução</v>
          </cell>
          <cell r="L4600" t="str">
            <v>2013</v>
          </cell>
          <cell r="M4600">
            <v>1968.47</v>
          </cell>
        </row>
        <row r="4601">
          <cell r="A4601" t="str">
            <v>48</v>
          </cell>
          <cell r="B4601"/>
          <cell r="C4601"/>
          <cell r="E4601">
            <v>1990</v>
          </cell>
          <cell r="I4601" t="str">
            <v>Em execução</v>
          </cell>
          <cell r="L4601" t="str">
            <v>2015</v>
          </cell>
          <cell r="M4601">
            <v>17113.79</v>
          </cell>
        </row>
        <row r="4602">
          <cell r="A4602" t="str">
            <v>48</v>
          </cell>
          <cell r="B4602"/>
          <cell r="C4602"/>
          <cell r="E4602">
            <v>1560</v>
          </cell>
          <cell r="I4602" t="str">
            <v>Em execução</v>
          </cell>
          <cell r="L4602" t="str">
            <v>2013</v>
          </cell>
          <cell r="M4602">
            <v>4490</v>
          </cell>
        </row>
        <row r="4603">
          <cell r="A4603" t="str">
            <v>48</v>
          </cell>
          <cell r="B4603"/>
          <cell r="C4603"/>
          <cell r="E4603">
            <v>1504</v>
          </cell>
          <cell r="I4603" t="str">
            <v>Em execução</v>
          </cell>
          <cell r="L4603" t="str">
            <v>2014</v>
          </cell>
          <cell r="M4603">
            <v>212814.86000000002</v>
          </cell>
        </row>
        <row r="4604">
          <cell r="A4604" t="str">
            <v>48</v>
          </cell>
          <cell r="B4604"/>
          <cell r="C4604"/>
          <cell r="E4604">
            <v>1510</v>
          </cell>
          <cell r="I4604" t="str">
            <v>Em execução</v>
          </cell>
          <cell r="L4604" t="str">
            <v>2013</v>
          </cell>
          <cell r="M4604">
            <v>194430.36000000002</v>
          </cell>
        </row>
        <row r="4605">
          <cell r="A4605" t="str">
            <v>48</v>
          </cell>
          <cell r="B4605"/>
          <cell r="C4605"/>
          <cell r="E4605">
            <v>2043</v>
          </cell>
          <cell r="I4605" t="str">
            <v>Em execução</v>
          </cell>
          <cell r="L4605" t="str">
            <v>2014</v>
          </cell>
          <cell r="M4605">
            <v>42000</v>
          </cell>
        </row>
        <row r="4606">
          <cell r="A4606" t="str">
            <v>48</v>
          </cell>
          <cell r="B4606"/>
          <cell r="C4606"/>
          <cell r="E4606">
            <v>2046</v>
          </cell>
          <cell r="I4606" t="str">
            <v>Em execução</v>
          </cell>
          <cell r="L4606" t="str">
            <v>2014</v>
          </cell>
          <cell r="M4606">
            <v>1500</v>
          </cell>
        </row>
        <row r="4607">
          <cell r="A4607" t="str">
            <v>48</v>
          </cell>
          <cell r="B4607"/>
          <cell r="C4607"/>
          <cell r="E4607">
            <v>2047</v>
          </cell>
          <cell r="I4607" t="str">
            <v>Em execução</v>
          </cell>
          <cell r="L4607" t="str">
            <v>2014</v>
          </cell>
          <cell r="M4607">
            <v>2200</v>
          </cell>
        </row>
        <row r="4608">
          <cell r="A4608" t="str">
            <v>44</v>
          </cell>
          <cell r="B4608">
            <v>50</v>
          </cell>
          <cell r="C4608">
            <v>50153</v>
          </cell>
          <cell r="E4608">
            <v>2053</v>
          </cell>
          <cell r="I4608" t="str">
            <v>Em execução</v>
          </cell>
          <cell r="L4608" t="str">
            <v>2014</v>
          </cell>
          <cell r="M4608">
            <v>10000</v>
          </cell>
        </row>
        <row r="4609">
          <cell r="A4609" t="str">
            <v>44</v>
          </cell>
          <cell r="B4609">
            <v>50</v>
          </cell>
          <cell r="C4609">
            <v>50153</v>
          </cell>
          <cell r="E4609">
            <v>2054</v>
          </cell>
          <cell r="I4609" t="str">
            <v>Em execução</v>
          </cell>
          <cell r="L4609" t="str">
            <v>2015</v>
          </cell>
          <cell r="M4609">
            <v>51284.55</v>
          </cell>
        </row>
        <row r="4610">
          <cell r="A4610" t="str">
            <v>48</v>
          </cell>
          <cell r="B4610"/>
          <cell r="C4610"/>
          <cell r="E4610">
            <v>2016</v>
          </cell>
          <cell r="I4610" t="str">
            <v>Em execução</v>
          </cell>
          <cell r="L4610" t="str">
            <v>2015</v>
          </cell>
          <cell r="M4610">
            <v>595.4</v>
          </cell>
        </row>
        <row r="4611">
          <cell r="A4611" t="str">
            <v>48</v>
          </cell>
          <cell r="B4611"/>
          <cell r="C4611"/>
          <cell r="E4611">
            <v>2026</v>
          </cell>
          <cell r="I4611" t="str">
            <v>Em execução</v>
          </cell>
          <cell r="L4611" t="str">
            <v>2014</v>
          </cell>
          <cell r="M4611">
            <v>28697.33</v>
          </cell>
        </row>
        <row r="4612">
          <cell r="A4612" t="str">
            <v>44</v>
          </cell>
          <cell r="B4612">
            <v>50</v>
          </cell>
          <cell r="C4612">
            <v>50153</v>
          </cell>
          <cell r="E4612">
            <v>2061</v>
          </cell>
          <cell r="I4612" t="str">
            <v>Em execução</v>
          </cell>
          <cell r="L4612" t="str">
            <v>2015</v>
          </cell>
          <cell r="M4612">
            <v>35222.5</v>
          </cell>
        </row>
        <row r="4613">
          <cell r="A4613" t="str">
            <v>44</v>
          </cell>
          <cell r="B4613">
            <v>50</v>
          </cell>
          <cell r="C4613">
            <v>50153</v>
          </cell>
          <cell r="E4613">
            <v>2068</v>
          </cell>
          <cell r="I4613" t="str">
            <v>Em execução</v>
          </cell>
          <cell r="L4613" t="str">
            <v>2014</v>
          </cell>
          <cell r="M4613">
            <v>10000</v>
          </cell>
        </row>
        <row r="4614">
          <cell r="A4614" t="str">
            <v>44</v>
          </cell>
          <cell r="B4614"/>
          <cell r="C4614"/>
          <cell r="E4614">
            <v>2084</v>
          </cell>
          <cell r="I4614" t="str">
            <v>Em execução</v>
          </cell>
          <cell r="L4614" t="str">
            <v>2015</v>
          </cell>
          <cell r="M4614">
            <v>7320</v>
          </cell>
        </row>
        <row r="4615">
          <cell r="A4615" t="str">
            <v>44</v>
          </cell>
          <cell r="B4615"/>
          <cell r="C4615"/>
          <cell r="E4615">
            <v>1998</v>
          </cell>
          <cell r="I4615" t="str">
            <v>Em execução</v>
          </cell>
          <cell r="L4615" t="str">
            <v>2014</v>
          </cell>
          <cell r="M4615">
            <v>2212.9</v>
          </cell>
        </row>
        <row r="4616">
          <cell r="A4616" t="str">
            <v>44</v>
          </cell>
          <cell r="B4616"/>
          <cell r="C4616"/>
          <cell r="E4616">
            <v>1998</v>
          </cell>
          <cell r="I4616" t="str">
            <v>Em execução</v>
          </cell>
          <cell r="L4616" t="str">
            <v>2015</v>
          </cell>
          <cell r="M4616">
            <v>5840.02</v>
          </cell>
        </row>
        <row r="4617">
          <cell r="A4617" t="str">
            <v>48</v>
          </cell>
          <cell r="B4617"/>
          <cell r="C4617"/>
          <cell r="E4617">
            <v>2006</v>
          </cell>
          <cell r="I4617" t="str">
            <v>Em execução</v>
          </cell>
          <cell r="L4617" t="str">
            <v>2014</v>
          </cell>
          <cell r="M4617">
            <v>12047.630000000001</v>
          </cell>
        </row>
        <row r="4618">
          <cell r="A4618" t="str">
            <v>43</v>
          </cell>
          <cell r="B4618"/>
          <cell r="C4618"/>
          <cell r="E4618">
            <v>2021</v>
          </cell>
          <cell r="I4618" t="str">
            <v>Em execução</v>
          </cell>
          <cell r="L4618" t="str">
            <v>2014</v>
          </cell>
          <cell r="M4618">
            <v>0</v>
          </cell>
        </row>
        <row r="4619">
          <cell r="A4619" t="str">
            <v>48</v>
          </cell>
          <cell r="B4619">
            <v>50</v>
          </cell>
          <cell r="C4619">
            <v>50645</v>
          </cell>
          <cell r="E4619">
            <v>46</v>
          </cell>
          <cell r="I4619" t="str">
            <v>Em execução</v>
          </cell>
          <cell r="L4619" t="str">
            <v>2014</v>
          </cell>
          <cell r="M4619">
            <v>21296.38</v>
          </cell>
        </row>
        <row r="4620">
          <cell r="A4620" t="str">
            <v>44</v>
          </cell>
          <cell r="B4620">
            <v>50</v>
          </cell>
          <cell r="C4620">
            <v>50153</v>
          </cell>
          <cell r="E4620">
            <v>2062</v>
          </cell>
          <cell r="I4620" t="str">
            <v>Em execução</v>
          </cell>
          <cell r="L4620" t="str">
            <v>2015</v>
          </cell>
          <cell r="M4620">
            <v>30657.16</v>
          </cell>
        </row>
        <row r="4621">
          <cell r="A4621" t="str">
            <v>44</v>
          </cell>
          <cell r="B4621"/>
          <cell r="C4621"/>
          <cell r="E4621">
            <v>2082</v>
          </cell>
          <cell r="I4621" t="str">
            <v>Em execução</v>
          </cell>
          <cell r="L4621" t="str">
            <v>2015</v>
          </cell>
          <cell r="M4621">
            <v>7320</v>
          </cell>
        </row>
        <row r="4622">
          <cell r="A4622" t="str">
            <v>48</v>
          </cell>
          <cell r="B4622">
            <v>50</v>
          </cell>
          <cell r="C4622">
            <v>50665</v>
          </cell>
          <cell r="E4622">
            <v>1976</v>
          </cell>
          <cell r="I4622" t="str">
            <v>Em execução</v>
          </cell>
          <cell r="L4622" t="str">
            <v>2015</v>
          </cell>
          <cell r="M4622">
            <v>3918.64</v>
          </cell>
        </row>
        <row r="4623">
          <cell r="A4623" t="str">
            <v>48</v>
          </cell>
          <cell r="B4623"/>
          <cell r="C4623"/>
          <cell r="E4623">
            <v>2005</v>
          </cell>
          <cell r="I4623" t="str">
            <v>Em execução</v>
          </cell>
          <cell r="L4623" t="str">
            <v>2015</v>
          </cell>
          <cell r="M4623">
            <v>28359.47</v>
          </cell>
        </row>
        <row r="4624">
          <cell r="A4624" t="str">
            <v>48</v>
          </cell>
          <cell r="B4624">
            <v>50</v>
          </cell>
          <cell r="C4624">
            <v>50598</v>
          </cell>
          <cell r="E4624">
            <v>837</v>
          </cell>
          <cell r="I4624" t="str">
            <v>Em execução</v>
          </cell>
          <cell r="L4624" t="str">
            <v>2014</v>
          </cell>
          <cell r="M4624">
            <v>17566.25</v>
          </cell>
        </row>
        <row r="4625">
          <cell r="A4625" t="str">
            <v>44</v>
          </cell>
          <cell r="B4625"/>
          <cell r="C4625"/>
          <cell r="E4625">
            <v>2091</v>
          </cell>
          <cell r="I4625" t="str">
            <v>Em execução</v>
          </cell>
          <cell r="L4625" t="str">
            <v>2014</v>
          </cell>
          <cell r="M4625">
            <v>1323.75</v>
          </cell>
        </row>
        <row r="4626">
          <cell r="A4626" t="str">
            <v>48</v>
          </cell>
          <cell r="B4626"/>
          <cell r="C4626"/>
          <cell r="E4626">
            <v>2121</v>
          </cell>
          <cell r="I4626" t="str">
            <v>Em execução</v>
          </cell>
          <cell r="L4626" t="str">
            <v>2015</v>
          </cell>
          <cell r="M4626">
            <v>963</v>
          </cell>
        </row>
        <row r="4627">
          <cell r="A4627" t="str">
            <v>48</v>
          </cell>
          <cell r="B4627"/>
          <cell r="C4627"/>
          <cell r="E4627">
            <v>2127</v>
          </cell>
          <cell r="I4627" t="str">
            <v>Em execução</v>
          </cell>
          <cell r="L4627" t="str">
            <v>2014</v>
          </cell>
          <cell r="M4627">
            <v>1383.19</v>
          </cell>
        </row>
        <row r="4628">
          <cell r="A4628" t="str">
            <v>48</v>
          </cell>
          <cell r="B4628"/>
          <cell r="C4628"/>
          <cell r="E4628">
            <v>2175</v>
          </cell>
          <cell r="I4628" t="str">
            <v>Em execução</v>
          </cell>
          <cell r="L4628" t="str">
            <v>2017</v>
          </cell>
          <cell r="M4628">
            <v>27043.34</v>
          </cell>
        </row>
        <row r="4629">
          <cell r="A4629" t="str">
            <v>48</v>
          </cell>
          <cell r="B4629"/>
          <cell r="C4629"/>
          <cell r="E4629">
            <v>2327</v>
          </cell>
          <cell r="I4629" t="str">
            <v>Em execução</v>
          </cell>
          <cell r="L4629" t="str">
            <v>2014</v>
          </cell>
          <cell r="M4629">
            <v>14330.52</v>
          </cell>
        </row>
        <row r="4630">
          <cell r="A4630" t="str">
            <v>47</v>
          </cell>
          <cell r="B4630"/>
          <cell r="C4630"/>
          <cell r="E4630">
            <v>2388</v>
          </cell>
          <cell r="I4630" t="str">
            <v>Em execução</v>
          </cell>
          <cell r="L4630" t="str">
            <v>2015</v>
          </cell>
          <cell r="M4630">
            <v>691760.36</v>
          </cell>
        </row>
        <row r="4631">
          <cell r="A4631" t="str">
            <v>44</v>
          </cell>
          <cell r="B4631"/>
          <cell r="C4631"/>
          <cell r="E4631">
            <v>2142</v>
          </cell>
          <cell r="I4631" t="str">
            <v>Em execução</v>
          </cell>
          <cell r="L4631" t="str">
            <v>2014</v>
          </cell>
          <cell r="M4631">
            <v>48541.98</v>
          </cell>
        </row>
        <row r="4632">
          <cell r="A4632" t="str">
            <v>48</v>
          </cell>
          <cell r="B4632">
            <v>50</v>
          </cell>
          <cell r="C4632">
            <v>50665</v>
          </cell>
          <cell r="E4632">
            <v>1808</v>
          </cell>
          <cell r="I4632" t="str">
            <v>Em execução</v>
          </cell>
          <cell r="L4632" t="str">
            <v>2015</v>
          </cell>
          <cell r="M4632">
            <v>25349.27</v>
          </cell>
        </row>
        <row r="4633">
          <cell r="A4633" t="str">
            <v>48</v>
          </cell>
          <cell r="B4633"/>
          <cell r="C4633"/>
          <cell r="E4633">
            <v>2162</v>
          </cell>
          <cell r="I4633" t="str">
            <v>Em execução</v>
          </cell>
          <cell r="L4633" t="str">
            <v>2015</v>
          </cell>
          <cell r="M4633">
            <v>11760.52</v>
          </cell>
        </row>
        <row r="4634">
          <cell r="A4634" t="str">
            <v>48</v>
          </cell>
          <cell r="B4634"/>
          <cell r="C4634"/>
          <cell r="E4634">
            <v>2172</v>
          </cell>
          <cell r="I4634" t="str">
            <v>Em execução</v>
          </cell>
          <cell r="L4634" t="str">
            <v>2017</v>
          </cell>
          <cell r="M4634">
            <v>146.4</v>
          </cell>
        </row>
        <row r="4635">
          <cell r="A4635" t="str">
            <v>48</v>
          </cell>
          <cell r="B4635"/>
          <cell r="C4635"/>
          <cell r="E4635">
            <v>2190</v>
          </cell>
          <cell r="I4635" t="str">
            <v>Em execução</v>
          </cell>
          <cell r="L4635" t="str">
            <v>2015</v>
          </cell>
          <cell r="M4635">
            <v>38747.5</v>
          </cell>
        </row>
        <row r="4636">
          <cell r="A4636" t="str">
            <v>44</v>
          </cell>
          <cell r="B4636"/>
          <cell r="C4636"/>
          <cell r="E4636">
            <v>2300</v>
          </cell>
          <cell r="I4636" t="str">
            <v>Em execução</v>
          </cell>
          <cell r="L4636" t="str">
            <v>2018</v>
          </cell>
          <cell r="M4636">
            <v>113137.5</v>
          </cell>
        </row>
        <row r="4637">
          <cell r="A4637" t="str">
            <v>48</v>
          </cell>
          <cell r="B4637"/>
          <cell r="C4637"/>
          <cell r="E4637">
            <v>2126</v>
          </cell>
          <cell r="I4637" t="str">
            <v>Em execução</v>
          </cell>
          <cell r="L4637" t="str">
            <v>2015</v>
          </cell>
          <cell r="M4637">
            <v>72970</v>
          </cell>
        </row>
        <row r="4638">
          <cell r="A4638" t="str">
            <v>44</v>
          </cell>
          <cell r="B4638"/>
          <cell r="C4638"/>
          <cell r="E4638">
            <v>2380</v>
          </cell>
          <cell r="I4638" t="str">
            <v>Em execução</v>
          </cell>
          <cell r="L4638" t="str">
            <v>2015</v>
          </cell>
          <cell r="M4638">
            <v>137777.88</v>
          </cell>
        </row>
        <row r="4639">
          <cell r="A4639" t="str">
            <v>44</v>
          </cell>
          <cell r="B4639"/>
          <cell r="C4639"/>
          <cell r="E4639">
            <v>2380</v>
          </cell>
          <cell r="I4639" t="str">
            <v>Em execução</v>
          </cell>
          <cell r="L4639" t="str">
            <v>2014</v>
          </cell>
          <cell r="M4639">
            <v>255013.78</v>
          </cell>
        </row>
        <row r="4640">
          <cell r="A4640" t="str">
            <v>44</v>
          </cell>
          <cell r="B4640"/>
          <cell r="C4640"/>
          <cell r="E4640">
            <v>2381</v>
          </cell>
          <cell r="I4640" t="str">
            <v>Em execução</v>
          </cell>
          <cell r="L4640" t="str">
            <v>2020</v>
          </cell>
          <cell r="M4640">
            <v>13986.31</v>
          </cell>
        </row>
        <row r="4641">
          <cell r="A4641" t="str">
            <v>44</v>
          </cell>
          <cell r="B4641"/>
          <cell r="C4641"/>
          <cell r="E4641">
            <v>2381</v>
          </cell>
          <cell r="I4641" t="str">
            <v>Em execução</v>
          </cell>
          <cell r="L4641" t="str">
            <v>2024</v>
          </cell>
          <cell r="M4641">
            <v>126880.72</v>
          </cell>
        </row>
        <row r="4642">
          <cell r="A4642" t="str">
            <v>44</v>
          </cell>
          <cell r="B4642"/>
          <cell r="C4642"/>
          <cell r="E4642">
            <v>2381</v>
          </cell>
          <cell r="I4642" t="str">
            <v>Em execução</v>
          </cell>
          <cell r="L4642" t="str">
            <v>2022</v>
          </cell>
          <cell r="M4642">
            <v>8136.51</v>
          </cell>
        </row>
        <row r="4643">
          <cell r="A4643" t="str">
            <v>44</v>
          </cell>
          <cell r="B4643"/>
          <cell r="C4643"/>
          <cell r="E4643">
            <v>2381</v>
          </cell>
          <cell r="I4643" t="str">
            <v>Em execução</v>
          </cell>
          <cell r="L4643" t="str">
            <v>2016</v>
          </cell>
          <cell r="M4643">
            <v>24849.350000000002</v>
          </cell>
        </row>
        <row r="4644">
          <cell r="A4644" t="str">
            <v>48</v>
          </cell>
          <cell r="B4644">
            <v>50</v>
          </cell>
          <cell r="C4644">
            <v>50645</v>
          </cell>
          <cell r="E4644">
            <v>2412</v>
          </cell>
          <cell r="I4644" t="str">
            <v>Em execução</v>
          </cell>
          <cell r="L4644" t="str">
            <v>2016</v>
          </cell>
          <cell r="M4644">
            <v>19860</v>
          </cell>
        </row>
        <row r="4645">
          <cell r="A4645" t="str">
            <v>48</v>
          </cell>
          <cell r="B4645"/>
          <cell r="C4645"/>
          <cell r="E4645">
            <v>2134</v>
          </cell>
          <cell r="I4645" t="str">
            <v>Em execução</v>
          </cell>
          <cell r="L4645" t="str">
            <v>2015</v>
          </cell>
          <cell r="M4645">
            <v>4252.92</v>
          </cell>
        </row>
        <row r="4646">
          <cell r="A4646" t="str">
            <v>48</v>
          </cell>
          <cell r="B4646"/>
          <cell r="C4646"/>
          <cell r="E4646">
            <v>2134</v>
          </cell>
          <cell r="I4646" t="str">
            <v>Em execução</v>
          </cell>
          <cell r="L4646" t="str">
            <v>2017</v>
          </cell>
          <cell r="M4646">
            <v>2936.26</v>
          </cell>
        </row>
        <row r="4647">
          <cell r="A4647" t="str">
            <v>48</v>
          </cell>
          <cell r="B4647"/>
          <cell r="C4647"/>
          <cell r="E4647">
            <v>2134</v>
          </cell>
          <cell r="I4647" t="str">
            <v>Em execução</v>
          </cell>
          <cell r="L4647" t="str">
            <v>2014</v>
          </cell>
          <cell r="M4647">
            <v>1316.66</v>
          </cell>
        </row>
        <row r="4648">
          <cell r="A4648" t="str">
            <v>48</v>
          </cell>
          <cell r="B4648"/>
          <cell r="C4648"/>
          <cell r="E4648">
            <v>2311</v>
          </cell>
          <cell r="I4648" t="str">
            <v>Em execução</v>
          </cell>
          <cell r="L4648" t="str">
            <v>2015</v>
          </cell>
          <cell r="M4648">
            <v>13520</v>
          </cell>
        </row>
        <row r="4649">
          <cell r="A4649" t="str">
            <v>46</v>
          </cell>
          <cell r="B4649">
            <v>50</v>
          </cell>
          <cell r="C4649">
            <v>50573</v>
          </cell>
          <cell r="E4649">
            <v>2319</v>
          </cell>
          <cell r="I4649" t="str">
            <v>Em execução</v>
          </cell>
          <cell r="L4649" t="str">
            <v>2014</v>
          </cell>
          <cell r="M4649">
            <v>9974.33</v>
          </cell>
        </row>
        <row r="4650">
          <cell r="A4650" t="str">
            <v>48</v>
          </cell>
          <cell r="B4650"/>
          <cell r="C4650"/>
          <cell r="E4650">
            <v>2370</v>
          </cell>
          <cell r="I4650" t="str">
            <v>Em execução</v>
          </cell>
          <cell r="L4650" t="str">
            <v>2014</v>
          </cell>
          <cell r="M4650">
            <v>744.48</v>
          </cell>
        </row>
        <row r="4651">
          <cell r="A4651" t="str">
            <v>48</v>
          </cell>
          <cell r="B4651"/>
          <cell r="C4651"/>
          <cell r="E4651">
            <v>2200</v>
          </cell>
          <cell r="I4651" t="str">
            <v>Em execução</v>
          </cell>
          <cell r="L4651" t="str">
            <v>2014</v>
          </cell>
          <cell r="M4651">
            <v>37630.700000000004</v>
          </cell>
        </row>
        <row r="4652">
          <cell r="A4652" t="str">
            <v>48</v>
          </cell>
          <cell r="B4652"/>
          <cell r="C4652"/>
          <cell r="E4652">
            <v>2205</v>
          </cell>
          <cell r="I4652" t="str">
            <v>Em execução</v>
          </cell>
          <cell r="L4652" t="str">
            <v>2015</v>
          </cell>
          <cell r="M4652">
            <v>100051.45</v>
          </cell>
        </row>
        <row r="4653">
          <cell r="A4653" t="str">
            <v>48</v>
          </cell>
          <cell r="B4653"/>
          <cell r="C4653"/>
          <cell r="E4653">
            <v>2206</v>
          </cell>
          <cell r="I4653" t="str">
            <v>Em execução</v>
          </cell>
          <cell r="L4653" t="str">
            <v>2014</v>
          </cell>
          <cell r="M4653">
            <v>230877.81</v>
          </cell>
        </row>
        <row r="4654">
          <cell r="A4654" t="str">
            <v>48</v>
          </cell>
          <cell r="B4654"/>
          <cell r="C4654"/>
          <cell r="E4654">
            <v>2209</v>
          </cell>
          <cell r="I4654" t="str">
            <v>Em execução</v>
          </cell>
          <cell r="L4654" t="str">
            <v>2015</v>
          </cell>
          <cell r="M4654">
            <v>232980.17</v>
          </cell>
        </row>
        <row r="4655">
          <cell r="A4655" t="str">
            <v>48</v>
          </cell>
          <cell r="B4655"/>
          <cell r="C4655"/>
          <cell r="E4655">
            <v>2210</v>
          </cell>
          <cell r="I4655" t="str">
            <v>Em execução</v>
          </cell>
          <cell r="L4655" t="str">
            <v>2014</v>
          </cell>
          <cell r="M4655">
            <v>20675.439999999999</v>
          </cell>
        </row>
        <row r="4656">
          <cell r="A4656" t="str">
            <v>48</v>
          </cell>
          <cell r="B4656"/>
          <cell r="C4656"/>
          <cell r="E4656">
            <v>2216</v>
          </cell>
          <cell r="I4656" t="str">
            <v>Em execução</v>
          </cell>
          <cell r="L4656" t="str">
            <v>2014</v>
          </cell>
          <cell r="M4656">
            <v>102286.76000000001</v>
          </cell>
        </row>
        <row r="4657">
          <cell r="A4657" t="str">
            <v>48</v>
          </cell>
          <cell r="B4657"/>
          <cell r="C4657"/>
          <cell r="E4657">
            <v>2218</v>
          </cell>
          <cell r="I4657" t="str">
            <v>Em execução</v>
          </cell>
          <cell r="L4657" t="str">
            <v>2015</v>
          </cell>
          <cell r="M4657">
            <v>51988.19</v>
          </cell>
        </row>
        <row r="4658">
          <cell r="A4658" t="str">
            <v>48</v>
          </cell>
          <cell r="B4658"/>
          <cell r="C4658"/>
          <cell r="E4658">
            <v>2220</v>
          </cell>
          <cell r="I4658" t="str">
            <v>Em execução</v>
          </cell>
          <cell r="L4658" t="str">
            <v>2014</v>
          </cell>
          <cell r="M4658">
            <v>72621</v>
          </cell>
        </row>
        <row r="4659">
          <cell r="A4659" t="str">
            <v>48</v>
          </cell>
          <cell r="B4659"/>
          <cell r="C4659"/>
          <cell r="E4659">
            <v>2222</v>
          </cell>
          <cell r="I4659" t="str">
            <v>Em execução</v>
          </cell>
          <cell r="L4659" t="str">
            <v>2014</v>
          </cell>
          <cell r="M4659">
            <v>39347.840000000004</v>
          </cell>
        </row>
        <row r="4660">
          <cell r="A4660" t="str">
            <v>48</v>
          </cell>
          <cell r="B4660"/>
          <cell r="C4660"/>
          <cell r="E4660">
            <v>2141</v>
          </cell>
          <cell r="I4660" t="str">
            <v>Em execução</v>
          </cell>
          <cell r="L4660" t="str">
            <v>2017</v>
          </cell>
          <cell r="M4660">
            <v>3192.98</v>
          </cell>
        </row>
        <row r="4661">
          <cell r="A4661" t="str">
            <v>46</v>
          </cell>
          <cell r="B4661">
            <v>50</v>
          </cell>
          <cell r="C4661">
            <v>50414</v>
          </cell>
          <cell r="E4661">
            <v>2149</v>
          </cell>
          <cell r="I4661" t="str">
            <v>Em execução</v>
          </cell>
          <cell r="L4661" t="str">
            <v>2014</v>
          </cell>
          <cell r="M4661">
            <v>20933.59</v>
          </cell>
        </row>
        <row r="4662">
          <cell r="A4662" t="str">
            <v>48</v>
          </cell>
          <cell r="B4662"/>
          <cell r="C4662"/>
          <cell r="E4662">
            <v>2226</v>
          </cell>
          <cell r="I4662" t="str">
            <v>Em execução</v>
          </cell>
          <cell r="L4662" t="str">
            <v>2015</v>
          </cell>
          <cell r="M4662">
            <v>753967.93</v>
          </cell>
        </row>
        <row r="4663">
          <cell r="A4663" t="str">
            <v>48</v>
          </cell>
          <cell r="B4663"/>
          <cell r="C4663"/>
          <cell r="E4663">
            <v>2228</v>
          </cell>
          <cell r="I4663" t="str">
            <v>Em execução</v>
          </cell>
          <cell r="L4663" t="str">
            <v>2015</v>
          </cell>
          <cell r="M4663">
            <v>171806</v>
          </cell>
        </row>
        <row r="4664">
          <cell r="A4664" t="str">
            <v>48</v>
          </cell>
          <cell r="B4664"/>
          <cell r="C4664"/>
          <cell r="E4664">
            <v>2231</v>
          </cell>
          <cell r="I4664" t="str">
            <v>Em execução</v>
          </cell>
          <cell r="L4664" t="str">
            <v>2015</v>
          </cell>
          <cell r="M4664">
            <v>368426.48</v>
          </cell>
        </row>
        <row r="4665">
          <cell r="A4665" t="str">
            <v>48</v>
          </cell>
          <cell r="B4665"/>
          <cell r="C4665"/>
          <cell r="E4665">
            <v>2232</v>
          </cell>
          <cell r="I4665" t="str">
            <v>Em execução</v>
          </cell>
          <cell r="L4665" t="str">
            <v>2015</v>
          </cell>
          <cell r="M4665">
            <v>156452.01999999999</v>
          </cell>
        </row>
        <row r="4666">
          <cell r="A4666" t="str">
            <v>48</v>
          </cell>
          <cell r="B4666"/>
          <cell r="C4666"/>
          <cell r="E4666">
            <v>2235</v>
          </cell>
          <cell r="I4666" t="str">
            <v>Em execução</v>
          </cell>
          <cell r="L4666" t="str">
            <v>2014</v>
          </cell>
          <cell r="M4666">
            <v>461296.69</v>
          </cell>
        </row>
        <row r="4667">
          <cell r="A4667" t="str">
            <v>48</v>
          </cell>
          <cell r="B4667"/>
          <cell r="C4667"/>
          <cell r="E4667">
            <v>2239</v>
          </cell>
          <cell r="I4667" t="str">
            <v>Em execução</v>
          </cell>
          <cell r="L4667" t="str">
            <v>2014</v>
          </cell>
          <cell r="M4667">
            <v>130051.84</v>
          </cell>
        </row>
        <row r="4668">
          <cell r="A4668" t="str">
            <v>48</v>
          </cell>
          <cell r="B4668"/>
          <cell r="C4668"/>
          <cell r="E4668">
            <v>2242</v>
          </cell>
          <cell r="I4668" t="str">
            <v>Em execução</v>
          </cell>
          <cell r="L4668" t="str">
            <v>2014</v>
          </cell>
          <cell r="M4668">
            <v>246351.12</v>
          </cell>
        </row>
        <row r="4669">
          <cell r="A4669" t="str">
            <v>48</v>
          </cell>
          <cell r="B4669"/>
          <cell r="C4669"/>
          <cell r="E4669">
            <v>2252</v>
          </cell>
          <cell r="I4669" t="str">
            <v>Em execução</v>
          </cell>
          <cell r="L4669" t="str">
            <v>2015</v>
          </cell>
          <cell r="M4669">
            <v>393212.95</v>
          </cell>
        </row>
        <row r="4670">
          <cell r="A4670" t="str">
            <v>48</v>
          </cell>
          <cell r="B4670"/>
          <cell r="C4670"/>
          <cell r="E4670">
            <v>2253</v>
          </cell>
          <cell r="I4670" t="str">
            <v>Em execução</v>
          </cell>
          <cell r="L4670" t="str">
            <v>2015</v>
          </cell>
          <cell r="M4670">
            <v>211976.58000000002</v>
          </cell>
        </row>
        <row r="4671">
          <cell r="A4671" t="str">
            <v>43</v>
          </cell>
          <cell r="B4671"/>
          <cell r="C4671"/>
          <cell r="E4671">
            <v>2274</v>
          </cell>
          <cell r="I4671" t="str">
            <v>Em execução</v>
          </cell>
          <cell r="L4671" t="str">
            <v>2014</v>
          </cell>
          <cell r="M4671">
            <v>1473.99</v>
          </cell>
        </row>
        <row r="4672">
          <cell r="A4672" t="str">
            <v>48</v>
          </cell>
          <cell r="B4672"/>
          <cell r="C4672"/>
          <cell r="E4672">
            <v>2280</v>
          </cell>
          <cell r="I4672" t="str">
            <v>Em execução</v>
          </cell>
          <cell r="L4672" t="str">
            <v>2015</v>
          </cell>
          <cell r="M4672">
            <v>19893.810000000001</v>
          </cell>
        </row>
        <row r="4673">
          <cell r="A4673" t="str">
            <v>48</v>
          </cell>
          <cell r="B4673"/>
          <cell r="C4673"/>
          <cell r="E4673">
            <v>2302</v>
          </cell>
          <cell r="I4673" t="str">
            <v>Em execução</v>
          </cell>
          <cell r="L4673" t="str">
            <v>2015</v>
          </cell>
          <cell r="M4673">
            <v>908.27</v>
          </cell>
        </row>
        <row r="4674">
          <cell r="A4674" t="str">
            <v>48</v>
          </cell>
          <cell r="B4674"/>
          <cell r="C4674"/>
          <cell r="E4674">
            <v>2302</v>
          </cell>
          <cell r="I4674" t="str">
            <v>Em execução</v>
          </cell>
          <cell r="L4674" t="str">
            <v>2017</v>
          </cell>
          <cell r="M4674">
            <v>529.81000000000006</v>
          </cell>
        </row>
        <row r="4675">
          <cell r="A4675" t="str">
            <v>48</v>
          </cell>
          <cell r="B4675"/>
          <cell r="C4675"/>
          <cell r="E4675">
            <v>2302</v>
          </cell>
          <cell r="I4675" t="str">
            <v>Em execução</v>
          </cell>
          <cell r="L4675" t="str">
            <v>2016</v>
          </cell>
          <cell r="M4675">
            <v>908.27</v>
          </cell>
        </row>
        <row r="4676">
          <cell r="A4676" t="str">
            <v>44</v>
          </cell>
          <cell r="B4676"/>
          <cell r="C4676"/>
          <cell r="E4676">
            <v>2304</v>
          </cell>
          <cell r="I4676" t="str">
            <v>Em execução</v>
          </cell>
          <cell r="L4676" t="str">
            <v>2015</v>
          </cell>
          <cell r="M4676">
            <v>64090.98</v>
          </cell>
        </row>
        <row r="4677">
          <cell r="A4677" t="str">
            <v>44</v>
          </cell>
          <cell r="B4677"/>
          <cell r="C4677"/>
          <cell r="E4677">
            <v>2304</v>
          </cell>
          <cell r="I4677" t="str">
            <v>Em execução</v>
          </cell>
          <cell r="L4677" t="str">
            <v>2018</v>
          </cell>
          <cell r="M4677">
            <v>64090.97</v>
          </cell>
        </row>
        <row r="4678">
          <cell r="A4678" t="str">
            <v>48</v>
          </cell>
          <cell r="B4678"/>
          <cell r="C4678"/>
          <cell r="E4678">
            <v>2321</v>
          </cell>
          <cell r="I4678" t="str">
            <v>Em execução</v>
          </cell>
          <cell r="L4678" t="str">
            <v>2014</v>
          </cell>
          <cell r="M4678">
            <v>7699.9800000000005</v>
          </cell>
        </row>
        <row r="4679">
          <cell r="A4679" t="str">
            <v>43</v>
          </cell>
          <cell r="B4679">
            <v>50</v>
          </cell>
          <cell r="C4679">
            <v>51038</v>
          </cell>
          <cell r="E4679">
            <v>2341</v>
          </cell>
          <cell r="I4679" t="str">
            <v>Em execução</v>
          </cell>
          <cell r="L4679" t="str">
            <v>2017</v>
          </cell>
          <cell r="M4679">
            <v>30500</v>
          </cell>
        </row>
        <row r="4680">
          <cell r="A4680" t="str">
            <v>43</v>
          </cell>
          <cell r="B4680">
            <v>50</v>
          </cell>
          <cell r="C4680">
            <v>50469</v>
          </cell>
          <cell r="E4680">
            <v>2345</v>
          </cell>
          <cell r="I4680" t="str">
            <v>Em execução</v>
          </cell>
          <cell r="L4680" t="str">
            <v>2018</v>
          </cell>
          <cell r="M4680">
            <v>30500</v>
          </cell>
        </row>
        <row r="4681">
          <cell r="A4681" t="str">
            <v>44</v>
          </cell>
          <cell r="B4681">
            <v>50</v>
          </cell>
          <cell r="C4681">
            <v>50170</v>
          </cell>
          <cell r="E4681">
            <v>2352</v>
          </cell>
          <cell r="I4681" t="str">
            <v>Em execução</v>
          </cell>
          <cell r="L4681" t="str">
            <v>2015</v>
          </cell>
          <cell r="M4681">
            <v>203.33</v>
          </cell>
        </row>
        <row r="4682">
          <cell r="A4682" t="str">
            <v>44</v>
          </cell>
          <cell r="B4682">
            <v>50</v>
          </cell>
          <cell r="C4682">
            <v>50164</v>
          </cell>
          <cell r="E4682">
            <v>2352</v>
          </cell>
          <cell r="I4682" t="str">
            <v>Em execução</v>
          </cell>
          <cell r="L4682" t="str">
            <v>2015</v>
          </cell>
          <cell r="M4682">
            <v>2541.66</v>
          </cell>
        </row>
        <row r="4683">
          <cell r="A4683" t="str">
            <v>45</v>
          </cell>
          <cell r="B4683">
            <v>50</v>
          </cell>
          <cell r="C4683">
            <v>50047</v>
          </cell>
          <cell r="E4683">
            <v>2364</v>
          </cell>
          <cell r="I4683" t="str">
            <v>Em execução</v>
          </cell>
          <cell r="L4683" t="str">
            <v>2014</v>
          </cell>
          <cell r="M4683">
            <v>346.38</v>
          </cell>
        </row>
        <row r="4684">
          <cell r="A4684" t="str">
            <v>47</v>
          </cell>
          <cell r="B4684"/>
          <cell r="C4684"/>
          <cell r="E4684">
            <v>2386</v>
          </cell>
          <cell r="I4684" t="str">
            <v>Em execução</v>
          </cell>
          <cell r="L4684" t="str">
            <v>2014</v>
          </cell>
          <cell r="M4684">
            <v>1585365.7</v>
          </cell>
        </row>
        <row r="4685">
          <cell r="A4685" t="str">
            <v>45</v>
          </cell>
          <cell r="B4685">
            <v>50</v>
          </cell>
          <cell r="C4685">
            <v>50033</v>
          </cell>
          <cell r="E4685">
            <v>2393</v>
          </cell>
          <cell r="I4685" t="str">
            <v>Em execução</v>
          </cell>
          <cell r="L4685" t="str">
            <v>2015</v>
          </cell>
          <cell r="M4685">
            <v>22187.03</v>
          </cell>
        </row>
        <row r="4686">
          <cell r="A4686" t="str">
            <v>44</v>
          </cell>
          <cell r="B4686">
            <v>50</v>
          </cell>
          <cell r="C4686">
            <v>50294</v>
          </cell>
          <cell r="E4686">
            <v>2403</v>
          </cell>
          <cell r="I4686" t="str">
            <v>Em execução</v>
          </cell>
          <cell r="L4686" t="str">
            <v>2016</v>
          </cell>
          <cell r="M4686">
            <v>209.35</v>
          </cell>
        </row>
        <row r="4687">
          <cell r="A4687" t="str">
            <v>44</v>
          </cell>
          <cell r="B4687">
            <v>50</v>
          </cell>
          <cell r="C4687">
            <v>50167</v>
          </cell>
          <cell r="E4687">
            <v>2403</v>
          </cell>
          <cell r="I4687" t="str">
            <v>Em execução</v>
          </cell>
          <cell r="L4687" t="str">
            <v>2015</v>
          </cell>
          <cell r="M4687">
            <v>3193.2000000000003</v>
          </cell>
        </row>
        <row r="4688">
          <cell r="A4688" t="str">
            <v>43</v>
          </cell>
          <cell r="B4688">
            <v>50</v>
          </cell>
          <cell r="C4688">
            <v>50386</v>
          </cell>
          <cell r="E4688">
            <v>1642</v>
          </cell>
          <cell r="I4688" t="str">
            <v>Em execução</v>
          </cell>
          <cell r="L4688" t="str">
            <v>2014</v>
          </cell>
          <cell r="M4688">
            <v>0</v>
          </cell>
        </row>
        <row r="4689">
          <cell r="A4689" t="str">
            <v>44</v>
          </cell>
          <cell r="B4689"/>
          <cell r="C4689"/>
          <cell r="E4689">
            <v>2488</v>
          </cell>
          <cell r="I4689" t="str">
            <v>Em execução</v>
          </cell>
          <cell r="L4689" t="str">
            <v>2024</v>
          </cell>
          <cell r="M4689">
            <v>120093.75</v>
          </cell>
        </row>
        <row r="4690">
          <cell r="A4690" t="str">
            <v>44</v>
          </cell>
          <cell r="B4690"/>
          <cell r="C4690"/>
          <cell r="E4690">
            <v>2488</v>
          </cell>
          <cell r="I4690" t="str">
            <v>Em execução</v>
          </cell>
          <cell r="L4690" t="str">
            <v>2021</v>
          </cell>
          <cell r="M4690">
            <v>598718.75</v>
          </cell>
        </row>
        <row r="4691">
          <cell r="A4691" t="str">
            <v>44</v>
          </cell>
          <cell r="B4691"/>
          <cell r="C4691"/>
          <cell r="E4691">
            <v>2489</v>
          </cell>
          <cell r="I4691" t="str">
            <v>Em execução</v>
          </cell>
          <cell r="L4691" t="str">
            <v>2023</v>
          </cell>
          <cell r="M4691">
            <v>488851.56</v>
          </cell>
        </row>
        <row r="4692">
          <cell r="A4692" t="str">
            <v>44</v>
          </cell>
          <cell r="B4692"/>
          <cell r="C4692"/>
          <cell r="E4692">
            <v>2489</v>
          </cell>
          <cell r="I4692" t="str">
            <v>Em execução</v>
          </cell>
          <cell r="L4692" t="str">
            <v>2021</v>
          </cell>
          <cell r="M4692">
            <v>1047757.81</v>
          </cell>
        </row>
        <row r="4693">
          <cell r="A4693" t="str">
            <v>44</v>
          </cell>
          <cell r="B4693"/>
          <cell r="C4693"/>
          <cell r="E4693">
            <v>2490</v>
          </cell>
          <cell r="I4693" t="str">
            <v>Em execução</v>
          </cell>
          <cell r="L4693" t="str">
            <v>2017</v>
          </cell>
          <cell r="M4693">
            <v>464050.78</v>
          </cell>
        </row>
        <row r="4694">
          <cell r="A4694" t="str">
            <v>44</v>
          </cell>
          <cell r="B4694"/>
          <cell r="C4694"/>
          <cell r="E4694">
            <v>2490</v>
          </cell>
          <cell r="I4694" t="str">
            <v>Em execução</v>
          </cell>
          <cell r="L4694" t="str">
            <v>2021</v>
          </cell>
          <cell r="M4694">
            <v>224519.53</v>
          </cell>
        </row>
        <row r="4695">
          <cell r="A4695" t="str">
            <v>44</v>
          </cell>
          <cell r="B4695"/>
          <cell r="C4695"/>
          <cell r="E4695">
            <v>2490</v>
          </cell>
          <cell r="I4695" t="str">
            <v>Em execução</v>
          </cell>
          <cell r="L4695" t="str">
            <v>2017</v>
          </cell>
          <cell r="M4695">
            <v>1875000</v>
          </cell>
        </row>
        <row r="4696">
          <cell r="A4696" t="str">
            <v>44</v>
          </cell>
          <cell r="B4696"/>
          <cell r="C4696"/>
          <cell r="E4696">
            <v>2490</v>
          </cell>
          <cell r="I4696" t="str">
            <v>Em execução</v>
          </cell>
          <cell r="L4696" t="str">
            <v>2024</v>
          </cell>
          <cell r="M4696">
            <v>1875000</v>
          </cell>
        </row>
        <row r="4697">
          <cell r="A4697" t="str">
            <v>44</v>
          </cell>
          <cell r="B4697"/>
          <cell r="C4697"/>
          <cell r="E4697">
            <v>2490</v>
          </cell>
          <cell r="I4697" t="str">
            <v>Em execução</v>
          </cell>
          <cell r="L4697" t="str">
            <v>2016</v>
          </cell>
          <cell r="M4697">
            <v>480375</v>
          </cell>
        </row>
        <row r="4698">
          <cell r="A4698" t="str">
            <v>44</v>
          </cell>
          <cell r="B4698"/>
          <cell r="C4698"/>
          <cell r="E4698">
            <v>2490</v>
          </cell>
          <cell r="I4698" t="str">
            <v>Em execução</v>
          </cell>
          <cell r="L4698" t="str">
            <v>2022</v>
          </cell>
          <cell r="M4698">
            <v>1875000</v>
          </cell>
        </row>
        <row r="4699">
          <cell r="A4699" t="str">
            <v>44</v>
          </cell>
          <cell r="B4699"/>
          <cell r="C4699"/>
          <cell r="E4699">
            <v>2491</v>
          </cell>
          <cell r="I4699" t="str">
            <v>Em execução</v>
          </cell>
          <cell r="L4699" t="str">
            <v>2024</v>
          </cell>
          <cell r="M4699">
            <v>45035.14</v>
          </cell>
        </row>
        <row r="4700">
          <cell r="A4700" t="str">
            <v>44</v>
          </cell>
          <cell r="B4700"/>
          <cell r="C4700"/>
          <cell r="E4700">
            <v>2491</v>
          </cell>
          <cell r="I4700" t="str">
            <v>Em execução</v>
          </cell>
          <cell r="L4700" t="str">
            <v>2018</v>
          </cell>
          <cell r="M4700">
            <v>1875000</v>
          </cell>
        </row>
        <row r="4701">
          <cell r="A4701" t="str">
            <v>44</v>
          </cell>
          <cell r="B4701"/>
          <cell r="C4701"/>
          <cell r="E4701">
            <v>2492</v>
          </cell>
          <cell r="I4701" t="str">
            <v>Em execução</v>
          </cell>
          <cell r="L4701" t="str">
            <v>2024</v>
          </cell>
          <cell r="M4701">
            <v>1250000</v>
          </cell>
        </row>
        <row r="4702">
          <cell r="A4702" t="str">
            <v>48</v>
          </cell>
          <cell r="B4702">
            <v>50</v>
          </cell>
          <cell r="C4702">
            <v>50627</v>
          </cell>
          <cell r="E4702">
            <v>2518</v>
          </cell>
          <cell r="I4702" t="str">
            <v>Em execução</v>
          </cell>
          <cell r="L4702" t="str">
            <v>2015</v>
          </cell>
          <cell r="M4702">
            <v>3780</v>
          </cell>
        </row>
        <row r="4703">
          <cell r="A4703" t="str">
            <v>48</v>
          </cell>
          <cell r="B4703"/>
          <cell r="C4703"/>
          <cell r="E4703">
            <v>2485</v>
          </cell>
          <cell r="I4703" t="str">
            <v>Em execução</v>
          </cell>
          <cell r="L4703" t="str">
            <v>2014</v>
          </cell>
          <cell r="M4703">
            <v>80.11</v>
          </cell>
        </row>
        <row r="4704">
          <cell r="A4704" t="str">
            <v>44</v>
          </cell>
          <cell r="B4704"/>
          <cell r="C4704"/>
          <cell r="E4704">
            <v>2498</v>
          </cell>
          <cell r="I4704" t="str">
            <v>Em execução</v>
          </cell>
          <cell r="L4704" t="str">
            <v>2024</v>
          </cell>
          <cell r="M4704">
            <v>43791741.590000004</v>
          </cell>
        </row>
        <row r="4705">
          <cell r="A4705" t="str">
            <v>44</v>
          </cell>
          <cell r="B4705"/>
          <cell r="C4705"/>
          <cell r="E4705">
            <v>2498</v>
          </cell>
          <cell r="I4705" t="str">
            <v>Em execução</v>
          </cell>
          <cell r="L4705" t="str">
            <v>2021</v>
          </cell>
          <cell r="M4705">
            <v>43791741.590000004</v>
          </cell>
        </row>
        <row r="4706">
          <cell r="A4706" t="str">
            <v>44</v>
          </cell>
          <cell r="B4706"/>
          <cell r="C4706"/>
          <cell r="E4706">
            <v>2499</v>
          </cell>
          <cell r="I4706" t="str">
            <v>Em execução</v>
          </cell>
          <cell r="L4706" t="str">
            <v>2017</v>
          </cell>
          <cell r="M4706">
            <v>2493658.5499999998</v>
          </cell>
        </row>
        <row r="4707">
          <cell r="A4707" t="str">
            <v>44</v>
          </cell>
          <cell r="B4707"/>
          <cell r="C4707"/>
          <cell r="E4707">
            <v>2499</v>
          </cell>
          <cell r="I4707" t="str">
            <v>Em execução</v>
          </cell>
          <cell r="L4707" t="str">
            <v>2019</v>
          </cell>
          <cell r="M4707">
            <v>4197516.97</v>
          </cell>
        </row>
        <row r="4708">
          <cell r="A4708" t="str">
            <v>44</v>
          </cell>
          <cell r="B4708"/>
          <cell r="C4708"/>
          <cell r="E4708">
            <v>2499</v>
          </cell>
          <cell r="I4708" t="str">
            <v>Em execução</v>
          </cell>
          <cell r="L4708" t="str">
            <v>2015</v>
          </cell>
          <cell r="M4708">
            <v>2036402.27</v>
          </cell>
        </row>
        <row r="4709">
          <cell r="A4709" t="str">
            <v>44</v>
          </cell>
          <cell r="B4709"/>
          <cell r="C4709"/>
          <cell r="E4709">
            <v>2499</v>
          </cell>
          <cell r="I4709" t="str">
            <v>Em execução</v>
          </cell>
          <cell r="L4709" t="str">
            <v>2014</v>
          </cell>
          <cell r="M4709">
            <v>2142009.9500000002</v>
          </cell>
        </row>
        <row r="4710">
          <cell r="A4710" t="str">
            <v>44</v>
          </cell>
          <cell r="B4710"/>
          <cell r="C4710"/>
          <cell r="E4710">
            <v>2499</v>
          </cell>
          <cell r="I4710" t="str">
            <v>Em execução</v>
          </cell>
          <cell r="L4710" t="str">
            <v>2021</v>
          </cell>
          <cell r="M4710">
            <v>2266675.36</v>
          </cell>
        </row>
        <row r="4711">
          <cell r="A4711" t="str">
            <v>44</v>
          </cell>
          <cell r="B4711"/>
          <cell r="C4711"/>
          <cell r="E4711">
            <v>2500</v>
          </cell>
          <cell r="I4711" t="str">
            <v>Em execução</v>
          </cell>
          <cell r="L4711" t="str">
            <v>2024</v>
          </cell>
          <cell r="M4711">
            <v>24023934.59</v>
          </cell>
        </row>
        <row r="4712">
          <cell r="A4712" t="str">
            <v>44</v>
          </cell>
          <cell r="B4712"/>
          <cell r="C4712"/>
          <cell r="E4712">
            <v>2500</v>
          </cell>
          <cell r="I4712" t="str">
            <v>Em execução</v>
          </cell>
          <cell r="L4712" t="str">
            <v>2017</v>
          </cell>
          <cell r="M4712">
            <v>14272125.720000001</v>
          </cell>
        </row>
        <row r="4713">
          <cell r="A4713" t="str">
            <v>44</v>
          </cell>
          <cell r="B4713"/>
          <cell r="C4713"/>
          <cell r="E4713">
            <v>2500</v>
          </cell>
          <cell r="I4713" t="str">
            <v>Em execução</v>
          </cell>
          <cell r="L4713" t="str">
            <v>2026</v>
          </cell>
          <cell r="M4713">
            <v>24023934.59</v>
          </cell>
        </row>
        <row r="4714">
          <cell r="A4714" t="str">
            <v>48</v>
          </cell>
          <cell r="B4714"/>
          <cell r="C4714"/>
          <cell r="E4714">
            <v>2523</v>
          </cell>
          <cell r="I4714" t="str">
            <v>Em execução</v>
          </cell>
          <cell r="L4714" t="str">
            <v>2015</v>
          </cell>
          <cell r="M4714">
            <v>69611.25</v>
          </cell>
        </row>
        <row r="4715">
          <cell r="A4715" t="str">
            <v>48</v>
          </cell>
          <cell r="B4715"/>
          <cell r="C4715"/>
          <cell r="E4715">
            <v>2523</v>
          </cell>
          <cell r="I4715" t="str">
            <v>Em execução</v>
          </cell>
          <cell r="L4715" t="str">
            <v>2014</v>
          </cell>
          <cell r="M4715">
            <v>0</v>
          </cell>
        </row>
        <row r="4716">
          <cell r="A4716" t="str">
            <v>45</v>
          </cell>
          <cell r="B4716">
            <v>50</v>
          </cell>
          <cell r="C4716">
            <v>50025</v>
          </cell>
          <cell r="E4716">
            <v>2533</v>
          </cell>
          <cell r="I4716" t="str">
            <v>Em execução</v>
          </cell>
          <cell r="L4716" t="str">
            <v>2014</v>
          </cell>
          <cell r="M4716">
            <v>4755.07</v>
          </cell>
        </row>
        <row r="4717">
          <cell r="A4717" t="str">
            <v>45</v>
          </cell>
          <cell r="B4717">
            <v>50</v>
          </cell>
          <cell r="C4717">
            <v>50025</v>
          </cell>
          <cell r="E4717">
            <v>2533</v>
          </cell>
          <cell r="I4717" t="str">
            <v>Em execução</v>
          </cell>
          <cell r="L4717" t="str">
            <v>2015</v>
          </cell>
          <cell r="M4717">
            <v>66571.009999999995</v>
          </cell>
        </row>
        <row r="4718">
          <cell r="A4718" t="str">
            <v>44</v>
          </cell>
          <cell r="B4718"/>
          <cell r="C4718"/>
          <cell r="E4718">
            <v>2484</v>
          </cell>
          <cell r="I4718" t="str">
            <v>Em execução</v>
          </cell>
          <cell r="L4718" t="str">
            <v>2023</v>
          </cell>
          <cell r="M4718">
            <v>6833492.71</v>
          </cell>
        </row>
        <row r="4719">
          <cell r="A4719" t="str">
            <v>44</v>
          </cell>
          <cell r="B4719"/>
          <cell r="C4719"/>
          <cell r="E4719">
            <v>2484</v>
          </cell>
          <cell r="I4719" t="str">
            <v>Em execução</v>
          </cell>
          <cell r="L4719" t="str">
            <v>2022</v>
          </cell>
          <cell r="M4719">
            <v>16613881.970000001</v>
          </cell>
        </row>
        <row r="4720">
          <cell r="A4720" t="str">
            <v>44</v>
          </cell>
          <cell r="B4720"/>
          <cell r="C4720"/>
          <cell r="E4720">
            <v>2484</v>
          </cell>
          <cell r="I4720" t="str">
            <v>Em execução</v>
          </cell>
          <cell r="L4720" t="str">
            <v>2021</v>
          </cell>
          <cell r="M4720">
            <v>16613881.970000001</v>
          </cell>
        </row>
        <row r="4721">
          <cell r="A4721" t="str">
            <v>44</v>
          </cell>
          <cell r="B4721"/>
          <cell r="C4721"/>
          <cell r="E4721">
            <v>2484</v>
          </cell>
          <cell r="I4721" t="str">
            <v>Em execução</v>
          </cell>
          <cell r="L4721" t="str">
            <v>2021</v>
          </cell>
          <cell r="M4721">
            <v>8971560.3699999992</v>
          </cell>
        </row>
        <row r="4722">
          <cell r="A4722" t="str">
            <v>44</v>
          </cell>
          <cell r="B4722"/>
          <cell r="C4722"/>
          <cell r="E4722">
            <v>2484</v>
          </cell>
          <cell r="I4722" t="str">
            <v>Em execução</v>
          </cell>
          <cell r="L4722" t="str">
            <v>2018</v>
          </cell>
          <cell r="M4722">
            <v>8306940.9900000002</v>
          </cell>
        </row>
        <row r="4723">
          <cell r="A4723" t="str">
            <v>45</v>
          </cell>
          <cell r="B4723">
            <v>50</v>
          </cell>
          <cell r="C4723"/>
          <cell r="E4723">
            <v>1122</v>
          </cell>
          <cell r="I4723" t="str">
            <v>Em execução</v>
          </cell>
          <cell r="L4723" t="str">
            <v>2015</v>
          </cell>
          <cell r="M4723">
            <v>1149848</v>
          </cell>
        </row>
        <row r="4724">
          <cell r="A4724" t="str">
            <v>43</v>
          </cell>
          <cell r="B4724">
            <v>50</v>
          </cell>
          <cell r="C4724">
            <v>50422</v>
          </cell>
          <cell r="E4724">
            <v>1294</v>
          </cell>
          <cell r="I4724" t="str">
            <v>Em execução</v>
          </cell>
          <cell r="L4724" t="str">
            <v>2013</v>
          </cell>
          <cell r="M4724">
            <v>59489.64</v>
          </cell>
        </row>
        <row r="4725">
          <cell r="A4725" t="str">
            <v>48</v>
          </cell>
          <cell r="B4725">
            <v>50</v>
          </cell>
          <cell r="C4725">
            <v>50653</v>
          </cell>
          <cell r="E4725">
            <v>2480</v>
          </cell>
          <cell r="I4725" t="str">
            <v>Em execução</v>
          </cell>
          <cell r="L4725" t="str">
            <v>2015</v>
          </cell>
          <cell r="M4725">
            <v>8847.15</v>
          </cell>
        </row>
        <row r="4726">
          <cell r="A4726" t="str">
            <v>48</v>
          </cell>
          <cell r="B4726">
            <v>50</v>
          </cell>
          <cell r="C4726">
            <v>50694</v>
          </cell>
          <cell r="E4726">
            <v>2570</v>
          </cell>
          <cell r="I4726" t="str">
            <v>Em execução</v>
          </cell>
          <cell r="L4726" t="str">
            <v>2014</v>
          </cell>
          <cell r="M4726">
            <v>29738.880000000001</v>
          </cell>
        </row>
        <row r="4727">
          <cell r="A4727" t="str">
            <v>48</v>
          </cell>
          <cell r="B4727">
            <v>50</v>
          </cell>
          <cell r="C4727">
            <v>50694</v>
          </cell>
          <cell r="E4727">
            <v>2571</v>
          </cell>
          <cell r="I4727" t="str">
            <v>Em execução</v>
          </cell>
          <cell r="L4727" t="str">
            <v>2014</v>
          </cell>
          <cell r="M4727">
            <v>36300</v>
          </cell>
        </row>
        <row r="4728">
          <cell r="A4728" t="str">
            <v>48</v>
          </cell>
          <cell r="B4728"/>
          <cell r="C4728"/>
          <cell r="E4728">
            <v>2427</v>
          </cell>
          <cell r="I4728" t="str">
            <v>Em execução</v>
          </cell>
          <cell r="L4728" t="str">
            <v>2015</v>
          </cell>
          <cell r="M4728">
            <v>2866.51</v>
          </cell>
        </row>
        <row r="4729">
          <cell r="A4729" t="str">
            <v>48</v>
          </cell>
          <cell r="B4729">
            <v>50</v>
          </cell>
          <cell r="C4729">
            <v>51231</v>
          </cell>
          <cell r="E4729">
            <v>2553</v>
          </cell>
          <cell r="I4729" t="str">
            <v>Em execução</v>
          </cell>
          <cell r="L4729" t="str">
            <v>2019</v>
          </cell>
          <cell r="M4729">
            <v>508283.22000000003</v>
          </cell>
        </row>
        <row r="4730">
          <cell r="A4730" t="str">
            <v>48</v>
          </cell>
          <cell r="B4730">
            <v>50</v>
          </cell>
          <cell r="C4730">
            <v>51231</v>
          </cell>
          <cell r="E4730">
            <v>2553</v>
          </cell>
          <cell r="I4730" t="str">
            <v>Em execução</v>
          </cell>
          <cell r="L4730" t="str">
            <v>2026</v>
          </cell>
          <cell r="M4730">
            <v>187686.53</v>
          </cell>
        </row>
        <row r="4731">
          <cell r="A4731" t="str">
            <v>44</v>
          </cell>
          <cell r="B4731"/>
          <cell r="C4731"/>
          <cell r="E4731">
            <v>2580</v>
          </cell>
          <cell r="I4731" t="str">
            <v>Em execução</v>
          </cell>
          <cell r="L4731" t="str">
            <v>2018</v>
          </cell>
          <cell r="M4731">
            <v>94904.25</v>
          </cell>
        </row>
        <row r="4732">
          <cell r="A4732" t="str">
            <v>43</v>
          </cell>
          <cell r="B4732"/>
          <cell r="C4732"/>
          <cell r="E4732">
            <v>2585</v>
          </cell>
          <cell r="I4732" t="str">
            <v>Em execução</v>
          </cell>
          <cell r="L4732" t="str">
            <v>2014</v>
          </cell>
          <cell r="M4732">
            <v>0</v>
          </cell>
        </row>
        <row r="4733">
          <cell r="A4733" t="str">
            <v>44</v>
          </cell>
          <cell r="B4733"/>
          <cell r="C4733"/>
          <cell r="E4733">
            <v>2475</v>
          </cell>
          <cell r="I4733" t="str">
            <v>Em execução</v>
          </cell>
          <cell r="L4733" t="str">
            <v>2015</v>
          </cell>
          <cell r="M4733">
            <v>2034.96</v>
          </cell>
        </row>
        <row r="4734">
          <cell r="A4734" t="str">
            <v>44</v>
          </cell>
          <cell r="B4734">
            <v>50</v>
          </cell>
          <cell r="C4734">
            <v>50294</v>
          </cell>
          <cell r="E4734">
            <v>2481</v>
          </cell>
          <cell r="I4734" t="str">
            <v>Em execução</v>
          </cell>
          <cell r="L4734" t="str">
            <v>2015</v>
          </cell>
          <cell r="M4734">
            <v>2542.94</v>
          </cell>
        </row>
        <row r="4735">
          <cell r="A4735" t="str">
            <v>48</v>
          </cell>
          <cell r="B4735">
            <v>50</v>
          </cell>
          <cell r="C4735">
            <v>51231</v>
          </cell>
          <cell r="E4735">
            <v>2508</v>
          </cell>
          <cell r="I4735" t="str">
            <v>Em execução</v>
          </cell>
          <cell r="L4735" t="str">
            <v>2018</v>
          </cell>
          <cell r="M4735">
            <v>775252.12</v>
          </cell>
        </row>
        <row r="4736">
          <cell r="A4736" t="str">
            <v>48</v>
          </cell>
          <cell r="B4736">
            <v>50</v>
          </cell>
          <cell r="C4736">
            <v>51231</v>
          </cell>
          <cell r="E4736">
            <v>2508</v>
          </cell>
          <cell r="I4736" t="str">
            <v>Em execução</v>
          </cell>
          <cell r="L4736" t="str">
            <v>2021</v>
          </cell>
          <cell r="M4736">
            <v>889936.35</v>
          </cell>
        </row>
        <row r="4737">
          <cell r="A4737" t="str">
            <v>48</v>
          </cell>
          <cell r="B4737">
            <v>50</v>
          </cell>
          <cell r="C4737">
            <v>51231</v>
          </cell>
          <cell r="E4737">
            <v>2510</v>
          </cell>
          <cell r="I4737" t="str">
            <v>Em execução</v>
          </cell>
          <cell r="L4737" t="str">
            <v>2018</v>
          </cell>
          <cell r="M4737">
            <v>7500</v>
          </cell>
        </row>
        <row r="4738">
          <cell r="A4738" t="str">
            <v>48</v>
          </cell>
          <cell r="B4738">
            <v>50</v>
          </cell>
          <cell r="C4738">
            <v>51231</v>
          </cell>
          <cell r="E4738">
            <v>2512</v>
          </cell>
          <cell r="I4738" t="str">
            <v>Em execução</v>
          </cell>
          <cell r="L4738" t="str">
            <v>2016</v>
          </cell>
          <cell r="M4738">
            <v>10062.43</v>
          </cell>
        </row>
        <row r="4739">
          <cell r="A4739" t="str">
            <v>48</v>
          </cell>
          <cell r="B4739"/>
          <cell r="C4739"/>
          <cell r="E4739">
            <v>2214</v>
          </cell>
          <cell r="I4739" t="str">
            <v>Em execução</v>
          </cell>
          <cell r="L4739" t="str">
            <v>2014</v>
          </cell>
          <cell r="M4739">
            <v>222706.80000000002</v>
          </cell>
        </row>
        <row r="4740">
          <cell r="A4740" t="str">
            <v>48</v>
          </cell>
          <cell r="B4740"/>
          <cell r="C4740"/>
          <cell r="E4740">
            <v>2214</v>
          </cell>
          <cell r="I4740" t="str">
            <v>Em execução</v>
          </cell>
          <cell r="L4740" t="str">
            <v>2015</v>
          </cell>
          <cell r="M4740">
            <v>445413.60000000003</v>
          </cell>
        </row>
        <row r="4741">
          <cell r="A4741" t="str">
            <v>46</v>
          </cell>
          <cell r="B4741">
            <v>50</v>
          </cell>
          <cell r="C4741">
            <v>51004</v>
          </cell>
          <cell r="E4741">
            <v>2483</v>
          </cell>
          <cell r="I4741" t="str">
            <v>Em execução</v>
          </cell>
          <cell r="L4741" t="str">
            <v>2014</v>
          </cell>
          <cell r="M4741">
            <v>0</v>
          </cell>
        </row>
        <row r="4742">
          <cell r="A4742" t="str">
            <v>44</v>
          </cell>
          <cell r="B4742"/>
          <cell r="C4742"/>
          <cell r="E4742">
            <v>2501</v>
          </cell>
          <cell r="I4742" t="str">
            <v>Em execução</v>
          </cell>
          <cell r="L4742" t="str">
            <v>2019</v>
          </cell>
          <cell r="M4742">
            <v>4840024.43</v>
          </cell>
        </row>
        <row r="4743">
          <cell r="A4743" t="str">
            <v>44</v>
          </cell>
          <cell r="B4743"/>
          <cell r="C4743"/>
          <cell r="E4743">
            <v>2501</v>
          </cell>
          <cell r="I4743" t="str">
            <v>Em execução</v>
          </cell>
          <cell r="L4743" t="str">
            <v>2014</v>
          </cell>
          <cell r="M4743">
            <v>2259225.02</v>
          </cell>
        </row>
        <row r="4744">
          <cell r="A4744" t="str">
            <v>44</v>
          </cell>
          <cell r="B4744"/>
          <cell r="C4744"/>
          <cell r="E4744">
            <v>2501</v>
          </cell>
          <cell r="I4744" t="str">
            <v>Em execução</v>
          </cell>
          <cell r="L4744" t="str">
            <v>2020</v>
          </cell>
          <cell r="M4744">
            <v>4840024.43</v>
          </cell>
        </row>
        <row r="4745">
          <cell r="A4745" t="str">
            <v>44</v>
          </cell>
          <cell r="B4745"/>
          <cell r="C4745"/>
          <cell r="E4745">
            <v>2502</v>
          </cell>
          <cell r="I4745" t="str">
            <v>Em execução</v>
          </cell>
          <cell r="L4745" t="str">
            <v>2016</v>
          </cell>
          <cell r="M4745">
            <v>4977616.13</v>
          </cell>
        </row>
        <row r="4746">
          <cell r="A4746" t="str">
            <v>44</v>
          </cell>
          <cell r="B4746"/>
          <cell r="C4746"/>
          <cell r="E4746">
            <v>2502</v>
          </cell>
          <cell r="I4746" t="str">
            <v>Em execução</v>
          </cell>
          <cell r="L4746" t="str">
            <v>2018</v>
          </cell>
          <cell r="M4746">
            <v>6029857.4500000002</v>
          </cell>
        </row>
        <row r="4747">
          <cell r="A4747" t="str">
            <v>44</v>
          </cell>
          <cell r="B4747"/>
          <cell r="C4747"/>
          <cell r="E4747">
            <v>2502</v>
          </cell>
          <cell r="I4747" t="str">
            <v>Em execução</v>
          </cell>
          <cell r="L4747" t="str">
            <v>2017</v>
          </cell>
          <cell r="M4747">
            <v>5524989.4100000001</v>
          </cell>
        </row>
        <row r="4748">
          <cell r="A4748" t="str">
            <v>44</v>
          </cell>
          <cell r="B4748"/>
          <cell r="C4748"/>
          <cell r="E4748">
            <v>2503</v>
          </cell>
          <cell r="I4748" t="str">
            <v>Em execução</v>
          </cell>
          <cell r="L4748" t="str">
            <v>2028</v>
          </cell>
          <cell r="M4748">
            <v>645831.02</v>
          </cell>
        </row>
        <row r="4749">
          <cell r="A4749" t="str">
            <v>44</v>
          </cell>
          <cell r="B4749"/>
          <cell r="C4749"/>
          <cell r="E4749">
            <v>2503</v>
          </cell>
          <cell r="I4749" t="str">
            <v>Em execução</v>
          </cell>
          <cell r="L4749" t="str">
            <v>2022</v>
          </cell>
          <cell r="M4749">
            <v>620172.89</v>
          </cell>
        </row>
        <row r="4750">
          <cell r="A4750" t="str">
            <v>44</v>
          </cell>
          <cell r="B4750"/>
          <cell r="C4750"/>
          <cell r="E4750">
            <v>2503</v>
          </cell>
          <cell r="I4750" t="str">
            <v>Em execução</v>
          </cell>
          <cell r="L4750" t="str">
            <v>2027</v>
          </cell>
          <cell r="M4750">
            <v>1291662.07</v>
          </cell>
        </row>
        <row r="4751">
          <cell r="A4751" t="str">
            <v>44</v>
          </cell>
          <cell r="B4751"/>
          <cell r="C4751"/>
          <cell r="E4751">
            <v>2504</v>
          </cell>
          <cell r="I4751" t="str">
            <v>Em execução</v>
          </cell>
          <cell r="L4751" t="str">
            <v>2024</v>
          </cell>
          <cell r="M4751">
            <v>238000.02000000002</v>
          </cell>
        </row>
        <row r="4752">
          <cell r="A4752" t="str">
            <v>44</v>
          </cell>
          <cell r="B4752"/>
          <cell r="C4752"/>
          <cell r="E4752">
            <v>2504</v>
          </cell>
          <cell r="I4752" t="str">
            <v>Em execução</v>
          </cell>
          <cell r="L4752" t="str">
            <v>2021</v>
          </cell>
          <cell r="M4752">
            <v>380407.08</v>
          </cell>
        </row>
        <row r="4753">
          <cell r="A4753" t="str">
            <v>44</v>
          </cell>
          <cell r="B4753"/>
          <cell r="C4753"/>
          <cell r="E4753">
            <v>2504</v>
          </cell>
          <cell r="I4753" t="str">
            <v>Em execução</v>
          </cell>
          <cell r="L4753" t="str">
            <v>2028</v>
          </cell>
          <cell r="M4753">
            <v>14107.220000000001</v>
          </cell>
        </row>
        <row r="4754">
          <cell r="A4754" t="str">
            <v>44</v>
          </cell>
          <cell r="B4754"/>
          <cell r="C4754"/>
          <cell r="E4754">
            <v>2505</v>
          </cell>
          <cell r="I4754" t="str">
            <v>Em execução</v>
          </cell>
          <cell r="L4754" t="str">
            <v>2014</v>
          </cell>
          <cell r="M4754">
            <v>754765.3</v>
          </cell>
        </row>
        <row r="4755">
          <cell r="A4755" t="str">
            <v>44</v>
          </cell>
          <cell r="B4755"/>
          <cell r="C4755"/>
          <cell r="E4755">
            <v>2505</v>
          </cell>
          <cell r="I4755" t="str">
            <v>Em execução</v>
          </cell>
          <cell r="L4755" t="str">
            <v>2019</v>
          </cell>
          <cell r="M4755">
            <v>1694918.02</v>
          </cell>
        </row>
        <row r="4756">
          <cell r="A4756" t="str">
            <v>44</v>
          </cell>
          <cell r="B4756"/>
          <cell r="C4756"/>
          <cell r="E4756">
            <v>2505</v>
          </cell>
          <cell r="I4756" t="str">
            <v>Em execução</v>
          </cell>
          <cell r="L4756" t="str">
            <v>2028</v>
          </cell>
          <cell r="M4756">
            <v>1694918.01</v>
          </cell>
        </row>
        <row r="4757">
          <cell r="A4757" t="str">
            <v>44</v>
          </cell>
          <cell r="B4757"/>
          <cell r="C4757"/>
          <cell r="E4757">
            <v>2506</v>
          </cell>
          <cell r="I4757" t="str">
            <v>Em execução</v>
          </cell>
          <cell r="L4757" t="str">
            <v>2027</v>
          </cell>
          <cell r="M4757">
            <v>916055.18</v>
          </cell>
        </row>
        <row r="4758">
          <cell r="A4758" t="str">
            <v>44</v>
          </cell>
          <cell r="B4758"/>
          <cell r="C4758"/>
          <cell r="E4758">
            <v>2506</v>
          </cell>
          <cell r="I4758" t="str">
            <v>Em execução</v>
          </cell>
          <cell r="L4758" t="str">
            <v>2025</v>
          </cell>
          <cell r="M4758">
            <v>273536.61</v>
          </cell>
        </row>
        <row r="4759">
          <cell r="A4759" t="str">
            <v>44</v>
          </cell>
          <cell r="B4759"/>
          <cell r="C4759"/>
          <cell r="E4759">
            <v>2506</v>
          </cell>
          <cell r="I4759" t="str">
            <v>Em execução</v>
          </cell>
          <cell r="L4759" t="str">
            <v>2020</v>
          </cell>
          <cell r="M4759">
            <v>570279.11</v>
          </cell>
        </row>
        <row r="4760">
          <cell r="A4760" t="str">
            <v>44</v>
          </cell>
          <cell r="B4760"/>
          <cell r="C4760"/>
          <cell r="E4760">
            <v>2506</v>
          </cell>
          <cell r="I4760" t="str">
            <v>Em execução</v>
          </cell>
          <cell r="L4760" t="str">
            <v>2028</v>
          </cell>
          <cell r="M4760">
            <v>55024.130000000005</v>
          </cell>
        </row>
        <row r="4761">
          <cell r="A4761" t="str">
            <v>44</v>
          </cell>
          <cell r="B4761"/>
          <cell r="C4761"/>
          <cell r="E4761">
            <v>2506</v>
          </cell>
          <cell r="I4761" t="str">
            <v>Em execução</v>
          </cell>
          <cell r="L4761" t="str">
            <v>2021</v>
          </cell>
          <cell r="M4761">
            <v>916055.18</v>
          </cell>
        </row>
        <row r="4762">
          <cell r="A4762" t="str">
            <v>45</v>
          </cell>
          <cell r="B4762">
            <v>50</v>
          </cell>
          <cell r="C4762">
            <v>50017</v>
          </cell>
          <cell r="E4762">
            <v>2263</v>
          </cell>
          <cell r="I4762" t="str">
            <v>Em execução</v>
          </cell>
          <cell r="L4762" t="str">
            <v>2017</v>
          </cell>
          <cell r="M4762">
            <v>2196</v>
          </cell>
        </row>
        <row r="4763">
          <cell r="A4763" t="str">
            <v>48</v>
          </cell>
          <cell r="B4763">
            <v>50</v>
          </cell>
          <cell r="C4763">
            <v>50694</v>
          </cell>
          <cell r="E4763">
            <v>2565</v>
          </cell>
          <cell r="I4763" t="str">
            <v>Em execução</v>
          </cell>
          <cell r="L4763" t="str">
            <v>2015</v>
          </cell>
          <cell r="M4763">
            <v>1749421.77</v>
          </cell>
        </row>
        <row r="4764">
          <cell r="A4764" t="str">
            <v>43</v>
          </cell>
          <cell r="B4764"/>
          <cell r="C4764"/>
          <cell r="E4764">
            <v>2671</v>
          </cell>
          <cell r="I4764" t="str">
            <v>Em execução</v>
          </cell>
          <cell r="L4764" t="str">
            <v>2016</v>
          </cell>
          <cell r="M4764">
            <v>60154.73</v>
          </cell>
        </row>
        <row r="4765">
          <cell r="A4765" t="str">
            <v>43</v>
          </cell>
          <cell r="B4765"/>
          <cell r="C4765"/>
          <cell r="E4765">
            <v>2678</v>
          </cell>
          <cell r="I4765" t="str">
            <v>Em execução</v>
          </cell>
          <cell r="L4765" t="str">
            <v>2014</v>
          </cell>
          <cell r="M4765">
            <v>3952.8</v>
          </cell>
        </row>
        <row r="4766">
          <cell r="A4766" t="str">
            <v>44</v>
          </cell>
          <cell r="B4766"/>
          <cell r="C4766"/>
          <cell r="E4766">
            <v>3112</v>
          </cell>
          <cell r="I4766" t="str">
            <v>Em execução</v>
          </cell>
          <cell r="L4766" t="str">
            <v>2015</v>
          </cell>
          <cell r="M4766">
            <v>60000</v>
          </cell>
        </row>
        <row r="4767">
          <cell r="A4767" t="str">
            <v>48</v>
          </cell>
          <cell r="B4767">
            <v>50</v>
          </cell>
          <cell r="C4767">
            <v>50692</v>
          </cell>
          <cell r="E4767">
            <v>610</v>
          </cell>
          <cell r="I4767" t="str">
            <v>Em execução</v>
          </cell>
          <cell r="L4767" t="str">
            <v>2013</v>
          </cell>
          <cell r="M4767">
            <v>431143.19</v>
          </cell>
        </row>
        <row r="4768">
          <cell r="A4768" t="str">
            <v>43</v>
          </cell>
          <cell r="B4768"/>
          <cell r="C4768"/>
          <cell r="E4768">
            <v>3167</v>
          </cell>
          <cell r="I4768" t="str">
            <v>Em execução</v>
          </cell>
          <cell r="L4768" t="str">
            <v>2017</v>
          </cell>
          <cell r="M4768">
            <v>18918.900000000001</v>
          </cell>
        </row>
        <row r="4769">
          <cell r="A4769" t="str">
            <v>43</v>
          </cell>
          <cell r="B4769"/>
          <cell r="C4769"/>
          <cell r="E4769">
            <v>3167</v>
          </cell>
          <cell r="I4769" t="str">
            <v>Em execução</v>
          </cell>
          <cell r="L4769" t="str">
            <v>2014</v>
          </cell>
          <cell r="M4769">
            <v>1719.9</v>
          </cell>
        </row>
        <row r="4770">
          <cell r="A4770" t="str">
            <v>45</v>
          </cell>
          <cell r="B4770">
            <v>50</v>
          </cell>
          <cell r="C4770">
            <v>50005</v>
          </cell>
          <cell r="E4770">
            <v>1395</v>
          </cell>
          <cell r="I4770" t="str">
            <v>Em execução</v>
          </cell>
          <cell r="L4770" t="str">
            <v>2015</v>
          </cell>
          <cell r="M4770">
            <v>166530</v>
          </cell>
        </row>
        <row r="4771">
          <cell r="A4771" t="str">
            <v>46</v>
          </cell>
          <cell r="B4771">
            <v>50</v>
          </cell>
          <cell r="C4771">
            <v>50976</v>
          </cell>
          <cell r="E4771">
            <v>3227</v>
          </cell>
          <cell r="I4771" t="str">
            <v>Em execução</v>
          </cell>
          <cell r="L4771" t="str">
            <v>2014</v>
          </cell>
          <cell r="M4771">
            <v>2986.56</v>
          </cell>
        </row>
        <row r="4772">
          <cell r="A4772" t="str">
            <v>48</v>
          </cell>
          <cell r="B4772"/>
          <cell r="C4772"/>
          <cell r="E4772">
            <v>2262</v>
          </cell>
          <cell r="I4772" t="str">
            <v>Em execução</v>
          </cell>
          <cell r="L4772" t="str">
            <v>2015</v>
          </cell>
          <cell r="M4772">
            <v>34723.39</v>
          </cell>
        </row>
        <row r="4773">
          <cell r="A4773" t="str">
            <v>48</v>
          </cell>
          <cell r="B4773">
            <v>50</v>
          </cell>
          <cell r="C4773">
            <v>50692</v>
          </cell>
          <cell r="E4773">
            <v>3230</v>
          </cell>
          <cell r="I4773" t="str">
            <v>Em execução</v>
          </cell>
          <cell r="L4773" t="str">
            <v>2016</v>
          </cell>
          <cell r="M4773">
            <v>119997.17</v>
          </cell>
        </row>
        <row r="4774">
          <cell r="A4774" t="str">
            <v>48</v>
          </cell>
          <cell r="B4774">
            <v>50</v>
          </cell>
          <cell r="C4774">
            <v>50692</v>
          </cell>
          <cell r="E4774">
            <v>3230</v>
          </cell>
          <cell r="I4774" t="str">
            <v>Em execução</v>
          </cell>
          <cell r="L4774" t="str">
            <v>2013</v>
          </cell>
          <cell r="M4774">
            <v>103941.05</v>
          </cell>
        </row>
        <row r="4775">
          <cell r="A4775" t="str">
            <v>45</v>
          </cell>
          <cell r="B4775">
            <v>50</v>
          </cell>
          <cell r="C4775">
            <v>50110</v>
          </cell>
          <cell r="E4775">
            <v>3209</v>
          </cell>
          <cell r="I4775" t="str">
            <v>Em execução</v>
          </cell>
          <cell r="L4775" t="str">
            <v>2014</v>
          </cell>
          <cell r="M4775">
            <v>23739.260000000002</v>
          </cell>
        </row>
        <row r="4776">
          <cell r="A4776" t="str">
            <v>45</v>
          </cell>
          <cell r="B4776">
            <v>50</v>
          </cell>
          <cell r="C4776">
            <v>50114</v>
          </cell>
          <cell r="E4776">
            <v>3210</v>
          </cell>
          <cell r="I4776" t="str">
            <v>Em execução</v>
          </cell>
          <cell r="L4776" t="str">
            <v>2014</v>
          </cell>
          <cell r="M4776">
            <v>64050.01</v>
          </cell>
        </row>
        <row r="4777">
          <cell r="A4777" t="str">
            <v>48</v>
          </cell>
          <cell r="B4777">
            <v>50</v>
          </cell>
          <cell r="C4777">
            <v>51140</v>
          </cell>
          <cell r="E4777">
            <v>3024</v>
          </cell>
          <cell r="I4777" t="str">
            <v>Em execução</v>
          </cell>
          <cell r="L4777" t="str">
            <v>2015</v>
          </cell>
          <cell r="M4777">
            <v>8784</v>
          </cell>
        </row>
        <row r="4778">
          <cell r="A4778" t="str">
            <v>44</v>
          </cell>
          <cell r="B4778">
            <v>50</v>
          </cell>
          <cell r="C4778">
            <v>50167</v>
          </cell>
          <cell r="E4778">
            <v>3168</v>
          </cell>
          <cell r="I4778" t="str">
            <v>Em execução</v>
          </cell>
          <cell r="L4778" t="str">
            <v>2015</v>
          </cell>
          <cell r="M4778">
            <v>708.33</v>
          </cell>
        </row>
        <row r="4779">
          <cell r="A4779" t="str">
            <v>44</v>
          </cell>
          <cell r="B4779">
            <v>50</v>
          </cell>
          <cell r="C4779">
            <v>50294</v>
          </cell>
          <cell r="E4779">
            <v>3168</v>
          </cell>
          <cell r="I4779" t="str">
            <v>Em execução</v>
          </cell>
          <cell r="L4779" t="str">
            <v>2014</v>
          </cell>
          <cell r="M4779">
            <v>26352</v>
          </cell>
        </row>
        <row r="4780">
          <cell r="A4780" t="str">
            <v>44</v>
          </cell>
          <cell r="B4780">
            <v>50</v>
          </cell>
          <cell r="C4780">
            <v>50164</v>
          </cell>
          <cell r="E4780">
            <v>3168</v>
          </cell>
          <cell r="I4780" t="str">
            <v>Em execução</v>
          </cell>
          <cell r="L4780" t="str">
            <v>2014</v>
          </cell>
          <cell r="M4780">
            <v>54900</v>
          </cell>
        </row>
        <row r="4781">
          <cell r="A4781" t="str">
            <v>48</v>
          </cell>
          <cell r="B4781">
            <v>50</v>
          </cell>
          <cell r="C4781">
            <v>51002</v>
          </cell>
          <cell r="E4781">
            <v>3172</v>
          </cell>
          <cell r="I4781" t="str">
            <v>Em execução</v>
          </cell>
          <cell r="L4781" t="str">
            <v>2014</v>
          </cell>
          <cell r="M4781">
            <v>3547.2200000000003</v>
          </cell>
        </row>
        <row r="4782">
          <cell r="A4782" t="str">
            <v>48</v>
          </cell>
          <cell r="B4782"/>
          <cell r="C4782"/>
          <cell r="E4782">
            <v>3220</v>
          </cell>
          <cell r="I4782" t="str">
            <v>Em execução</v>
          </cell>
          <cell r="L4782" t="str">
            <v>2016</v>
          </cell>
          <cell r="M4782">
            <v>21332.920000000002</v>
          </cell>
        </row>
        <row r="4783">
          <cell r="A4783" t="str">
            <v>46</v>
          </cell>
          <cell r="B4783">
            <v>50</v>
          </cell>
          <cell r="C4783">
            <v>50414</v>
          </cell>
          <cell r="E4783">
            <v>2997</v>
          </cell>
          <cell r="I4783" t="str">
            <v>Em execução</v>
          </cell>
          <cell r="L4783" t="str">
            <v>2014</v>
          </cell>
          <cell r="M4783">
            <v>14131.25</v>
          </cell>
        </row>
        <row r="4784">
          <cell r="A4784" t="str">
            <v>46</v>
          </cell>
          <cell r="B4784">
            <v>50</v>
          </cell>
          <cell r="C4784">
            <v>50414</v>
          </cell>
          <cell r="E4784">
            <v>3004</v>
          </cell>
          <cell r="I4784" t="str">
            <v>Em execução</v>
          </cell>
          <cell r="L4784" t="str">
            <v>2015</v>
          </cell>
          <cell r="M4784">
            <v>5571.75</v>
          </cell>
        </row>
        <row r="4785">
          <cell r="A4785" t="str">
            <v>48</v>
          </cell>
          <cell r="B4785"/>
          <cell r="C4785"/>
          <cell r="E4785">
            <v>2310</v>
          </cell>
          <cell r="I4785" t="str">
            <v>Em execução</v>
          </cell>
          <cell r="L4785" t="str">
            <v>2015</v>
          </cell>
          <cell r="M4785">
            <v>10980</v>
          </cell>
        </row>
        <row r="4786">
          <cell r="A4786" t="str">
            <v>44</v>
          </cell>
          <cell r="B4786">
            <v>50</v>
          </cell>
          <cell r="C4786">
            <v>50153</v>
          </cell>
          <cell r="E4786">
            <v>3299</v>
          </cell>
          <cell r="I4786" t="str">
            <v>Em execução</v>
          </cell>
          <cell r="L4786" t="str">
            <v>2015</v>
          </cell>
          <cell r="M4786">
            <v>319750.68</v>
          </cell>
        </row>
        <row r="4787">
          <cell r="A4787" t="str">
            <v>43</v>
          </cell>
          <cell r="B4787">
            <v>50</v>
          </cell>
          <cell r="C4787">
            <v>50313</v>
          </cell>
          <cell r="E4787">
            <v>1628</v>
          </cell>
          <cell r="I4787" t="str">
            <v>Em execução</v>
          </cell>
          <cell r="L4787" t="str">
            <v>2014</v>
          </cell>
          <cell r="M4787">
            <v>173668.32</v>
          </cell>
        </row>
        <row r="4788">
          <cell r="A4788" t="str">
            <v>44</v>
          </cell>
          <cell r="B4788"/>
          <cell r="C4788"/>
          <cell r="E4788">
            <v>3421</v>
          </cell>
          <cell r="I4788" t="str">
            <v>Em execução</v>
          </cell>
          <cell r="L4788" t="str">
            <v>2014</v>
          </cell>
          <cell r="M4788">
            <v>17106.84</v>
          </cell>
        </row>
        <row r="4789">
          <cell r="A4789" t="str">
            <v>47</v>
          </cell>
          <cell r="B4789"/>
          <cell r="C4789"/>
          <cell r="E4789">
            <v>1789</v>
          </cell>
          <cell r="I4789" t="str">
            <v>Em execução</v>
          </cell>
          <cell r="L4789" t="str">
            <v>2016</v>
          </cell>
          <cell r="M4789">
            <v>37320.29</v>
          </cell>
        </row>
        <row r="4790">
          <cell r="A4790" t="str">
            <v>44</v>
          </cell>
          <cell r="B4790"/>
          <cell r="C4790"/>
          <cell r="E4790">
            <v>3440</v>
          </cell>
          <cell r="I4790" t="str">
            <v>Em execução</v>
          </cell>
          <cell r="L4790" t="str">
            <v>2018</v>
          </cell>
          <cell r="M4790">
            <v>2274.3200000000002</v>
          </cell>
        </row>
        <row r="4791">
          <cell r="A4791" t="str">
            <v>44</v>
          </cell>
          <cell r="B4791"/>
          <cell r="C4791"/>
          <cell r="E4791">
            <v>3425</v>
          </cell>
          <cell r="I4791" t="str">
            <v>Em execução</v>
          </cell>
          <cell r="L4791" t="str">
            <v>2015</v>
          </cell>
          <cell r="M4791">
            <v>11693.7</v>
          </cell>
        </row>
        <row r="4792">
          <cell r="A4792" t="str">
            <v>44</v>
          </cell>
          <cell r="B4792"/>
          <cell r="C4792"/>
          <cell r="E4792">
            <v>3278</v>
          </cell>
          <cell r="I4792" t="str">
            <v>Em execução</v>
          </cell>
          <cell r="L4792" t="str">
            <v>2019</v>
          </cell>
          <cell r="M4792">
            <v>76155.42</v>
          </cell>
        </row>
        <row r="4793">
          <cell r="A4793" t="str">
            <v>44</v>
          </cell>
          <cell r="B4793"/>
          <cell r="C4793"/>
          <cell r="E4793">
            <v>1882</v>
          </cell>
          <cell r="I4793" t="str">
            <v>Em execução</v>
          </cell>
          <cell r="L4793" t="str">
            <v>2016</v>
          </cell>
          <cell r="M4793">
            <v>4900.9800000000005</v>
          </cell>
        </row>
        <row r="4794">
          <cell r="A4794" t="str">
            <v>44</v>
          </cell>
          <cell r="B4794"/>
          <cell r="C4794"/>
          <cell r="E4794">
            <v>1882</v>
          </cell>
          <cell r="I4794" t="str">
            <v>Em execução</v>
          </cell>
          <cell r="L4794" t="str">
            <v>2014</v>
          </cell>
          <cell r="M4794">
            <v>2791.36</v>
          </cell>
        </row>
        <row r="4795">
          <cell r="A4795" t="str">
            <v>44</v>
          </cell>
          <cell r="B4795">
            <v>50</v>
          </cell>
          <cell r="C4795">
            <v>50153</v>
          </cell>
          <cell r="E4795">
            <v>3406</v>
          </cell>
          <cell r="I4795" t="str">
            <v>Em execução</v>
          </cell>
          <cell r="L4795" t="str">
            <v>2015</v>
          </cell>
          <cell r="M4795">
            <v>3895.05</v>
          </cell>
        </row>
        <row r="4796">
          <cell r="A4796" t="str">
            <v>46</v>
          </cell>
          <cell r="B4796"/>
          <cell r="C4796"/>
          <cell r="E4796">
            <v>3253</v>
          </cell>
          <cell r="I4796" t="str">
            <v>Em execução</v>
          </cell>
          <cell r="L4796" t="str">
            <v>2015</v>
          </cell>
          <cell r="M4796">
            <v>5416.7</v>
          </cell>
        </row>
        <row r="4797">
          <cell r="A4797" t="str">
            <v>44</v>
          </cell>
          <cell r="B4797">
            <v>50</v>
          </cell>
          <cell r="C4797">
            <v>50153</v>
          </cell>
          <cell r="E4797">
            <v>3408</v>
          </cell>
          <cell r="I4797" t="str">
            <v>Em execução</v>
          </cell>
          <cell r="L4797" t="str">
            <v>2015</v>
          </cell>
          <cell r="M4797">
            <v>3895.05</v>
          </cell>
        </row>
        <row r="4798">
          <cell r="A4798" t="str">
            <v>44</v>
          </cell>
          <cell r="B4798">
            <v>50</v>
          </cell>
          <cell r="C4798">
            <v>50153</v>
          </cell>
          <cell r="E4798">
            <v>3415</v>
          </cell>
          <cell r="I4798" t="str">
            <v>Em execução</v>
          </cell>
          <cell r="L4798" t="str">
            <v>2015</v>
          </cell>
          <cell r="M4798">
            <v>3895.04</v>
          </cell>
        </row>
        <row r="4799">
          <cell r="A4799" t="str">
            <v>44</v>
          </cell>
          <cell r="B4799">
            <v>50</v>
          </cell>
          <cell r="C4799">
            <v>50153</v>
          </cell>
          <cell r="E4799">
            <v>3418</v>
          </cell>
          <cell r="I4799" t="str">
            <v>Em execução</v>
          </cell>
          <cell r="L4799" t="str">
            <v>2015</v>
          </cell>
          <cell r="M4799">
            <v>3895.04</v>
          </cell>
        </row>
        <row r="4800">
          <cell r="A4800" t="str">
            <v>48</v>
          </cell>
          <cell r="B4800">
            <v>50</v>
          </cell>
          <cell r="C4800">
            <v>50698</v>
          </cell>
          <cell r="E4800">
            <v>3280</v>
          </cell>
          <cell r="I4800" t="str">
            <v>Em execução</v>
          </cell>
          <cell r="L4800" t="str">
            <v>2015</v>
          </cell>
          <cell r="M4800">
            <v>257.5</v>
          </cell>
        </row>
        <row r="4801">
          <cell r="A4801" t="str">
            <v>48</v>
          </cell>
          <cell r="B4801">
            <v>50</v>
          </cell>
          <cell r="C4801">
            <v>50701</v>
          </cell>
          <cell r="E4801">
            <v>3281</v>
          </cell>
          <cell r="I4801" t="str">
            <v>Em execução</v>
          </cell>
          <cell r="L4801" t="str">
            <v>2016</v>
          </cell>
          <cell r="M4801">
            <v>5453.9400000000005</v>
          </cell>
        </row>
        <row r="4802">
          <cell r="A4802" t="str">
            <v>44</v>
          </cell>
          <cell r="B4802"/>
          <cell r="C4802"/>
          <cell r="E4802">
            <v>3291</v>
          </cell>
          <cell r="I4802" t="str">
            <v>Em execução</v>
          </cell>
          <cell r="L4802" t="str">
            <v>2016</v>
          </cell>
          <cell r="M4802">
            <v>4554.92</v>
          </cell>
        </row>
        <row r="4803">
          <cell r="A4803" t="str">
            <v>44</v>
          </cell>
          <cell r="B4803">
            <v>50</v>
          </cell>
          <cell r="C4803">
            <v>50153</v>
          </cell>
          <cell r="E4803">
            <v>3302</v>
          </cell>
          <cell r="I4803" t="str">
            <v>Em execução</v>
          </cell>
          <cell r="L4803" t="str">
            <v>2016</v>
          </cell>
          <cell r="M4803">
            <v>15987.53</v>
          </cell>
        </row>
        <row r="4804">
          <cell r="A4804" t="str">
            <v>44</v>
          </cell>
          <cell r="B4804">
            <v>50</v>
          </cell>
          <cell r="C4804">
            <v>50153</v>
          </cell>
          <cell r="E4804">
            <v>3303</v>
          </cell>
          <cell r="I4804" t="str">
            <v>Em execução</v>
          </cell>
          <cell r="L4804" t="str">
            <v>2016</v>
          </cell>
          <cell r="M4804">
            <v>15987.53</v>
          </cell>
        </row>
        <row r="4805">
          <cell r="A4805" t="str">
            <v>44</v>
          </cell>
          <cell r="B4805">
            <v>50</v>
          </cell>
          <cell r="C4805">
            <v>50153</v>
          </cell>
          <cell r="E4805">
            <v>3303</v>
          </cell>
          <cell r="I4805" t="str">
            <v>Em execução</v>
          </cell>
          <cell r="L4805" t="str">
            <v>2015</v>
          </cell>
          <cell r="M4805">
            <v>23981.3</v>
          </cell>
        </row>
        <row r="4806">
          <cell r="A4806" t="str">
            <v>44</v>
          </cell>
          <cell r="B4806"/>
          <cell r="C4806"/>
          <cell r="E4806">
            <v>3429</v>
          </cell>
          <cell r="I4806" t="str">
            <v>Em execução</v>
          </cell>
          <cell r="L4806" t="str">
            <v>2015</v>
          </cell>
          <cell r="M4806">
            <v>13725</v>
          </cell>
        </row>
        <row r="4807">
          <cell r="A4807" t="str">
            <v>44</v>
          </cell>
          <cell r="B4807"/>
          <cell r="C4807"/>
          <cell r="E4807">
            <v>3423</v>
          </cell>
          <cell r="I4807" t="str">
            <v>Em execução</v>
          </cell>
          <cell r="L4807" t="str">
            <v>2014</v>
          </cell>
          <cell r="M4807">
            <v>16470</v>
          </cell>
        </row>
        <row r="4808">
          <cell r="A4808" t="str">
            <v>48</v>
          </cell>
          <cell r="B4808">
            <v>50</v>
          </cell>
          <cell r="C4808">
            <v>50598</v>
          </cell>
          <cell r="E4808">
            <v>434</v>
          </cell>
          <cell r="I4808" t="str">
            <v>Em correção</v>
          </cell>
          <cell r="L4808" t="str">
            <v>2012</v>
          </cell>
          <cell r="M4808">
            <v>228191.16</v>
          </cell>
        </row>
        <row r="4809">
          <cell r="A4809" t="str">
            <v>48</v>
          </cell>
          <cell r="B4809">
            <v>50</v>
          </cell>
          <cell r="C4809"/>
          <cell r="E4809">
            <v>472</v>
          </cell>
          <cell r="I4809" t="str">
            <v>Em correção</v>
          </cell>
          <cell r="L4809" t="str">
            <v>2013</v>
          </cell>
          <cell r="M4809">
            <v>18949.939999999999</v>
          </cell>
        </row>
        <row r="4810">
          <cell r="A4810" t="str">
            <v>48</v>
          </cell>
          <cell r="B4810">
            <v>50</v>
          </cell>
          <cell r="C4810"/>
          <cell r="E4810">
            <v>27</v>
          </cell>
          <cell r="I4810" t="str">
            <v>Em correção</v>
          </cell>
          <cell r="L4810" t="str">
            <v>2013</v>
          </cell>
          <cell r="M4810">
            <v>60186</v>
          </cell>
        </row>
        <row r="4811">
          <cell r="A4811" t="str">
            <v>45</v>
          </cell>
          <cell r="B4811"/>
          <cell r="C4811"/>
          <cell r="E4811">
            <v>1432</v>
          </cell>
          <cell r="I4811" t="str">
            <v>Em correção</v>
          </cell>
          <cell r="L4811" t="str">
            <v>2014</v>
          </cell>
          <cell r="M4811">
            <v>5910.1500000000005</v>
          </cell>
        </row>
        <row r="4812">
          <cell r="A4812" t="str">
            <v>46</v>
          </cell>
          <cell r="B4812">
            <v>50</v>
          </cell>
          <cell r="C4812">
            <v>50938</v>
          </cell>
          <cell r="E4812">
            <v>1435</v>
          </cell>
          <cell r="I4812" t="str">
            <v>Em correção</v>
          </cell>
          <cell r="L4812" t="str">
            <v>2015</v>
          </cell>
          <cell r="M4812">
            <v>78080.009999999995</v>
          </cell>
        </row>
        <row r="4813">
          <cell r="A4813" t="str">
            <v>48</v>
          </cell>
          <cell r="B4813"/>
          <cell r="C4813"/>
          <cell r="E4813">
            <v>1191</v>
          </cell>
          <cell r="I4813" t="str">
            <v>Em correção</v>
          </cell>
          <cell r="L4813" t="str">
            <v>2014</v>
          </cell>
          <cell r="M4813">
            <v>41310</v>
          </cell>
        </row>
        <row r="4814">
          <cell r="A4814" t="str">
            <v>44</v>
          </cell>
          <cell r="B4814"/>
          <cell r="C4814"/>
          <cell r="E4814">
            <v>1826</v>
          </cell>
          <cell r="I4814" t="str">
            <v>Em correção</v>
          </cell>
          <cell r="L4814" t="str">
            <v>2028</v>
          </cell>
          <cell r="M4814">
            <v>534956.29</v>
          </cell>
        </row>
        <row r="4815">
          <cell r="A4815" t="str">
            <v>44</v>
          </cell>
          <cell r="B4815"/>
          <cell r="C4815"/>
          <cell r="E4815">
            <v>1826</v>
          </cell>
          <cell r="I4815" t="str">
            <v>Em correção</v>
          </cell>
          <cell r="L4815" t="str">
            <v>2020</v>
          </cell>
          <cell r="M4815">
            <v>534956.29</v>
          </cell>
        </row>
        <row r="4816">
          <cell r="A4816" t="str">
            <v>44</v>
          </cell>
          <cell r="B4816"/>
          <cell r="C4816"/>
          <cell r="E4816">
            <v>1830</v>
          </cell>
          <cell r="I4816" t="str">
            <v>Em correção</v>
          </cell>
          <cell r="L4816" t="str">
            <v>2029</v>
          </cell>
          <cell r="M4816">
            <v>230089.03</v>
          </cell>
        </row>
        <row r="4817">
          <cell r="A4817" t="str">
            <v>44</v>
          </cell>
          <cell r="B4817"/>
          <cell r="C4817"/>
          <cell r="E4817">
            <v>1830</v>
          </cell>
          <cell r="I4817" t="str">
            <v>Em correção</v>
          </cell>
          <cell r="L4817" t="str">
            <v>2019</v>
          </cell>
          <cell r="M4817">
            <v>230089.03</v>
          </cell>
        </row>
        <row r="4818">
          <cell r="A4818" t="str">
            <v>44</v>
          </cell>
          <cell r="B4818"/>
          <cell r="C4818"/>
          <cell r="E4818">
            <v>1830</v>
          </cell>
          <cell r="I4818" t="str">
            <v>Em correção</v>
          </cell>
          <cell r="L4818" t="str">
            <v>2022</v>
          </cell>
          <cell r="M4818">
            <v>230089.03</v>
          </cell>
        </row>
        <row r="4819">
          <cell r="A4819" t="str">
            <v>44</v>
          </cell>
          <cell r="B4819"/>
          <cell r="C4819"/>
          <cell r="E4819">
            <v>1915</v>
          </cell>
          <cell r="I4819" t="str">
            <v>Em correção</v>
          </cell>
          <cell r="L4819" t="str">
            <v>2014</v>
          </cell>
          <cell r="M4819">
            <v>9452.48</v>
          </cell>
        </row>
        <row r="4820">
          <cell r="A4820" t="str">
            <v>44</v>
          </cell>
          <cell r="B4820"/>
          <cell r="C4820"/>
          <cell r="E4820">
            <v>1828</v>
          </cell>
          <cell r="I4820" t="str">
            <v>Em correção</v>
          </cell>
          <cell r="L4820" t="str">
            <v>2028</v>
          </cell>
          <cell r="M4820">
            <v>12485.49</v>
          </cell>
        </row>
        <row r="4821">
          <cell r="A4821" t="str">
            <v>44</v>
          </cell>
          <cell r="B4821"/>
          <cell r="C4821"/>
          <cell r="E4821">
            <v>1828</v>
          </cell>
          <cell r="I4821" t="str">
            <v>Em correção</v>
          </cell>
          <cell r="L4821" t="str">
            <v>2027</v>
          </cell>
          <cell r="M4821">
            <v>12485.49</v>
          </cell>
        </row>
        <row r="4822">
          <cell r="A4822" t="str">
            <v>44</v>
          </cell>
          <cell r="B4822"/>
          <cell r="C4822"/>
          <cell r="E4822">
            <v>1829</v>
          </cell>
          <cell r="I4822" t="str">
            <v>Em correção</v>
          </cell>
          <cell r="L4822" t="str">
            <v>2026</v>
          </cell>
          <cell r="M4822">
            <v>63448.51</v>
          </cell>
        </row>
        <row r="4823">
          <cell r="A4823" t="str">
            <v>44</v>
          </cell>
          <cell r="B4823"/>
          <cell r="C4823"/>
          <cell r="E4823">
            <v>1829</v>
          </cell>
          <cell r="I4823" t="str">
            <v>Em correção</v>
          </cell>
          <cell r="L4823" t="str">
            <v>2024</v>
          </cell>
          <cell r="M4823">
            <v>63448.51</v>
          </cell>
        </row>
        <row r="4824">
          <cell r="A4824" t="str">
            <v>44</v>
          </cell>
          <cell r="B4824"/>
          <cell r="C4824"/>
          <cell r="E4824">
            <v>1829</v>
          </cell>
          <cell r="I4824" t="str">
            <v>Em correção</v>
          </cell>
          <cell r="L4824" t="str">
            <v>2030</v>
          </cell>
          <cell r="M4824">
            <v>63448.51</v>
          </cell>
        </row>
        <row r="4825">
          <cell r="A4825" t="str">
            <v>44</v>
          </cell>
          <cell r="B4825"/>
          <cell r="C4825"/>
          <cell r="E4825">
            <v>1829</v>
          </cell>
          <cell r="I4825" t="str">
            <v>Em correção</v>
          </cell>
          <cell r="L4825" t="str">
            <v>2020</v>
          </cell>
          <cell r="M4825">
            <v>63448.51</v>
          </cell>
        </row>
        <row r="4826">
          <cell r="A4826" t="str">
            <v>44</v>
          </cell>
          <cell r="B4826"/>
          <cell r="C4826"/>
          <cell r="E4826">
            <v>1725</v>
          </cell>
          <cell r="I4826" t="str">
            <v>Em correção</v>
          </cell>
          <cell r="L4826" t="str">
            <v>2028</v>
          </cell>
          <cell r="M4826">
            <v>310227.49</v>
          </cell>
        </row>
        <row r="4827">
          <cell r="A4827" t="str">
            <v>44</v>
          </cell>
          <cell r="B4827"/>
          <cell r="C4827"/>
          <cell r="E4827">
            <v>1725</v>
          </cell>
          <cell r="I4827" t="str">
            <v>Em correção</v>
          </cell>
          <cell r="L4827" t="str">
            <v>2033</v>
          </cell>
          <cell r="M4827">
            <v>155113.67000000001</v>
          </cell>
        </row>
        <row r="4828">
          <cell r="A4828" t="str">
            <v>44</v>
          </cell>
          <cell r="B4828"/>
          <cell r="C4828"/>
          <cell r="E4828">
            <v>1725</v>
          </cell>
          <cell r="I4828" t="str">
            <v>Em correção</v>
          </cell>
          <cell r="L4828" t="str">
            <v>2027</v>
          </cell>
          <cell r="M4828">
            <v>310227.49</v>
          </cell>
        </row>
        <row r="4829">
          <cell r="A4829" t="str">
            <v>44</v>
          </cell>
          <cell r="B4829"/>
          <cell r="C4829"/>
          <cell r="E4829">
            <v>1726</v>
          </cell>
          <cell r="I4829" t="str">
            <v>Em correção</v>
          </cell>
          <cell r="L4829" t="str">
            <v>2023</v>
          </cell>
          <cell r="M4829">
            <v>96165.540000000008</v>
          </cell>
        </row>
        <row r="4830">
          <cell r="A4830" t="str">
            <v>44</v>
          </cell>
          <cell r="B4830"/>
          <cell r="C4830"/>
          <cell r="E4830">
            <v>1726</v>
          </cell>
          <cell r="I4830" t="str">
            <v>Em correção</v>
          </cell>
          <cell r="L4830" t="str">
            <v>2018</v>
          </cell>
          <cell r="M4830">
            <v>96165.540000000008</v>
          </cell>
        </row>
        <row r="4831">
          <cell r="A4831" t="str">
            <v>44</v>
          </cell>
          <cell r="B4831"/>
          <cell r="C4831"/>
          <cell r="E4831">
            <v>1726</v>
          </cell>
          <cell r="I4831" t="str">
            <v>Em correção</v>
          </cell>
          <cell r="L4831" t="str">
            <v>2019</v>
          </cell>
          <cell r="M4831">
            <v>96165.540000000008</v>
          </cell>
        </row>
        <row r="4832">
          <cell r="A4832" t="str">
            <v>44</v>
          </cell>
          <cell r="B4832"/>
          <cell r="C4832"/>
          <cell r="E4832">
            <v>1727</v>
          </cell>
          <cell r="I4832" t="str">
            <v>Em correção</v>
          </cell>
          <cell r="L4832" t="str">
            <v>2023</v>
          </cell>
          <cell r="M4832">
            <v>78307.31</v>
          </cell>
        </row>
        <row r="4833">
          <cell r="A4833" t="str">
            <v>44</v>
          </cell>
          <cell r="B4833"/>
          <cell r="C4833"/>
          <cell r="E4833">
            <v>1728</v>
          </cell>
          <cell r="I4833" t="str">
            <v>Em correção</v>
          </cell>
          <cell r="L4833" t="str">
            <v>2019</v>
          </cell>
          <cell r="M4833">
            <v>265711.83</v>
          </cell>
        </row>
        <row r="4834">
          <cell r="A4834" t="str">
            <v>44</v>
          </cell>
          <cell r="B4834"/>
          <cell r="C4834"/>
          <cell r="E4834">
            <v>1728</v>
          </cell>
          <cell r="I4834" t="str">
            <v>Em correção</v>
          </cell>
          <cell r="L4834" t="str">
            <v>2031</v>
          </cell>
          <cell r="M4834">
            <v>265711.83</v>
          </cell>
        </row>
        <row r="4835">
          <cell r="A4835" t="str">
            <v>44</v>
          </cell>
          <cell r="B4835"/>
          <cell r="C4835"/>
          <cell r="E4835">
            <v>1728</v>
          </cell>
          <cell r="I4835" t="str">
            <v>Em correção</v>
          </cell>
          <cell r="L4835" t="str">
            <v>2021</v>
          </cell>
          <cell r="M4835">
            <v>265711.83</v>
          </cell>
        </row>
        <row r="4836">
          <cell r="A4836" t="str">
            <v>44</v>
          </cell>
          <cell r="B4836"/>
          <cell r="C4836"/>
          <cell r="E4836">
            <v>1729</v>
          </cell>
          <cell r="I4836" t="str">
            <v>Em correção</v>
          </cell>
          <cell r="L4836" t="str">
            <v>2032</v>
          </cell>
          <cell r="M4836">
            <v>96237.430000000008</v>
          </cell>
        </row>
        <row r="4837">
          <cell r="A4837" t="str">
            <v>44</v>
          </cell>
          <cell r="B4837"/>
          <cell r="C4837"/>
          <cell r="E4837">
            <v>1729</v>
          </cell>
          <cell r="I4837" t="str">
            <v>Em correção</v>
          </cell>
          <cell r="L4837" t="str">
            <v>2031</v>
          </cell>
          <cell r="M4837">
            <v>96237.430000000008</v>
          </cell>
        </row>
        <row r="4838">
          <cell r="A4838" t="str">
            <v>44</v>
          </cell>
          <cell r="B4838"/>
          <cell r="C4838"/>
          <cell r="E4838">
            <v>1731</v>
          </cell>
          <cell r="I4838" t="str">
            <v>Em correção</v>
          </cell>
          <cell r="L4838" t="str">
            <v>2033</v>
          </cell>
          <cell r="M4838">
            <v>125799.61</v>
          </cell>
        </row>
        <row r="4839">
          <cell r="A4839" t="str">
            <v>44</v>
          </cell>
          <cell r="B4839"/>
          <cell r="C4839"/>
          <cell r="E4839">
            <v>1731</v>
          </cell>
          <cell r="I4839" t="str">
            <v>Em correção</v>
          </cell>
          <cell r="L4839" t="str">
            <v>2026</v>
          </cell>
          <cell r="M4839">
            <v>125799.66</v>
          </cell>
        </row>
        <row r="4840">
          <cell r="A4840" t="str">
            <v>44</v>
          </cell>
          <cell r="B4840"/>
          <cell r="C4840"/>
          <cell r="E4840">
            <v>1733</v>
          </cell>
          <cell r="I4840" t="str">
            <v>Em correção</v>
          </cell>
          <cell r="L4840" t="str">
            <v>2020</v>
          </cell>
          <cell r="M4840">
            <v>224659.26</v>
          </cell>
        </row>
        <row r="4841">
          <cell r="A4841" t="str">
            <v>44</v>
          </cell>
          <cell r="B4841"/>
          <cell r="C4841"/>
          <cell r="E4841">
            <v>1734</v>
          </cell>
          <cell r="I4841" t="str">
            <v>Em correção</v>
          </cell>
          <cell r="L4841" t="str">
            <v>2020</v>
          </cell>
          <cell r="M4841">
            <v>59001.54</v>
          </cell>
        </row>
        <row r="4842">
          <cell r="A4842" t="str">
            <v>44</v>
          </cell>
          <cell r="B4842"/>
          <cell r="C4842"/>
          <cell r="E4842">
            <v>1735</v>
          </cell>
          <cell r="I4842" t="str">
            <v>Em correção</v>
          </cell>
          <cell r="L4842" t="str">
            <v>2033</v>
          </cell>
          <cell r="M4842">
            <v>61233.19</v>
          </cell>
        </row>
        <row r="4843">
          <cell r="A4843" t="str">
            <v>44</v>
          </cell>
          <cell r="B4843"/>
          <cell r="C4843"/>
          <cell r="E4843">
            <v>1735</v>
          </cell>
          <cell r="I4843" t="str">
            <v>Em correção</v>
          </cell>
          <cell r="L4843" t="str">
            <v>2027</v>
          </cell>
          <cell r="M4843">
            <v>61233.14</v>
          </cell>
        </row>
        <row r="4844">
          <cell r="A4844" t="str">
            <v>44</v>
          </cell>
          <cell r="B4844"/>
          <cell r="C4844"/>
          <cell r="E4844">
            <v>1732</v>
          </cell>
          <cell r="I4844" t="str">
            <v>Em correção</v>
          </cell>
          <cell r="L4844" t="str">
            <v>2027</v>
          </cell>
          <cell r="M4844">
            <v>103286</v>
          </cell>
        </row>
        <row r="4845">
          <cell r="A4845" t="str">
            <v>44</v>
          </cell>
          <cell r="B4845"/>
          <cell r="C4845"/>
          <cell r="E4845">
            <v>1732</v>
          </cell>
          <cell r="I4845" t="str">
            <v>Em correção</v>
          </cell>
          <cell r="L4845" t="str">
            <v>2026</v>
          </cell>
          <cell r="M4845">
            <v>103286</v>
          </cell>
        </row>
        <row r="4846">
          <cell r="A4846" t="str">
            <v>44</v>
          </cell>
          <cell r="B4846"/>
          <cell r="C4846"/>
          <cell r="E4846">
            <v>1732</v>
          </cell>
          <cell r="I4846" t="str">
            <v>Em correção</v>
          </cell>
          <cell r="L4846" t="str">
            <v>2030</v>
          </cell>
          <cell r="M4846">
            <v>103286</v>
          </cell>
        </row>
        <row r="4847">
          <cell r="A4847" t="str">
            <v>44</v>
          </cell>
          <cell r="B4847"/>
          <cell r="C4847"/>
          <cell r="E4847">
            <v>1732</v>
          </cell>
          <cell r="I4847" t="str">
            <v>Em correção</v>
          </cell>
          <cell r="L4847" t="str">
            <v>2018</v>
          </cell>
          <cell r="M4847">
            <v>103286</v>
          </cell>
        </row>
        <row r="4848">
          <cell r="A4848" t="str">
            <v>45</v>
          </cell>
          <cell r="B4848">
            <v>50</v>
          </cell>
          <cell r="C4848">
            <v>50025</v>
          </cell>
          <cell r="E4848">
            <v>1971</v>
          </cell>
          <cell r="I4848" t="str">
            <v>Em correção</v>
          </cell>
          <cell r="L4848" t="str">
            <v>2015</v>
          </cell>
          <cell r="M4848">
            <v>7246.8</v>
          </cell>
        </row>
        <row r="4849">
          <cell r="A4849" t="str">
            <v>48</v>
          </cell>
          <cell r="B4849"/>
          <cell r="C4849"/>
          <cell r="E4849">
            <v>2264</v>
          </cell>
          <cell r="I4849" t="str">
            <v>Em correção</v>
          </cell>
          <cell r="L4849" t="str">
            <v>2014</v>
          </cell>
          <cell r="M4849">
            <v>7000</v>
          </cell>
        </row>
        <row r="4850">
          <cell r="A4850" t="str">
            <v>47</v>
          </cell>
          <cell r="B4850"/>
          <cell r="C4850"/>
          <cell r="E4850">
            <v>3295</v>
          </cell>
          <cell r="I4850" t="str">
            <v>Em correção</v>
          </cell>
          <cell r="L4850" t="str">
            <v>2016</v>
          </cell>
          <cell r="M4850">
            <v>35875534</v>
          </cell>
        </row>
        <row r="4851">
          <cell r="A4851" t="str">
            <v>48</v>
          </cell>
          <cell r="B4851">
            <v>50</v>
          </cell>
          <cell r="C4851"/>
          <cell r="E4851">
            <v>701</v>
          </cell>
          <cell r="I4851" t="str">
            <v>Em correção</v>
          </cell>
          <cell r="L4851" t="str">
            <v>2012</v>
          </cell>
          <cell r="M4851">
            <v>38400</v>
          </cell>
        </row>
        <row r="4852">
          <cell r="A4852" t="str">
            <v>48</v>
          </cell>
          <cell r="B4852">
            <v>50</v>
          </cell>
          <cell r="C4852"/>
          <cell r="E4852">
            <v>706</v>
          </cell>
          <cell r="I4852" t="str">
            <v>Em correção</v>
          </cell>
          <cell r="L4852" t="str">
            <v>2012</v>
          </cell>
          <cell r="M4852">
            <v>6396.63</v>
          </cell>
        </row>
        <row r="4853">
          <cell r="A4853" t="str">
            <v>48</v>
          </cell>
          <cell r="B4853">
            <v>50</v>
          </cell>
          <cell r="C4853"/>
          <cell r="E4853">
            <v>707</v>
          </cell>
          <cell r="I4853" t="str">
            <v>Em correção</v>
          </cell>
          <cell r="L4853" t="str">
            <v>2012</v>
          </cell>
          <cell r="M4853">
            <v>776484.83</v>
          </cell>
        </row>
        <row r="4854">
          <cell r="A4854" t="str">
            <v>48</v>
          </cell>
          <cell r="B4854">
            <v>50</v>
          </cell>
          <cell r="C4854"/>
          <cell r="E4854">
            <v>714</v>
          </cell>
          <cell r="I4854" t="str">
            <v>Em correção</v>
          </cell>
          <cell r="L4854" t="str">
            <v>2012</v>
          </cell>
          <cell r="M4854">
            <v>3247.03</v>
          </cell>
        </row>
        <row r="4855">
          <cell r="A4855" t="str">
            <v>48</v>
          </cell>
          <cell r="B4855"/>
          <cell r="C4855"/>
          <cell r="E4855">
            <v>723</v>
          </cell>
          <cell r="I4855" t="str">
            <v>Em correção</v>
          </cell>
          <cell r="L4855" t="str">
            <v>2012</v>
          </cell>
          <cell r="M4855">
            <v>24287.52</v>
          </cell>
        </row>
        <row r="4856">
          <cell r="A4856" t="str">
            <v>44</v>
          </cell>
          <cell r="B4856"/>
          <cell r="C4856"/>
          <cell r="E4856">
            <v>1105</v>
          </cell>
          <cell r="I4856" t="str">
            <v>Em correção</v>
          </cell>
          <cell r="L4856" t="str">
            <v>2022</v>
          </cell>
          <cell r="M4856">
            <v>17936.400000000001</v>
          </cell>
        </row>
        <row r="4857">
          <cell r="A4857" t="str">
            <v>44</v>
          </cell>
          <cell r="B4857"/>
          <cell r="C4857"/>
          <cell r="E4857">
            <v>1105</v>
          </cell>
          <cell r="I4857" t="str">
            <v>Em correção</v>
          </cell>
          <cell r="L4857" t="str">
            <v>2025</v>
          </cell>
          <cell r="M4857">
            <v>17936.400000000001</v>
          </cell>
        </row>
        <row r="4858">
          <cell r="A4858" t="str">
            <v>44</v>
          </cell>
          <cell r="B4858"/>
          <cell r="C4858"/>
          <cell r="E4858">
            <v>1106</v>
          </cell>
          <cell r="I4858" t="str">
            <v>Em correção</v>
          </cell>
          <cell r="L4858" t="str">
            <v>2030</v>
          </cell>
          <cell r="M4858">
            <v>6221.02</v>
          </cell>
        </row>
        <row r="4859">
          <cell r="A4859" t="str">
            <v>44</v>
          </cell>
          <cell r="B4859"/>
          <cell r="C4859"/>
          <cell r="E4859">
            <v>1106</v>
          </cell>
          <cell r="I4859" t="str">
            <v>Em correção</v>
          </cell>
          <cell r="L4859" t="str">
            <v>2032</v>
          </cell>
          <cell r="M4859">
            <v>6221.02</v>
          </cell>
        </row>
        <row r="4860">
          <cell r="A4860" t="str">
            <v>44</v>
          </cell>
          <cell r="B4860"/>
          <cell r="C4860"/>
          <cell r="E4860">
            <v>1107</v>
          </cell>
          <cell r="I4860" t="str">
            <v>Em correção</v>
          </cell>
          <cell r="L4860" t="str">
            <v>2017</v>
          </cell>
          <cell r="M4860">
            <v>12542.62</v>
          </cell>
        </row>
        <row r="4861">
          <cell r="A4861" t="str">
            <v>44</v>
          </cell>
          <cell r="B4861"/>
          <cell r="C4861"/>
          <cell r="E4861">
            <v>1107</v>
          </cell>
          <cell r="I4861" t="str">
            <v>Em correção</v>
          </cell>
          <cell r="L4861" t="str">
            <v>2027</v>
          </cell>
          <cell r="M4861">
            <v>12542.62</v>
          </cell>
        </row>
        <row r="4862">
          <cell r="A4862" t="str">
            <v>44</v>
          </cell>
          <cell r="B4862"/>
          <cell r="C4862"/>
          <cell r="E4862">
            <v>1108</v>
          </cell>
          <cell r="I4862" t="str">
            <v>Em correção</v>
          </cell>
          <cell r="L4862" t="str">
            <v>2021</v>
          </cell>
          <cell r="M4862">
            <v>14789.54</v>
          </cell>
        </row>
        <row r="4863">
          <cell r="A4863" t="str">
            <v>44</v>
          </cell>
          <cell r="B4863"/>
          <cell r="C4863"/>
          <cell r="E4863">
            <v>1109</v>
          </cell>
          <cell r="I4863" t="str">
            <v>Em correção</v>
          </cell>
          <cell r="L4863" t="str">
            <v>2033</v>
          </cell>
          <cell r="M4863">
            <v>2418012.98</v>
          </cell>
        </row>
        <row r="4864">
          <cell r="A4864" t="str">
            <v>44</v>
          </cell>
          <cell r="B4864"/>
          <cell r="C4864"/>
          <cell r="E4864">
            <v>1109</v>
          </cell>
          <cell r="I4864" t="str">
            <v>Em correção</v>
          </cell>
          <cell r="L4864" t="str">
            <v>2027</v>
          </cell>
          <cell r="M4864">
            <v>4836026.0599999996</v>
          </cell>
        </row>
        <row r="4865">
          <cell r="A4865" t="str">
            <v>44</v>
          </cell>
          <cell r="B4865"/>
          <cell r="C4865"/>
          <cell r="E4865">
            <v>1110</v>
          </cell>
          <cell r="I4865" t="str">
            <v>Em correção</v>
          </cell>
          <cell r="L4865" t="str">
            <v>2024</v>
          </cell>
          <cell r="M4865">
            <v>1302394.28</v>
          </cell>
        </row>
        <row r="4866">
          <cell r="A4866" t="str">
            <v>44</v>
          </cell>
          <cell r="B4866"/>
          <cell r="C4866"/>
          <cell r="E4866">
            <v>1110</v>
          </cell>
          <cell r="I4866" t="str">
            <v>Em correção</v>
          </cell>
          <cell r="L4866" t="str">
            <v>2023</v>
          </cell>
          <cell r="M4866">
            <v>1302394.28</v>
          </cell>
        </row>
        <row r="4867">
          <cell r="A4867" t="str">
            <v>44</v>
          </cell>
          <cell r="B4867"/>
          <cell r="C4867"/>
          <cell r="E4867">
            <v>1110</v>
          </cell>
          <cell r="I4867" t="str">
            <v>Em correção</v>
          </cell>
          <cell r="L4867" t="str">
            <v>2018</v>
          </cell>
          <cell r="M4867">
            <v>1302394.28</v>
          </cell>
        </row>
        <row r="4868">
          <cell r="A4868" t="str">
            <v>44</v>
          </cell>
          <cell r="B4868"/>
          <cell r="C4868"/>
          <cell r="E4868">
            <v>1112</v>
          </cell>
          <cell r="I4868" t="str">
            <v>Em correção</v>
          </cell>
          <cell r="L4868" t="str">
            <v>2018</v>
          </cell>
          <cell r="M4868">
            <v>3516393.14</v>
          </cell>
        </row>
        <row r="4869">
          <cell r="A4869" t="str">
            <v>44</v>
          </cell>
          <cell r="B4869"/>
          <cell r="C4869"/>
          <cell r="E4869">
            <v>1112</v>
          </cell>
          <cell r="I4869" t="str">
            <v>Em correção</v>
          </cell>
          <cell r="L4869" t="str">
            <v>2027</v>
          </cell>
          <cell r="M4869">
            <v>3516393.14</v>
          </cell>
        </row>
        <row r="4870">
          <cell r="A4870" t="str">
            <v>44</v>
          </cell>
          <cell r="B4870"/>
          <cell r="C4870"/>
          <cell r="E4870">
            <v>1113</v>
          </cell>
          <cell r="I4870" t="str">
            <v>Em correção</v>
          </cell>
          <cell r="L4870" t="str">
            <v>2024</v>
          </cell>
          <cell r="M4870">
            <v>44969.42</v>
          </cell>
        </row>
        <row r="4871">
          <cell r="A4871" t="str">
            <v>44</v>
          </cell>
          <cell r="B4871"/>
          <cell r="C4871"/>
          <cell r="E4871">
            <v>1114</v>
          </cell>
          <cell r="I4871" t="str">
            <v>Em correção</v>
          </cell>
          <cell r="L4871" t="str">
            <v>2026</v>
          </cell>
          <cell r="M4871">
            <v>15293.66</v>
          </cell>
        </row>
        <row r="4872">
          <cell r="A4872" t="str">
            <v>44</v>
          </cell>
          <cell r="B4872"/>
          <cell r="C4872"/>
          <cell r="E4872">
            <v>1114</v>
          </cell>
          <cell r="I4872" t="str">
            <v>Em correção</v>
          </cell>
          <cell r="L4872" t="str">
            <v>2016</v>
          </cell>
          <cell r="M4872">
            <v>15293.66</v>
          </cell>
        </row>
        <row r="4873">
          <cell r="A4873" t="str">
            <v>44</v>
          </cell>
          <cell r="B4873"/>
          <cell r="C4873"/>
          <cell r="E4873">
            <v>1114</v>
          </cell>
          <cell r="I4873" t="str">
            <v>Em correção</v>
          </cell>
          <cell r="L4873" t="str">
            <v>2027</v>
          </cell>
          <cell r="M4873">
            <v>15293.66</v>
          </cell>
        </row>
        <row r="4874">
          <cell r="A4874" t="str">
            <v>44</v>
          </cell>
          <cell r="B4874"/>
          <cell r="C4874"/>
          <cell r="E4874">
            <v>1114</v>
          </cell>
          <cell r="I4874" t="str">
            <v>Em correção</v>
          </cell>
          <cell r="L4874" t="str">
            <v>2028</v>
          </cell>
          <cell r="M4874">
            <v>15293.66</v>
          </cell>
        </row>
        <row r="4875">
          <cell r="A4875" t="str">
            <v>44</v>
          </cell>
          <cell r="B4875"/>
          <cell r="C4875"/>
          <cell r="E4875">
            <v>1115</v>
          </cell>
          <cell r="I4875" t="str">
            <v>Em correção</v>
          </cell>
          <cell r="L4875" t="str">
            <v>2029</v>
          </cell>
          <cell r="M4875">
            <v>10617.09</v>
          </cell>
        </row>
        <row r="4876">
          <cell r="A4876" t="str">
            <v>44</v>
          </cell>
          <cell r="B4876"/>
          <cell r="C4876"/>
          <cell r="E4876">
            <v>1115</v>
          </cell>
          <cell r="I4876" t="str">
            <v>Em correção</v>
          </cell>
          <cell r="L4876" t="str">
            <v>2018</v>
          </cell>
          <cell r="M4876">
            <v>10617.09</v>
          </cell>
        </row>
        <row r="4877">
          <cell r="A4877" t="str">
            <v>44</v>
          </cell>
          <cell r="B4877"/>
          <cell r="C4877"/>
          <cell r="E4877">
            <v>1115</v>
          </cell>
          <cell r="I4877" t="str">
            <v>Em correção</v>
          </cell>
          <cell r="L4877" t="str">
            <v>2024</v>
          </cell>
          <cell r="M4877">
            <v>10617.09</v>
          </cell>
        </row>
        <row r="4878">
          <cell r="A4878" t="str">
            <v>45</v>
          </cell>
          <cell r="B4878"/>
          <cell r="C4878"/>
          <cell r="E4878">
            <v>1296</v>
          </cell>
          <cell r="I4878" t="str">
            <v>Em correção</v>
          </cell>
          <cell r="L4878" t="str">
            <v>2016</v>
          </cell>
          <cell r="M4878">
            <v>19579.72</v>
          </cell>
        </row>
        <row r="4879">
          <cell r="A4879" t="str">
            <v>48</v>
          </cell>
          <cell r="B4879">
            <v>50</v>
          </cell>
          <cell r="C4879"/>
          <cell r="E4879">
            <v>921</v>
          </cell>
          <cell r="I4879" t="str">
            <v>Em correção</v>
          </cell>
          <cell r="L4879" t="str">
            <v>2012</v>
          </cell>
          <cell r="M4879">
            <v>36973.26</v>
          </cell>
        </row>
        <row r="4880">
          <cell r="A4880" t="str">
            <v>45</v>
          </cell>
          <cell r="B4880"/>
          <cell r="C4880"/>
          <cell r="E4880">
            <v>1025</v>
          </cell>
          <cell r="I4880" t="str">
            <v>Em correção</v>
          </cell>
          <cell r="L4880" t="str">
            <v>2014</v>
          </cell>
          <cell r="M4880">
            <v>3445.84</v>
          </cell>
        </row>
        <row r="4881">
          <cell r="A4881" t="str">
            <v>45</v>
          </cell>
          <cell r="B4881"/>
          <cell r="C4881"/>
          <cell r="E4881">
            <v>1026</v>
          </cell>
          <cell r="I4881" t="str">
            <v>Em correção</v>
          </cell>
          <cell r="L4881" t="str">
            <v>2015</v>
          </cell>
          <cell r="M4881">
            <v>2687.88</v>
          </cell>
        </row>
        <row r="4882">
          <cell r="A4882" t="str">
            <v>47</v>
          </cell>
          <cell r="B4882">
            <v>50</v>
          </cell>
          <cell r="C4882">
            <v>50158</v>
          </cell>
          <cell r="E4882">
            <v>1315</v>
          </cell>
          <cell r="I4882" t="str">
            <v>Em correção</v>
          </cell>
          <cell r="L4882" t="str">
            <v>2015</v>
          </cell>
          <cell r="M4882">
            <v>3686.84</v>
          </cell>
        </row>
        <row r="4883">
          <cell r="A4883" t="str">
            <v>47</v>
          </cell>
          <cell r="B4883">
            <v>50</v>
          </cell>
          <cell r="C4883">
            <v>50158</v>
          </cell>
          <cell r="E4883">
            <v>1315</v>
          </cell>
          <cell r="I4883" t="str">
            <v>Em correção</v>
          </cell>
          <cell r="L4883" t="str">
            <v>2016</v>
          </cell>
          <cell r="M4883">
            <v>3686.84</v>
          </cell>
        </row>
        <row r="4884">
          <cell r="A4884" t="str">
            <v>43</v>
          </cell>
          <cell r="B4884">
            <v>50</v>
          </cell>
          <cell r="C4884"/>
          <cell r="E4884">
            <v>574</v>
          </cell>
          <cell r="I4884" t="str">
            <v>Em correção</v>
          </cell>
          <cell r="L4884" t="str">
            <v>2011</v>
          </cell>
          <cell r="M4884">
            <v>1888.74</v>
          </cell>
        </row>
        <row r="4885">
          <cell r="A4885" t="str">
            <v>45</v>
          </cell>
          <cell r="B4885">
            <v>50</v>
          </cell>
          <cell r="C4885">
            <v>50211</v>
          </cell>
          <cell r="E4885">
            <v>579</v>
          </cell>
          <cell r="I4885" t="str">
            <v>Em correção</v>
          </cell>
          <cell r="L4885" t="str">
            <v>2013</v>
          </cell>
          <cell r="M4885">
            <v>12150.34</v>
          </cell>
        </row>
        <row r="4886">
          <cell r="A4886" t="str">
            <v>47</v>
          </cell>
          <cell r="B4886"/>
          <cell r="C4886"/>
          <cell r="E4886">
            <v>298</v>
          </cell>
          <cell r="I4886" t="str">
            <v>Em correção</v>
          </cell>
          <cell r="L4886" t="str">
            <v>2012</v>
          </cell>
          <cell r="M4886">
            <v>1546.3700000000001</v>
          </cell>
        </row>
        <row r="4887">
          <cell r="A4887" t="str">
            <v>47</v>
          </cell>
          <cell r="B4887"/>
          <cell r="C4887"/>
          <cell r="E4887">
            <v>3305</v>
          </cell>
          <cell r="I4887" t="str">
            <v>Novo em fase de apreciação</v>
          </cell>
          <cell r="L4887" t="str">
            <v>2015</v>
          </cell>
          <cell r="M4887">
            <v>128866.74</v>
          </cell>
        </row>
        <row r="4888">
          <cell r="A4888" t="str">
            <v>44</v>
          </cell>
          <cell r="B4888"/>
          <cell r="C4888"/>
          <cell r="E4888">
            <v>3376</v>
          </cell>
          <cell r="I4888" t="str">
            <v>Novo em fase de apreciação</v>
          </cell>
          <cell r="L4888" t="str">
            <v>2025</v>
          </cell>
          <cell r="M4888">
            <v>502816.23</v>
          </cell>
        </row>
        <row r="4889">
          <cell r="A4889" t="str">
            <v>44</v>
          </cell>
          <cell r="B4889"/>
          <cell r="C4889"/>
          <cell r="E4889">
            <v>3376</v>
          </cell>
          <cell r="I4889" t="str">
            <v>Novo em fase de apreciação</v>
          </cell>
          <cell r="L4889" t="str">
            <v>2031</v>
          </cell>
          <cell r="M4889">
            <v>502816.23</v>
          </cell>
        </row>
        <row r="4890">
          <cell r="A4890" t="str">
            <v>44</v>
          </cell>
          <cell r="B4890"/>
          <cell r="C4890"/>
          <cell r="E4890">
            <v>3376</v>
          </cell>
          <cell r="I4890" t="str">
            <v>Novo em fase de apreciação</v>
          </cell>
          <cell r="L4890" t="str">
            <v>2016</v>
          </cell>
          <cell r="M4890">
            <v>502816.23</v>
          </cell>
        </row>
        <row r="4891">
          <cell r="A4891" t="str">
            <v>44</v>
          </cell>
          <cell r="B4891"/>
          <cell r="C4891"/>
          <cell r="E4891">
            <v>3376</v>
          </cell>
          <cell r="I4891" t="str">
            <v>Novo em fase de apreciação</v>
          </cell>
          <cell r="L4891" t="str">
            <v>2033</v>
          </cell>
          <cell r="M4891">
            <v>251408.09</v>
          </cell>
        </row>
        <row r="4892">
          <cell r="A4892" t="str">
            <v>48</v>
          </cell>
          <cell r="B4892"/>
          <cell r="C4892"/>
          <cell r="E4892">
            <v>3383</v>
          </cell>
          <cell r="I4892" t="str">
            <v>Novo em fase de apreciação</v>
          </cell>
          <cell r="L4892" t="str">
            <v>2015</v>
          </cell>
          <cell r="M4892">
            <v>17920</v>
          </cell>
        </row>
        <row r="4893">
          <cell r="A4893" t="str">
            <v>47</v>
          </cell>
          <cell r="B4893"/>
          <cell r="C4893"/>
          <cell r="E4893">
            <v>3438</v>
          </cell>
          <cell r="I4893" t="str">
            <v>Novo em fase de apreciação</v>
          </cell>
          <cell r="L4893" t="str">
            <v>2016</v>
          </cell>
          <cell r="M4893">
            <v>56120</v>
          </cell>
        </row>
        <row r="4894">
          <cell r="A4894" t="str">
            <v>44</v>
          </cell>
          <cell r="B4894">
            <v>50</v>
          </cell>
          <cell r="C4894">
            <v>50170</v>
          </cell>
          <cell r="E4894">
            <v>3320</v>
          </cell>
          <cell r="I4894" t="str">
            <v>Novo em fase de apreciação</v>
          </cell>
          <cell r="L4894" t="str">
            <v>2015</v>
          </cell>
          <cell r="M4894">
            <v>136.63</v>
          </cell>
        </row>
        <row r="4895">
          <cell r="A4895" t="str">
            <v>48</v>
          </cell>
          <cell r="B4895">
            <v>50</v>
          </cell>
          <cell r="C4895">
            <v>50701</v>
          </cell>
          <cell r="E4895">
            <v>3364</v>
          </cell>
          <cell r="I4895" t="str">
            <v>Novo em fase de apreciação</v>
          </cell>
          <cell r="L4895" t="str">
            <v>2015</v>
          </cell>
          <cell r="M4895">
            <v>23808.600000000002</v>
          </cell>
        </row>
        <row r="4896">
          <cell r="A4896" t="str">
            <v>47</v>
          </cell>
          <cell r="B4896"/>
          <cell r="C4896"/>
          <cell r="E4896">
            <v>3379</v>
          </cell>
          <cell r="I4896" t="str">
            <v>Novo em fase de apreciação</v>
          </cell>
          <cell r="L4896" t="str">
            <v>2016</v>
          </cell>
          <cell r="M4896">
            <v>53399.22</v>
          </cell>
        </row>
        <row r="4897">
          <cell r="A4897" t="str">
            <v>47</v>
          </cell>
          <cell r="B4897"/>
          <cell r="C4897"/>
          <cell r="E4897">
            <v>3379</v>
          </cell>
          <cell r="I4897" t="str">
            <v>Novo em fase de apreciação</v>
          </cell>
          <cell r="L4897" t="str">
            <v>2015</v>
          </cell>
          <cell r="M4897">
            <v>37306.300000000003</v>
          </cell>
        </row>
        <row r="4898">
          <cell r="A4898" t="str">
            <v>44</v>
          </cell>
          <cell r="B4898"/>
          <cell r="C4898"/>
          <cell r="E4898">
            <v>3387</v>
          </cell>
          <cell r="I4898" t="str">
            <v>Novo em fase de apreciação</v>
          </cell>
          <cell r="L4898" t="str">
            <v>2030</v>
          </cell>
          <cell r="M4898">
            <v>281563.53999999998</v>
          </cell>
        </row>
        <row r="4899">
          <cell r="A4899" t="str">
            <v>44</v>
          </cell>
          <cell r="B4899"/>
          <cell r="C4899"/>
          <cell r="E4899">
            <v>3387</v>
          </cell>
          <cell r="I4899" t="str">
            <v>Novo em fase de apreciação</v>
          </cell>
          <cell r="L4899" t="str">
            <v>2018</v>
          </cell>
          <cell r="M4899">
            <v>281563.53999999998</v>
          </cell>
        </row>
        <row r="4900">
          <cell r="A4900" t="str">
            <v>44</v>
          </cell>
          <cell r="B4900"/>
          <cell r="C4900"/>
          <cell r="E4900">
            <v>3388</v>
          </cell>
          <cell r="I4900" t="str">
            <v>Novo em fase de apreciação</v>
          </cell>
          <cell r="L4900" t="str">
            <v>2028</v>
          </cell>
          <cell r="M4900">
            <v>428481.08</v>
          </cell>
        </row>
        <row r="4901">
          <cell r="A4901" t="str">
            <v>44</v>
          </cell>
          <cell r="B4901"/>
          <cell r="C4901"/>
          <cell r="E4901">
            <v>3388</v>
          </cell>
          <cell r="I4901" t="str">
            <v>Novo em fase de apreciação</v>
          </cell>
          <cell r="L4901" t="str">
            <v>2023</v>
          </cell>
          <cell r="M4901">
            <v>428481.08</v>
          </cell>
        </row>
        <row r="4902">
          <cell r="A4902" t="str">
            <v>48</v>
          </cell>
          <cell r="B4902"/>
          <cell r="C4902"/>
          <cell r="E4902">
            <v>3272</v>
          </cell>
          <cell r="I4902" t="str">
            <v>Novo em fase de apreciação</v>
          </cell>
          <cell r="L4902" t="str">
            <v>2015</v>
          </cell>
          <cell r="M4902">
            <v>41175</v>
          </cell>
        </row>
        <row r="4903">
          <cell r="A4903" t="str">
            <v>48</v>
          </cell>
          <cell r="B4903"/>
          <cell r="C4903"/>
          <cell r="E4903">
            <v>3273</v>
          </cell>
          <cell r="I4903" t="str">
            <v>Novo em fase de apreciação</v>
          </cell>
          <cell r="L4903" t="str">
            <v>2017</v>
          </cell>
          <cell r="M4903">
            <v>13725</v>
          </cell>
        </row>
        <row r="4904">
          <cell r="A4904" t="str">
            <v>44</v>
          </cell>
          <cell r="B4904"/>
          <cell r="C4904"/>
          <cell r="E4904">
            <v>3326</v>
          </cell>
          <cell r="I4904" t="str">
            <v>Novo em fase de apreciação</v>
          </cell>
          <cell r="L4904" t="str">
            <v>2018</v>
          </cell>
          <cell r="M4904">
            <v>5798360.7599999998</v>
          </cell>
        </row>
        <row r="4905">
          <cell r="A4905" t="str">
            <v>48</v>
          </cell>
          <cell r="B4905"/>
          <cell r="C4905"/>
          <cell r="E4905">
            <v>3371</v>
          </cell>
          <cell r="I4905" t="str">
            <v>Novo em fase de apreciação</v>
          </cell>
          <cell r="L4905" t="str">
            <v>2015</v>
          </cell>
          <cell r="M4905">
            <v>560</v>
          </cell>
        </row>
        <row r="4906">
          <cell r="A4906" t="str">
            <v>44</v>
          </cell>
          <cell r="B4906"/>
          <cell r="C4906"/>
          <cell r="E4906">
            <v>3391</v>
          </cell>
          <cell r="I4906" t="str">
            <v>Novo em fase de apreciação</v>
          </cell>
          <cell r="L4906" t="str">
            <v>2033</v>
          </cell>
          <cell r="M4906">
            <v>271564.13</v>
          </cell>
        </row>
        <row r="4907">
          <cell r="A4907" t="str">
            <v>44</v>
          </cell>
          <cell r="B4907"/>
          <cell r="C4907"/>
          <cell r="E4907">
            <v>3391</v>
          </cell>
          <cell r="I4907" t="str">
            <v>Novo em fase de apreciação</v>
          </cell>
          <cell r="L4907" t="str">
            <v>2032</v>
          </cell>
          <cell r="M4907">
            <v>543128.11</v>
          </cell>
        </row>
        <row r="4908">
          <cell r="A4908" t="str">
            <v>44</v>
          </cell>
          <cell r="B4908"/>
          <cell r="C4908"/>
          <cell r="E4908">
            <v>3391</v>
          </cell>
          <cell r="I4908" t="str">
            <v>Novo em fase de apreciação</v>
          </cell>
          <cell r="L4908" t="str">
            <v>2027</v>
          </cell>
          <cell r="M4908">
            <v>543128.11</v>
          </cell>
        </row>
        <row r="4909">
          <cell r="A4909" t="str">
            <v>44</v>
          </cell>
          <cell r="B4909"/>
          <cell r="C4909"/>
          <cell r="E4909">
            <v>3241</v>
          </cell>
          <cell r="I4909" t="str">
            <v>Novo em fase de apreciação</v>
          </cell>
          <cell r="L4909" t="str">
            <v>2017</v>
          </cell>
          <cell r="M4909">
            <v>3596795.23</v>
          </cell>
        </row>
        <row r="4910">
          <cell r="A4910" t="str">
            <v>47</v>
          </cell>
          <cell r="B4910"/>
          <cell r="C4910"/>
          <cell r="E4910">
            <v>3257</v>
          </cell>
          <cell r="I4910" t="str">
            <v>Novo em fase de apreciação</v>
          </cell>
          <cell r="L4910" t="str">
            <v>2017</v>
          </cell>
          <cell r="M4910">
            <v>15135.32</v>
          </cell>
        </row>
        <row r="4911">
          <cell r="A4911" t="str">
            <v>47</v>
          </cell>
          <cell r="B4911"/>
          <cell r="C4911"/>
          <cell r="E4911">
            <v>3311</v>
          </cell>
          <cell r="I4911" t="str">
            <v>Novo em fase de apreciação</v>
          </cell>
          <cell r="L4911" t="str">
            <v>2015</v>
          </cell>
          <cell r="M4911">
            <v>12250.800000000001</v>
          </cell>
        </row>
        <row r="4912">
          <cell r="A4912" t="str">
            <v>47</v>
          </cell>
          <cell r="B4912"/>
          <cell r="C4912"/>
          <cell r="E4912">
            <v>3323</v>
          </cell>
          <cell r="I4912" t="str">
            <v>Novo em fase de apreciação</v>
          </cell>
          <cell r="L4912" t="str">
            <v>2015</v>
          </cell>
          <cell r="M4912">
            <v>7828.07</v>
          </cell>
        </row>
        <row r="4913">
          <cell r="A4913" t="str">
            <v>47</v>
          </cell>
          <cell r="B4913"/>
          <cell r="C4913"/>
          <cell r="E4913">
            <v>3410</v>
          </cell>
          <cell r="I4913" t="str">
            <v>Novo em fase de apreciação</v>
          </cell>
          <cell r="L4913" t="str">
            <v>2016</v>
          </cell>
          <cell r="M4913">
            <v>466601.01</v>
          </cell>
        </row>
        <row r="4914">
          <cell r="A4914" t="str">
            <v>48</v>
          </cell>
          <cell r="B4914"/>
          <cell r="C4914"/>
          <cell r="E4914">
            <v>3355</v>
          </cell>
          <cell r="I4914" t="str">
            <v>Novo em fase de apreciação</v>
          </cell>
          <cell r="L4914" t="str">
            <v>2015</v>
          </cell>
          <cell r="M4914">
            <v>19808.05</v>
          </cell>
        </row>
        <row r="4915">
          <cell r="A4915" t="str">
            <v>47</v>
          </cell>
          <cell r="B4915"/>
          <cell r="C4915"/>
          <cell r="E4915">
            <v>3399</v>
          </cell>
          <cell r="I4915" t="str">
            <v>Novo em fase de apreciação</v>
          </cell>
          <cell r="L4915" t="str">
            <v>2015</v>
          </cell>
          <cell r="M4915">
            <v>427</v>
          </cell>
        </row>
        <row r="4916">
          <cell r="A4916" t="str">
            <v>48</v>
          </cell>
          <cell r="B4916"/>
          <cell r="C4916"/>
          <cell r="E4916">
            <v>3263</v>
          </cell>
          <cell r="I4916" t="str">
            <v>Novo em fase de apreciação</v>
          </cell>
          <cell r="L4916" t="str">
            <v>2015</v>
          </cell>
          <cell r="M4916">
            <v>26713.43</v>
          </cell>
        </row>
        <row r="4917">
          <cell r="A4917" t="str">
            <v>48</v>
          </cell>
          <cell r="B4917"/>
          <cell r="C4917"/>
          <cell r="E4917">
            <v>3263</v>
          </cell>
          <cell r="I4917" t="str">
            <v>Novo em fase de apreciação</v>
          </cell>
          <cell r="L4917" t="str">
            <v>2016</v>
          </cell>
          <cell r="M4917">
            <v>80140.27</v>
          </cell>
        </row>
        <row r="4918">
          <cell r="A4918" t="str">
            <v>48</v>
          </cell>
          <cell r="B4918"/>
          <cell r="C4918"/>
          <cell r="E4918">
            <v>3264</v>
          </cell>
          <cell r="I4918" t="str">
            <v>Novo em fase de apreciação</v>
          </cell>
          <cell r="L4918" t="str">
            <v>2016</v>
          </cell>
          <cell r="M4918">
            <v>44908.200000000004</v>
          </cell>
        </row>
        <row r="4919">
          <cell r="A4919" t="str">
            <v>47</v>
          </cell>
          <cell r="B4919"/>
          <cell r="C4919"/>
          <cell r="E4919">
            <v>3310</v>
          </cell>
          <cell r="I4919" t="str">
            <v>Novo em fase de apreciação</v>
          </cell>
          <cell r="L4919" t="str">
            <v>2016</v>
          </cell>
          <cell r="M4919">
            <v>1211.55</v>
          </cell>
        </row>
        <row r="4920">
          <cell r="A4920" t="str">
            <v>47</v>
          </cell>
          <cell r="B4920"/>
          <cell r="C4920"/>
          <cell r="E4920">
            <v>3381</v>
          </cell>
          <cell r="I4920" t="str">
            <v>Novo em fase de apreciação</v>
          </cell>
          <cell r="L4920" t="str">
            <v>2016</v>
          </cell>
          <cell r="M4920">
            <v>10524.33</v>
          </cell>
        </row>
        <row r="4921">
          <cell r="A4921" t="str">
            <v>47</v>
          </cell>
          <cell r="B4921"/>
          <cell r="C4921"/>
          <cell r="E4921">
            <v>3419</v>
          </cell>
          <cell r="I4921" t="str">
            <v>Novo em fase de apreciação</v>
          </cell>
          <cell r="L4921" t="str">
            <v>2017</v>
          </cell>
          <cell r="M4921">
            <v>805.2</v>
          </cell>
        </row>
        <row r="4922">
          <cell r="A4922" t="str">
            <v>46</v>
          </cell>
          <cell r="B4922"/>
          <cell r="C4922"/>
          <cell r="E4922">
            <v>3243</v>
          </cell>
          <cell r="I4922" t="str">
            <v>Novo em fase de apreciação</v>
          </cell>
          <cell r="L4922" t="str">
            <v>2015</v>
          </cell>
          <cell r="M4922">
            <v>17126.41</v>
          </cell>
        </row>
        <row r="4923">
          <cell r="A4923" t="str">
            <v>48</v>
          </cell>
          <cell r="B4923">
            <v>50</v>
          </cell>
          <cell r="C4923">
            <v>50665</v>
          </cell>
          <cell r="E4923">
            <v>3360</v>
          </cell>
          <cell r="I4923" t="str">
            <v>Novo em fase de apreciação</v>
          </cell>
          <cell r="L4923" t="str">
            <v>2017</v>
          </cell>
          <cell r="M4923">
            <v>1959.45</v>
          </cell>
        </row>
        <row r="4924">
          <cell r="A4924" t="str">
            <v>44</v>
          </cell>
          <cell r="B4924"/>
          <cell r="C4924"/>
          <cell r="E4924">
            <v>3239</v>
          </cell>
          <cell r="I4924" t="str">
            <v>Novo em fase de apreciação</v>
          </cell>
          <cell r="L4924" t="str">
            <v>2016</v>
          </cell>
          <cell r="M4924">
            <v>5538116.8600000003</v>
          </cell>
        </row>
        <row r="4925">
          <cell r="A4925" t="str">
            <v>44</v>
          </cell>
          <cell r="B4925"/>
          <cell r="C4925"/>
          <cell r="E4925">
            <v>3239</v>
          </cell>
          <cell r="I4925" t="str">
            <v>Novo em fase de apreciação</v>
          </cell>
          <cell r="L4925" t="str">
            <v>2019</v>
          </cell>
          <cell r="M4925">
            <v>13524241.890000001</v>
          </cell>
        </row>
        <row r="4926">
          <cell r="A4926" t="str">
            <v>47</v>
          </cell>
          <cell r="B4926"/>
          <cell r="C4926"/>
          <cell r="E4926">
            <v>3279</v>
          </cell>
          <cell r="I4926" t="str">
            <v>Novo em fase de apreciação</v>
          </cell>
          <cell r="L4926" t="str">
            <v>2017</v>
          </cell>
          <cell r="M4926">
            <v>239120</v>
          </cell>
        </row>
        <row r="4927">
          <cell r="A4927" t="str">
            <v>47</v>
          </cell>
          <cell r="B4927"/>
          <cell r="C4927"/>
          <cell r="E4927">
            <v>3308</v>
          </cell>
          <cell r="I4927" t="str">
            <v>Novo em fase de apreciação</v>
          </cell>
          <cell r="L4927" t="str">
            <v>2016</v>
          </cell>
          <cell r="M4927">
            <v>132968.62</v>
          </cell>
        </row>
        <row r="4928">
          <cell r="A4928" t="str">
            <v>47</v>
          </cell>
          <cell r="B4928"/>
          <cell r="C4928"/>
          <cell r="E4928">
            <v>3309</v>
          </cell>
          <cell r="I4928" t="str">
            <v>Novo em fase de apreciação</v>
          </cell>
          <cell r="L4928" t="str">
            <v>2016</v>
          </cell>
          <cell r="M4928">
            <v>634.94000000000005</v>
          </cell>
        </row>
        <row r="4929">
          <cell r="A4929" t="str">
            <v>47</v>
          </cell>
          <cell r="B4929"/>
          <cell r="C4929"/>
          <cell r="E4929">
            <v>3316</v>
          </cell>
          <cell r="I4929" t="str">
            <v>Novo em fase de apreciação</v>
          </cell>
          <cell r="L4929" t="str">
            <v>2016</v>
          </cell>
          <cell r="M4929">
            <v>177.12</v>
          </cell>
        </row>
        <row r="4930">
          <cell r="A4930" t="str">
            <v>47</v>
          </cell>
          <cell r="B4930"/>
          <cell r="C4930"/>
          <cell r="E4930">
            <v>3341</v>
          </cell>
          <cell r="I4930" t="str">
            <v>Novo em fase de apreciação</v>
          </cell>
          <cell r="L4930" t="str">
            <v>2015</v>
          </cell>
          <cell r="M4930">
            <v>3100.14</v>
          </cell>
        </row>
        <row r="4931">
          <cell r="A4931" t="str">
            <v>47</v>
          </cell>
          <cell r="B4931"/>
          <cell r="C4931"/>
          <cell r="E4931">
            <v>3342</v>
          </cell>
          <cell r="I4931" t="str">
            <v>Novo em fase de apreciação</v>
          </cell>
          <cell r="L4931" t="str">
            <v>2016</v>
          </cell>
          <cell r="M4931">
            <v>2723.33</v>
          </cell>
        </row>
        <row r="4932">
          <cell r="A4932" t="str">
            <v>47</v>
          </cell>
          <cell r="B4932"/>
          <cell r="C4932"/>
          <cell r="E4932">
            <v>3372</v>
          </cell>
          <cell r="I4932" t="str">
            <v>Novo em fase de apreciação</v>
          </cell>
          <cell r="L4932" t="str">
            <v>2016</v>
          </cell>
          <cell r="M4932">
            <v>61336.11</v>
          </cell>
        </row>
        <row r="4933">
          <cell r="A4933" t="str">
            <v>47</v>
          </cell>
          <cell r="B4933"/>
          <cell r="C4933"/>
          <cell r="E4933">
            <v>3378</v>
          </cell>
          <cell r="I4933" t="str">
            <v>Novo em fase de apreciação</v>
          </cell>
          <cell r="L4933" t="str">
            <v>2016</v>
          </cell>
          <cell r="M4933">
            <v>61336.11</v>
          </cell>
        </row>
        <row r="4934">
          <cell r="A4934" t="str">
            <v>47</v>
          </cell>
          <cell r="B4934"/>
          <cell r="C4934"/>
          <cell r="E4934">
            <v>3392</v>
          </cell>
          <cell r="I4934" t="str">
            <v>Novo em fase de apreciação</v>
          </cell>
          <cell r="L4934" t="str">
            <v>2016</v>
          </cell>
          <cell r="M4934">
            <v>1238.3</v>
          </cell>
        </row>
        <row r="4935">
          <cell r="A4935" t="str">
            <v>47</v>
          </cell>
          <cell r="B4935"/>
          <cell r="C4935"/>
          <cell r="E4935">
            <v>3393</v>
          </cell>
          <cell r="I4935" t="str">
            <v>Novo em fase de apreciação</v>
          </cell>
          <cell r="L4935" t="str">
            <v>2016</v>
          </cell>
          <cell r="M4935">
            <v>857.02</v>
          </cell>
        </row>
        <row r="4936">
          <cell r="A4936" t="str">
            <v>45</v>
          </cell>
          <cell r="B4936"/>
          <cell r="C4936"/>
          <cell r="E4936">
            <v>2992</v>
          </cell>
          <cell r="I4936" t="str">
            <v>Novo em fase de apreciação</v>
          </cell>
          <cell r="L4936" t="str">
            <v>2015</v>
          </cell>
          <cell r="M4936">
            <v>49680</v>
          </cell>
        </row>
        <row r="4937">
          <cell r="A4937" t="str">
            <v>47</v>
          </cell>
          <cell r="B4937"/>
          <cell r="C4937"/>
          <cell r="E4937">
            <v>3007</v>
          </cell>
          <cell r="I4937" t="str">
            <v>Novo em fase de apreciação</v>
          </cell>
          <cell r="L4937" t="str">
            <v>2015</v>
          </cell>
          <cell r="M4937">
            <v>12751.460000000001</v>
          </cell>
        </row>
        <row r="4938">
          <cell r="A4938" t="str">
            <v>47</v>
          </cell>
          <cell r="B4938"/>
          <cell r="C4938"/>
          <cell r="E4938">
            <v>3007</v>
          </cell>
          <cell r="I4938" t="str">
            <v>Novo em fase de apreciação</v>
          </cell>
          <cell r="L4938" t="str">
            <v>2016</v>
          </cell>
          <cell r="M4938">
            <v>12751.460000000001</v>
          </cell>
        </row>
        <row r="4939">
          <cell r="A4939" t="str">
            <v>47</v>
          </cell>
          <cell r="B4939"/>
          <cell r="C4939"/>
          <cell r="E4939">
            <v>3008</v>
          </cell>
          <cell r="I4939" t="str">
            <v>Novo em fase de apreciação</v>
          </cell>
          <cell r="L4939" t="str">
            <v>2015</v>
          </cell>
          <cell r="M4939">
            <v>4068.75</v>
          </cell>
        </row>
        <row r="4940">
          <cell r="A4940" t="str">
            <v>47</v>
          </cell>
          <cell r="B4940"/>
          <cell r="C4940"/>
          <cell r="E4940">
            <v>3011</v>
          </cell>
          <cell r="I4940" t="str">
            <v>Novo em fase de apreciação</v>
          </cell>
          <cell r="L4940" t="str">
            <v>2017</v>
          </cell>
          <cell r="M4940">
            <v>1794.79</v>
          </cell>
        </row>
        <row r="4941">
          <cell r="A4941" t="str">
            <v>47</v>
          </cell>
          <cell r="B4941"/>
          <cell r="C4941"/>
          <cell r="E4941">
            <v>3017</v>
          </cell>
          <cell r="I4941" t="str">
            <v>Novo em fase de apreciação</v>
          </cell>
          <cell r="L4941" t="str">
            <v>2015</v>
          </cell>
          <cell r="M4941">
            <v>5102.2700000000004</v>
          </cell>
        </row>
        <row r="4942">
          <cell r="A4942" t="str">
            <v>47</v>
          </cell>
          <cell r="B4942"/>
          <cell r="C4942"/>
          <cell r="E4942">
            <v>3018</v>
          </cell>
          <cell r="I4942" t="str">
            <v>Novo em fase de apreciação</v>
          </cell>
          <cell r="L4942" t="str">
            <v>2015</v>
          </cell>
          <cell r="M4942">
            <v>2320.8200000000002</v>
          </cell>
        </row>
        <row r="4943">
          <cell r="A4943" t="str">
            <v>47</v>
          </cell>
          <cell r="B4943"/>
          <cell r="C4943"/>
          <cell r="E4943">
            <v>3020</v>
          </cell>
          <cell r="I4943" t="str">
            <v>Novo em fase de apreciação</v>
          </cell>
          <cell r="L4943" t="str">
            <v>2015</v>
          </cell>
          <cell r="M4943">
            <v>3525.8</v>
          </cell>
        </row>
        <row r="4944">
          <cell r="A4944" t="str">
            <v>47</v>
          </cell>
          <cell r="B4944"/>
          <cell r="C4944"/>
          <cell r="E4944">
            <v>3022</v>
          </cell>
          <cell r="I4944" t="str">
            <v>Novo em fase de apreciação</v>
          </cell>
          <cell r="L4944" t="str">
            <v>2016</v>
          </cell>
          <cell r="M4944">
            <v>12871</v>
          </cell>
        </row>
        <row r="4945">
          <cell r="A4945" t="str">
            <v>47</v>
          </cell>
          <cell r="B4945"/>
          <cell r="C4945"/>
          <cell r="E4945">
            <v>3035</v>
          </cell>
          <cell r="I4945" t="str">
            <v>Novo em fase de apreciação</v>
          </cell>
          <cell r="L4945" t="str">
            <v>2015</v>
          </cell>
          <cell r="M4945">
            <v>7397.68</v>
          </cell>
        </row>
        <row r="4946">
          <cell r="A4946" t="str">
            <v>47</v>
          </cell>
          <cell r="B4946"/>
          <cell r="C4946"/>
          <cell r="E4946">
            <v>3037</v>
          </cell>
          <cell r="I4946" t="str">
            <v>Novo em fase de apreciação</v>
          </cell>
          <cell r="L4946" t="str">
            <v>2016</v>
          </cell>
          <cell r="M4946">
            <v>8353.94</v>
          </cell>
        </row>
        <row r="4947">
          <cell r="A4947" t="str">
            <v>47</v>
          </cell>
          <cell r="B4947"/>
          <cell r="C4947"/>
          <cell r="E4947">
            <v>3038</v>
          </cell>
          <cell r="I4947" t="str">
            <v>Novo em fase de apreciação</v>
          </cell>
          <cell r="L4947" t="str">
            <v>2015</v>
          </cell>
          <cell r="M4947">
            <v>27303.600000000002</v>
          </cell>
        </row>
        <row r="4948">
          <cell r="A4948" t="str">
            <v>47</v>
          </cell>
          <cell r="B4948"/>
          <cell r="C4948"/>
          <cell r="E4948">
            <v>3038</v>
          </cell>
          <cell r="I4948" t="str">
            <v>Novo em fase de apreciação</v>
          </cell>
          <cell r="L4948" t="str">
            <v>2016</v>
          </cell>
          <cell r="M4948">
            <v>27303.600000000002</v>
          </cell>
        </row>
        <row r="4949">
          <cell r="A4949" t="str">
            <v>47</v>
          </cell>
          <cell r="B4949"/>
          <cell r="C4949"/>
          <cell r="E4949">
            <v>3041</v>
          </cell>
          <cell r="I4949" t="str">
            <v>Novo em fase de apreciação</v>
          </cell>
          <cell r="L4949" t="str">
            <v>2019</v>
          </cell>
          <cell r="M4949">
            <v>14274</v>
          </cell>
        </row>
        <row r="4950">
          <cell r="A4950" t="str">
            <v>47</v>
          </cell>
          <cell r="B4950"/>
          <cell r="C4950"/>
          <cell r="E4950">
            <v>3041</v>
          </cell>
          <cell r="I4950" t="str">
            <v>Novo em fase de apreciação</v>
          </cell>
          <cell r="L4950" t="str">
            <v>2016</v>
          </cell>
          <cell r="M4950">
            <v>28548</v>
          </cell>
        </row>
        <row r="4951">
          <cell r="A4951" t="str">
            <v>47</v>
          </cell>
          <cell r="B4951"/>
          <cell r="C4951"/>
          <cell r="E4951">
            <v>3050</v>
          </cell>
          <cell r="I4951" t="str">
            <v>Novo em fase de apreciação</v>
          </cell>
          <cell r="L4951" t="str">
            <v>2017</v>
          </cell>
          <cell r="M4951">
            <v>12031.53</v>
          </cell>
        </row>
        <row r="4952">
          <cell r="A4952" t="str">
            <v>47</v>
          </cell>
          <cell r="B4952"/>
          <cell r="C4952"/>
          <cell r="E4952">
            <v>3050</v>
          </cell>
          <cell r="I4952" t="str">
            <v>Novo em fase de apreciação</v>
          </cell>
          <cell r="L4952" t="str">
            <v>2015</v>
          </cell>
          <cell r="M4952">
            <v>20237.36</v>
          </cell>
        </row>
        <row r="4953">
          <cell r="A4953" t="str">
            <v>47</v>
          </cell>
          <cell r="B4953"/>
          <cell r="C4953"/>
          <cell r="E4953">
            <v>3055</v>
          </cell>
          <cell r="I4953" t="str">
            <v>Novo em fase de apreciação</v>
          </cell>
          <cell r="L4953" t="str">
            <v>2015</v>
          </cell>
          <cell r="M4953">
            <v>22384.560000000001</v>
          </cell>
        </row>
        <row r="4954">
          <cell r="A4954" t="str">
            <v>47</v>
          </cell>
          <cell r="B4954"/>
          <cell r="C4954"/>
          <cell r="E4954">
            <v>3058</v>
          </cell>
          <cell r="I4954" t="str">
            <v>Novo em fase de apreciação</v>
          </cell>
          <cell r="L4954" t="str">
            <v>2015</v>
          </cell>
          <cell r="M4954">
            <v>29145.64</v>
          </cell>
        </row>
        <row r="4955">
          <cell r="A4955" t="str">
            <v>44</v>
          </cell>
          <cell r="B4955"/>
          <cell r="C4955"/>
          <cell r="E4955">
            <v>3247</v>
          </cell>
          <cell r="I4955" t="str">
            <v>Novo em fase de apreciação</v>
          </cell>
          <cell r="L4955" t="str">
            <v>2016</v>
          </cell>
          <cell r="M4955">
            <v>375757.72000000003</v>
          </cell>
        </row>
        <row r="4956">
          <cell r="A4956" t="str">
            <v>47</v>
          </cell>
          <cell r="B4956"/>
          <cell r="C4956"/>
          <cell r="E4956">
            <v>3271</v>
          </cell>
          <cell r="I4956" t="str">
            <v>Novo em fase de apreciação</v>
          </cell>
          <cell r="L4956" t="str">
            <v>2016</v>
          </cell>
          <cell r="M4956">
            <v>17261.29</v>
          </cell>
        </row>
        <row r="4957">
          <cell r="A4957" t="str">
            <v>47</v>
          </cell>
          <cell r="B4957"/>
          <cell r="C4957"/>
          <cell r="E4957">
            <v>3271</v>
          </cell>
          <cell r="I4957" t="str">
            <v>Novo em fase de apreciação</v>
          </cell>
          <cell r="L4957" t="str">
            <v>2015</v>
          </cell>
          <cell r="M4957">
            <v>9963.01</v>
          </cell>
        </row>
        <row r="4958">
          <cell r="A4958" t="str">
            <v>47</v>
          </cell>
          <cell r="B4958"/>
          <cell r="C4958"/>
          <cell r="E4958">
            <v>3307</v>
          </cell>
          <cell r="I4958" t="str">
            <v>Novo em fase de apreciação</v>
          </cell>
          <cell r="L4958" t="str">
            <v>2016</v>
          </cell>
          <cell r="M4958">
            <v>32527.15</v>
          </cell>
        </row>
        <row r="4959">
          <cell r="A4959" t="str">
            <v>43</v>
          </cell>
          <cell r="B4959">
            <v>50</v>
          </cell>
          <cell r="C4959">
            <v>50910</v>
          </cell>
          <cell r="E4959">
            <v>3330</v>
          </cell>
          <cell r="I4959" t="str">
            <v>Novo em fase de apreciação</v>
          </cell>
          <cell r="L4959" t="str">
            <v>2015</v>
          </cell>
          <cell r="M4959">
            <v>146284.26999999999</v>
          </cell>
        </row>
        <row r="4960">
          <cell r="A4960" t="str">
            <v>47</v>
          </cell>
          <cell r="B4960"/>
          <cell r="C4960"/>
          <cell r="E4960">
            <v>3336</v>
          </cell>
          <cell r="I4960" t="str">
            <v>Novo em fase de apreciação</v>
          </cell>
          <cell r="L4960" t="str">
            <v>2017</v>
          </cell>
          <cell r="M4960">
            <v>18270.72</v>
          </cell>
        </row>
        <row r="4961">
          <cell r="A4961" t="str">
            <v>48</v>
          </cell>
          <cell r="B4961"/>
          <cell r="C4961"/>
          <cell r="E4961">
            <v>3348</v>
          </cell>
          <cell r="I4961" t="str">
            <v>Novo em fase de apreciação</v>
          </cell>
          <cell r="L4961" t="str">
            <v>2015</v>
          </cell>
          <cell r="M4961">
            <v>33285.53</v>
          </cell>
        </row>
        <row r="4962">
          <cell r="A4962" t="str">
            <v>47</v>
          </cell>
          <cell r="B4962">
            <v>50</v>
          </cell>
          <cell r="C4962">
            <v>51181</v>
          </cell>
          <cell r="E4962">
            <v>3218</v>
          </cell>
          <cell r="I4962" t="str">
            <v>Novo em fase de apreciação</v>
          </cell>
          <cell r="L4962" t="str">
            <v>2015</v>
          </cell>
          <cell r="M4962">
            <v>5456</v>
          </cell>
        </row>
        <row r="4963">
          <cell r="A4963" t="str">
            <v>43</v>
          </cell>
          <cell r="B4963">
            <v>50</v>
          </cell>
          <cell r="C4963">
            <v>50350</v>
          </cell>
          <cell r="E4963">
            <v>3124</v>
          </cell>
          <cell r="I4963" t="str">
            <v>Novo em fase de apreciação</v>
          </cell>
          <cell r="L4963" t="str">
            <v>2015</v>
          </cell>
          <cell r="M4963">
            <v>2979972</v>
          </cell>
        </row>
        <row r="4964">
          <cell r="A4964" t="str">
            <v>47</v>
          </cell>
          <cell r="B4964"/>
          <cell r="C4964"/>
          <cell r="E4964">
            <v>3170</v>
          </cell>
          <cell r="I4964" t="str">
            <v>Novo em fase de apreciação</v>
          </cell>
          <cell r="L4964" t="str">
            <v>2015</v>
          </cell>
          <cell r="M4964">
            <v>8324.64</v>
          </cell>
        </row>
        <row r="4965">
          <cell r="A4965" t="str">
            <v>47</v>
          </cell>
          <cell r="B4965"/>
          <cell r="C4965"/>
          <cell r="E4965">
            <v>3182</v>
          </cell>
          <cell r="I4965" t="str">
            <v>Novo em fase de apreciação</v>
          </cell>
          <cell r="L4965" t="str">
            <v>2017</v>
          </cell>
          <cell r="M4965">
            <v>2554.33</v>
          </cell>
        </row>
        <row r="4966">
          <cell r="A4966" t="str">
            <v>47</v>
          </cell>
          <cell r="B4966"/>
          <cell r="C4966"/>
          <cell r="E4966">
            <v>3185</v>
          </cell>
          <cell r="I4966" t="str">
            <v>Novo em fase de apreciação</v>
          </cell>
          <cell r="L4966" t="str">
            <v>2015</v>
          </cell>
          <cell r="M4966">
            <v>434.6</v>
          </cell>
        </row>
        <row r="4967">
          <cell r="A4967" t="str">
            <v>47</v>
          </cell>
          <cell r="B4967"/>
          <cell r="C4967"/>
          <cell r="E4967">
            <v>3185</v>
          </cell>
          <cell r="I4967" t="str">
            <v>Novo em fase de apreciação</v>
          </cell>
          <cell r="L4967" t="str">
            <v>2017</v>
          </cell>
          <cell r="M4967">
            <v>434.6</v>
          </cell>
        </row>
        <row r="4968">
          <cell r="A4968" t="str">
            <v>47</v>
          </cell>
          <cell r="B4968"/>
          <cell r="C4968"/>
          <cell r="E4968">
            <v>3186</v>
          </cell>
          <cell r="I4968" t="str">
            <v>Novo em fase de apreciação</v>
          </cell>
          <cell r="L4968" t="str">
            <v>2017</v>
          </cell>
          <cell r="M4968">
            <v>766</v>
          </cell>
        </row>
        <row r="4969">
          <cell r="A4969" t="str">
            <v>47</v>
          </cell>
          <cell r="B4969"/>
          <cell r="C4969"/>
          <cell r="E4969">
            <v>3189</v>
          </cell>
          <cell r="I4969" t="str">
            <v>Novo em fase de apreciação</v>
          </cell>
          <cell r="L4969" t="str">
            <v>2016</v>
          </cell>
          <cell r="M4969">
            <v>1552.75</v>
          </cell>
        </row>
        <row r="4970">
          <cell r="A4970" t="str">
            <v>47</v>
          </cell>
          <cell r="B4970"/>
          <cell r="C4970"/>
          <cell r="E4970">
            <v>3190</v>
          </cell>
          <cell r="I4970" t="str">
            <v>Novo em fase de apreciação</v>
          </cell>
          <cell r="L4970" t="str">
            <v>2016</v>
          </cell>
          <cell r="M4970">
            <v>2042.66</v>
          </cell>
        </row>
        <row r="4971">
          <cell r="A4971" t="str">
            <v>47</v>
          </cell>
          <cell r="B4971"/>
          <cell r="C4971"/>
          <cell r="E4971">
            <v>3191</v>
          </cell>
          <cell r="I4971" t="str">
            <v>Novo em fase de apreciação</v>
          </cell>
          <cell r="L4971" t="str">
            <v>2016</v>
          </cell>
          <cell r="M4971">
            <v>969.53</v>
          </cell>
        </row>
        <row r="4972">
          <cell r="A4972" t="str">
            <v>47</v>
          </cell>
          <cell r="B4972"/>
          <cell r="C4972"/>
          <cell r="E4972">
            <v>3200</v>
          </cell>
          <cell r="I4972" t="str">
            <v>Novo em fase de apreciação</v>
          </cell>
          <cell r="L4972" t="str">
            <v>2015</v>
          </cell>
          <cell r="M4972">
            <v>6211.5</v>
          </cell>
        </row>
        <row r="4973">
          <cell r="A4973" t="str">
            <v>47</v>
          </cell>
          <cell r="B4973"/>
          <cell r="C4973"/>
          <cell r="E4973">
            <v>3201</v>
          </cell>
          <cell r="I4973" t="str">
            <v>Novo em fase de apreciação</v>
          </cell>
          <cell r="L4973" t="str">
            <v>2016</v>
          </cell>
          <cell r="M4973">
            <v>8676.1200000000008</v>
          </cell>
        </row>
        <row r="4974">
          <cell r="A4974" t="str">
            <v>47</v>
          </cell>
          <cell r="B4974">
            <v>50</v>
          </cell>
          <cell r="C4974">
            <v>51181</v>
          </cell>
          <cell r="E4974">
            <v>3229</v>
          </cell>
          <cell r="I4974" t="str">
            <v>Novo em fase de apreciação</v>
          </cell>
          <cell r="L4974" t="str">
            <v>2016</v>
          </cell>
          <cell r="M4974">
            <v>4180</v>
          </cell>
        </row>
        <row r="4975">
          <cell r="A4975" t="str">
            <v>47</v>
          </cell>
          <cell r="B4975"/>
          <cell r="C4975"/>
          <cell r="E4975">
            <v>2967</v>
          </cell>
          <cell r="I4975" t="str">
            <v>Novo em fase de apreciação</v>
          </cell>
          <cell r="L4975" t="str">
            <v>2016</v>
          </cell>
          <cell r="M4975">
            <v>5348.07</v>
          </cell>
        </row>
        <row r="4976">
          <cell r="A4976" t="str">
            <v>47</v>
          </cell>
          <cell r="B4976"/>
          <cell r="C4976"/>
          <cell r="E4976">
            <v>2974</v>
          </cell>
          <cell r="I4976" t="str">
            <v>Novo em fase de apreciação</v>
          </cell>
          <cell r="L4976" t="str">
            <v>2015</v>
          </cell>
          <cell r="M4976">
            <v>195.20000000000002</v>
          </cell>
        </row>
        <row r="4977">
          <cell r="A4977" t="str">
            <v>43</v>
          </cell>
          <cell r="B4977">
            <v>50</v>
          </cell>
          <cell r="C4977">
            <v>50358</v>
          </cell>
          <cell r="E4977">
            <v>3006</v>
          </cell>
          <cell r="I4977" t="str">
            <v>Novo em fase de apreciação</v>
          </cell>
          <cell r="L4977" t="str">
            <v>2014</v>
          </cell>
          <cell r="M4977">
            <v>1220</v>
          </cell>
        </row>
        <row r="4978">
          <cell r="A4978" t="str">
            <v>47</v>
          </cell>
          <cell r="B4978"/>
          <cell r="C4978"/>
          <cell r="E4978">
            <v>3027</v>
          </cell>
          <cell r="I4978" t="str">
            <v>Novo em fase de apreciação</v>
          </cell>
          <cell r="L4978" t="str">
            <v>2015</v>
          </cell>
          <cell r="M4978">
            <v>2684</v>
          </cell>
        </row>
        <row r="4979">
          <cell r="A4979" t="str">
            <v>47</v>
          </cell>
          <cell r="B4979"/>
          <cell r="C4979"/>
          <cell r="E4979">
            <v>3032</v>
          </cell>
          <cell r="I4979" t="str">
            <v>Novo em fase de apreciação</v>
          </cell>
          <cell r="L4979" t="str">
            <v>2016</v>
          </cell>
          <cell r="M4979">
            <v>11009.28</v>
          </cell>
        </row>
        <row r="4980">
          <cell r="A4980" t="str">
            <v>44</v>
          </cell>
          <cell r="B4980"/>
          <cell r="C4980"/>
          <cell r="E4980">
            <v>3109</v>
          </cell>
          <cell r="I4980" t="str">
            <v>Novo em fase de apreciação</v>
          </cell>
          <cell r="L4980" t="str">
            <v>2018</v>
          </cell>
          <cell r="M4980">
            <v>7361910.2300000004</v>
          </cell>
        </row>
        <row r="4981">
          <cell r="A4981" t="str">
            <v>47</v>
          </cell>
          <cell r="B4981"/>
          <cell r="C4981"/>
          <cell r="E4981">
            <v>3173</v>
          </cell>
          <cell r="I4981" t="str">
            <v>Novo em fase de apreciação</v>
          </cell>
          <cell r="L4981" t="str">
            <v>2016</v>
          </cell>
          <cell r="M4981">
            <v>11757.31</v>
          </cell>
        </row>
        <row r="4982">
          <cell r="A4982" t="str">
            <v>47</v>
          </cell>
          <cell r="B4982"/>
          <cell r="C4982"/>
          <cell r="E4982">
            <v>3174</v>
          </cell>
          <cell r="I4982" t="str">
            <v>Novo em fase de apreciação</v>
          </cell>
          <cell r="L4982" t="str">
            <v>2017</v>
          </cell>
          <cell r="M4982">
            <v>963.80000000000007</v>
          </cell>
        </row>
        <row r="4983">
          <cell r="A4983" t="str">
            <v>47</v>
          </cell>
          <cell r="B4983"/>
          <cell r="C4983"/>
          <cell r="E4983">
            <v>3070</v>
          </cell>
          <cell r="I4983" t="str">
            <v>Novo em fase de apreciação</v>
          </cell>
          <cell r="L4983" t="str">
            <v>2015</v>
          </cell>
          <cell r="M4983">
            <v>316032.86</v>
          </cell>
        </row>
        <row r="4984">
          <cell r="A4984" t="str">
            <v>47</v>
          </cell>
          <cell r="B4984"/>
          <cell r="C4984"/>
          <cell r="E4984">
            <v>3071</v>
          </cell>
          <cell r="I4984" t="str">
            <v>Novo em fase de apreciação</v>
          </cell>
          <cell r="L4984" t="str">
            <v>2016</v>
          </cell>
          <cell r="M4984">
            <v>67680.88</v>
          </cell>
        </row>
        <row r="4985">
          <cell r="A4985" t="str">
            <v>47</v>
          </cell>
          <cell r="B4985"/>
          <cell r="C4985"/>
          <cell r="E4985">
            <v>3074</v>
          </cell>
          <cell r="I4985" t="str">
            <v>Novo em fase de apreciação</v>
          </cell>
          <cell r="L4985" t="str">
            <v>2016</v>
          </cell>
          <cell r="M4985">
            <v>280685.16000000003</v>
          </cell>
        </row>
        <row r="4986">
          <cell r="A4986" t="str">
            <v>47</v>
          </cell>
          <cell r="B4986"/>
          <cell r="C4986"/>
          <cell r="E4986">
            <v>3075</v>
          </cell>
          <cell r="I4986" t="str">
            <v>Novo em fase de apreciação</v>
          </cell>
          <cell r="L4986" t="str">
            <v>2016</v>
          </cell>
          <cell r="M4986">
            <v>531655.73</v>
          </cell>
        </row>
        <row r="4987">
          <cell r="A4987" t="str">
            <v>47</v>
          </cell>
          <cell r="B4987"/>
          <cell r="C4987"/>
          <cell r="E4987">
            <v>3078</v>
          </cell>
          <cell r="I4987" t="str">
            <v>Novo em fase de apreciação</v>
          </cell>
          <cell r="L4987" t="str">
            <v>2016</v>
          </cell>
          <cell r="M4987">
            <v>27295.71</v>
          </cell>
        </row>
        <row r="4988">
          <cell r="A4988" t="str">
            <v>47</v>
          </cell>
          <cell r="B4988"/>
          <cell r="C4988"/>
          <cell r="E4988">
            <v>3079</v>
          </cell>
          <cell r="I4988" t="str">
            <v>Novo em fase de apreciação</v>
          </cell>
          <cell r="L4988" t="str">
            <v>2015</v>
          </cell>
          <cell r="M4988">
            <v>39015.599999999999</v>
          </cell>
        </row>
        <row r="4989">
          <cell r="A4989" t="str">
            <v>47</v>
          </cell>
          <cell r="B4989"/>
          <cell r="C4989"/>
          <cell r="E4989">
            <v>3081</v>
          </cell>
          <cell r="I4989" t="str">
            <v>Novo em fase de apreciação</v>
          </cell>
          <cell r="L4989" t="str">
            <v>2015</v>
          </cell>
          <cell r="M4989">
            <v>44123.74</v>
          </cell>
        </row>
        <row r="4990">
          <cell r="A4990" t="str">
            <v>47</v>
          </cell>
          <cell r="B4990"/>
          <cell r="C4990"/>
          <cell r="E4990">
            <v>3087</v>
          </cell>
          <cell r="I4990" t="str">
            <v>Novo em fase de apreciação</v>
          </cell>
          <cell r="L4990" t="str">
            <v>2016</v>
          </cell>
          <cell r="M4990">
            <v>17280.52</v>
          </cell>
        </row>
        <row r="4991">
          <cell r="A4991" t="str">
            <v>47</v>
          </cell>
          <cell r="B4991"/>
          <cell r="C4991"/>
          <cell r="E4991">
            <v>3093</v>
          </cell>
          <cell r="I4991" t="str">
            <v>Novo em fase de apreciação</v>
          </cell>
          <cell r="L4991" t="str">
            <v>2016</v>
          </cell>
          <cell r="M4991">
            <v>46575.24</v>
          </cell>
        </row>
        <row r="4992">
          <cell r="A4992" t="str">
            <v>47</v>
          </cell>
          <cell r="B4992"/>
          <cell r="C4992"/>
          <cell r="E4992">
            <v>3098</v>
          </cell>
          <cell r="I4992" t="str">
            <v>Novo em fase de apreciação</v>
          </cell>
          <cell r="L4992" t="str">
            <v>2015</v>
          </cell>
          <cell r="M4992">
            <v>1831.9</v>
          </cell>
        </row>
        <row r="4993">
          <cell r="A4993" t="str">
            <v>47</v>
          </cell>
          <cell r="B4993">
            <v>50</v>
          </cell>
          <cell r="C4993">
            <v>51181</v>
          </cell>
          <cell r="E4993">
            <v>2968</v>
          </cell>
          <cell r="I4993" t="str">
            <v>Novo em fase de apreciação</v>
          </cell>
          <cell r="L4993" t="str">
            <v>2016</v>
          </cell>
          <cell r="M4993">
            <v>804</v>
          </cell>
        </row>
        <row r="4994">
          <cell r="A4994" t="str">
            <v>47</v>
          </cell>
          <cell r="B4994">
            <v>50</v>
          </cell>
          <cell r="C4994">
            <v>51181</v>
          </cell>
          <cell r="E4994">
            <v>2976</v>
          </cell>
          <cell r="I4994" t="str">
            <v>Novo em fase de apreciação</v>
          </cell>
          <cell r="L4994" t="str">
            <v>2016</v>
          </cell>
          <cell r="M4994">
            <v>1228</v>
          </cell>
        </row>
        <row r="4995">
          <cell r="A4995" t="str">
            <v>47</v>
          </cell>
          <cell r="B4995">
            <v>50</v>
          </cell>
          <cell r="C4995">
            <v>51181</v>
          </cell>
          <cell r="E4995">
            <v>2985</v>
          </cell>
          <cell r="I4995" t="str">
            <v>Novo em fase de apreciação</v>
          </cell>
          <cell r="L4995" t="str">
            <v>2016</v>
          </cell>
          <cell r="M4995">
            <v>2415</v>
          </cell>
        </row>
        <row r="4996">
          <cell r="A4996" t="str">
            <v>47</v>
          </cell>
          <cell r="B4996">
            <v>50</v>
          </cell>
          <cell r="C4996">
            <v>51181</v>
          </cell>
          <cell r="E4996">
            <v>2989</v>
          </cell>
          <cell r="I4996" t="str">
            <v>Novo em fase de apreciação</v>
          </cell>
          <cell r="L4996" t="str">
            <v>2017</v>
          </cell>
          <cell r="M4996">
            <v>3600</v>
          </cell>
        </row>
        <row r="4997">
          <cell r="A4997" t="str">
            <v>47</v>
          </cell>
          <cell r="B4997">
            <v>50</v>
          </cell>
          <cell r="C4997">
            <v>51181</v>
          </cell>
          <cell r="E4997">
            <v>2990</v>
          </cell>
          <cell r="I4997" t="str">
            <v>Novo em fase de apreciação</v>
          </cell>
          <cell r="L4997" t="str">
            <v>2017</v>
          </cell>
          <cell r="M4997">
            <v>4560</v>
          </cell>
        </row>
        <row r="4998">
          <cell r="A4998" t="str">
            <v>47</v>
          </cell>
          <cell r="B4998">
            <v>50</v>
          </cell>
          <cell r="C4998">
            <v>51181</v>
          </cell>
          <cell r="E4998">
            <v>2991</v>
          </cell>
          <cell r="I4998" t="str">
            <v>Novo em fase de apreciação</v>
          </cell>
          <cell r="L4998" t="str">
            <v>2016</v>
          </cell>
          <cell r="M4998">
            <v>4236</v>
          </cell>
        </row>
        <row r="4999">
          <cell r="A4999" t="str">
            <v>47</v>
          </cell>
          <cell r="B4999"/>
          <cell r="C4999"/>
          <cell r="E4999">
            <v>3116</v>
          </cell>
          <cell r="I4999" t="str">
            <v>Novo em fase de apreciação</v>
          </cell>
          <cell r="L4999" t="str">
            <v>2015</v>
          </cell>
          <cell r="M4999">
            <v>159829.66</v>
          </cell>
        </row>
        <row r="5000">
          <cell r="A5000" t="str">
            <v>47</v>
          </cell>
          <cell r="B5000"/>
          <cell r="C5000"/>
          <cell r="E5000">
            <v>3116</v>
          </cell>
          <cell r="I5000" t="str">
            <v>Novo em fase de apreciação</v>
          </cell>
          <cell r="L5000" t="str">
            <v>2016</v>
          </cell>
          <cell r="M5000">
            <v>64807.64</v>
          </cell>
        </row>
        <row r="5001">
          <cell r="A5001" t="str">
            <v>48</v>
          </cell>
          <cell r="B5001"/>
          <cell r="C5001"/>
          <cell r="E5001">
            <v>3164</v>
          </cell>
          <cell r="I5001" t="str">
            <v>Novo em fase de apreciação</v>
          </cell>
          <cell r="L5001" t="str">
            <v>2014</v>
          </cell>
          <cell r="M5001">
            <v>2074</v>
          </cell>
        </row>
        <row r="5002">
          <cell r="A5002" t="str">
            <v>47</v>
          </cell>
          <cell r="B5002"/>
          <cell r="C5002"/>
          <cell r="E5002">
            <v>3207</v>
          </cell>
          <cell r="I5002" t="str">
            <v>Novo em fase de apreciação</v>
          </cell>
          <cell r="L5002" t="str">
            <v>2015</v>
          </cell>
          <cell r="M5002">
            <v>5197.2</v>
          </cell>
        </row>
        <row r="5003">
          <cell r="A5003" t="str">
            <v>46</v>
          </cell>
          <cell r="B5003"/>
          <cell r="C5003"/>
          <cell r="E5003">
            <v>3212</v>
          </cell>
          <cell r="I5003" t="str">
            <v>Novo em fase de apreciação</v>
          </cell>
          <cell r="L5003" t="str">
            <v>2015</v>
          </cell>
          <cell r="M5003">
            <v>22356.600000000002</v>
          </cell>
        </row>
        <row r="5004">
          <cell r="A5004" t="str">
            <v>46</v>
          </cell>
          <cell r="B5004"/>
          <cell r="C5004"/>
          <cell r="E5004">
            <v>3213</v>
          </cell>
          <cell r="I5004" t="str">
            <v>Novo em fase de apreciação</v>
          </cell>
          <cell r="L5004" t="str">
            <v>2014</v>
          </cell>
          <cell r="M5004">
            <v>3165.82</v>
          </cell>
        </row>
        <row r="5005">
          <cell r="A5005" t="str">
            <v>47</v>
          </cell>
          <cell r="B5005">
            <v>50</v>
          </cell>
          <cell r="C5005">
            <v>51181</v>
          </cell>
          <cell r="E5005">
            <v>2813</v>
          </cell>
          <cell r="I5005" t="str">
            <v>Novo em fase de apreciação</v>
          </cell>
          <cell r="L5005" t="str">
            <v>2018</v>
          </cell>
          <cell r="M5005">
            <v>3037.65</v>
          </cell>
        </row>
        <row r="5006">
          <cell r="A5006" t="str">
            <v>47</v>
          </cell>
          <cell r="B5006">
            <v>50</v>
          </cell>
          <cell r="C5006">
            <v>51181</v>
          </cell>
          <cell r="E5006">
            <v>2831</v>
          </cell>
          <cell r="I5006" t="str">
            <v>Novo em fase de apreciação</v>
          </cell>
          <cell r="L5006" t="str">
            <v>2016</v>
          </cell>
          <cell r="M5006">
            <v>5424</v>
          </cell>
        </row>
        <row r="5007">
          <cell r="A5007" t="str">
            <v>47</v>
          </cell>
          <cell r="B5007">
            <v>50</v>
          </cell>
          <cell r="C5007">
            <v>51181</v>
          </cell>
          <cell r="E5007">
            <v>2831</v>
          </cell>
          <cell r="I5007" t="str">
            <v>Novo em fase de apreciação</v>
          </cell>
          <cell r="L5007" t="str">
            <v>2017</v>
          </cell>
          <cell r="M5007">
            <v>2260</v>
          </cell>
        </row>
        <row r="5008">
          <cell r="A5008" t="str">
            <v>47</v>
          </cell>
          <cell r="B5008">
            <v>50</v>
          </cell>
          <cell r="C5008">
            <v>51181</v>
          </cell>
          <cell r="E5008">
            <v>2831</v>
          </cell>
          <cell r="I5008" t="str">
            <v>Novo em fase de apreciação</v>
          </cell>
          <cell r="L5008" t="str">
            <v>2015</v>
          </cell>
          <cell r="M5008">
            <v>4972</v>
          </cell>
        </row>
        <row r="5009">
          <cell r="A5009" t="str">
            <v>47</v>
          </cell>
          <cell r="B5009">
            <v>50</v>
          </cell>
          <cell r="C5009">
            <v>51181</v>
          </cell>
          <cell r="E5009">
            <v>2836</v>
          </cell>
          <cell r="I5009" t="str">
            <v>Novo em fase de apreciação</v>
          </cell>
          <cell r="L5009" t="str">
            <v>2015</v>
          </cell>
          <cell r="M5009">
            <v>4620</v>
          </cell>
        </row>
        <row r="5010">
          <cell r="A5010" t="str">
            <v>47</v>
          </cell>
          <cell r="B5010">
            <v>50</v>
          </cell>
          <cell r="C5010">
            <v>51181</v>
          </cell>
          <cell r="E5010">
            <v>2645</v>
          </cell>
          <cell r="I5010" t="str">
            <v>Novo em fase de apreciação</v>
          </cell>
          <cell r="L5010" t="str">
            <v>2015</v>
          </cell>
          <cell r="M5010">
            <v>5596.47</v>
          </cell>
        </row>
        <row r="5011">
          <cell r="A5011" t="str">
            <v>47</v>
          </cell>
          <cell r="B5011">
            <v>50</v>
          </cell>
          <cell r="C5011">
            <v>51181</v>
          </cell>
          <cell r="E5011">
            <v>2646</v>
          </cell>
          <cell r="I5011" t="str">
            <v>Novo em fase de apreciação</v>
          </cell>
          <cell r="L5011" t="str">
            <v>2015</v>
          </cell>
          <cell r="M5011">
            <v>4938.12</v>
          </cell>
        </row>
        <row r="5012">
          <cell r="A5012" t="str">
            <v>47</v>
          </cell>
          <cell r="B5012">
            <v>50</v>
          </cell>
          <cell r="C5012">
            <v>51181</v>
          </cell>
          <cell r="E5012">
            <v>2647</v>
          </cell>
          <cell r="I5012" t="str">
            <v>Novo em fase de apreciação</v>
          </cell>
          <cell r="L5012" t="str">
            <v>2016</v>
          </cell>
          <cell r="M5012">
            <v>4824</v>
          </cell>
        </row>
        <row r="5013">
          <cell r="A5013" t="str">
            <v>47</v>
          </cell>
          <cell r="B5013">
            <v>50</v>
          </cell>
          <cell r="C5013">
            <v>51181</v>
          </cell>
          <cell r="E5013">
            <v>2647</v>
          </cell>
          <cell r="I5013" t="str">
            <v>Novo em fase de apreciação</v>
          </cell>
          <cell r="L5013" t="str">
            <v>2017</v>
          </cell>
          <cell r="M5013">
            <v>2010</v>
          </cell>
        </row>
        <row r="5014">
          <cell r="A5014" t="str">
            <v>47</v>
          </cell>
          <cell r="B5014">
            <v>50</v>
          </cell>
          <cell r="C5014">
            <v>51181</v>
          </cell>
          <cell r="E5014">
            <v>2704</v>
          </cell>
          <cell r="I5014" t="str">
            <v>Novo em fase de apreciação</v>
          </cell>
          <cell r="L5014" t="str">
            <v>2015</v>
          </cell>
          <cell r="M5014">
            <v>5456</v>
          </cell>
        </row>
        <row r="5015">
          <cell r="A5015" t="str">
            <v>47</v>
          </cell>
          <cell r="B5015">
            <v>50</v>
          </cell>
          <cell r="C5015">
            <v>51181</v>
          </cell>
          <cell r="E5015">
            <v>2717</v>
          </cell>
          <cell r="I5015" t="str">
            <v>Novo em fase de apreciação</v>
          </cell>
          <cell r="L5015" t="str">
            <v>2016</v>
          </cell>
          <cell r="M5015">
            <v>1608</v>
          </cell>
        </row>
        <row r="5016">
          <cell r="A5016" t="str">
            <v>47</v>
          </cell>
          <cell r="B5016">
            <v>50</v>
          </cell>
          <cell r="C5016">
            <v>51181</v>
          </cell>
          <cell r="E5016">
            <v>2717</v>
          </cell>
          <cell r="I5016" t="str">
            <v>Novo em fase de apreciação</v>
          </cell>
          <cell r="L5016" t="str">
            <v>2015</v>
          </cell>
          <cell r="M5016">
            <v>4422</v>
          </cell>
        </row>
        <row r="5017">
          <cell r="A5017" t="str">
            <v>47</v>
          </cell>
          <cell r="B5017">
            <v>50</v>
          </cell>
          <cell r="C5017">
            <v>51181</v>
          </cell>
          <cell r="E5017">
            <v>2721</v>
          </cell>
          <cell r="I5017" t="str">
            <v>Novo em fase de apreciação</v>
          </cell>
          <cell r="L5017" t="str">
            <v>2016</v>
          </cell>
          <cell r="M5017">
            <v>3000</v>
          </cell>
        </row>
        <row r="5018">
          <cell r="A5018" t="str">
            <v>47</v>
          </cell>
          <cell r="B5018">
            <v>50</v>
          </cell>
          <cell r="C5018">
            <v>51181</v>
          </cell>
          <cell r="E5018">
            <v>2738</v>
          </cell>
          <cell r="I5018" t="str">
            <v>Novo em fase de apreciação</v>
          </cell>
          <cell r="L5018" t="str">
            <v>2017</v>
          </cell>
          <cell r="M5018">
            <v>1842</v>
          </cell>
        </row>
        <row r="5019">
          <cell r="A5019" t="str">
            <v>47</v>
          </cell>
          <cell r="B5019">
            <v>50</v>
          </cell>
          <cell r="C5019">
            <v>51181</v>
          </cell>
          <cell r="E5019">
            <v>2741</v>
          </cell>
          <cell r="I5019" t="str">
            <v>Novo em fase de apreciação</v>
          </cell>
          <cell r="L5019" t="str">
            <v>2015</v>
          </cell>
          <cell r="M5019">
            <v>5456</v>
          </cell>
        </row>
        <row r="5020">
          <cell r="A5020" t="str">
            <v>47</v>
          </cell>
          <cell r="B5020">
            <v>50</v>
          </cell>
          <cell r="C5020">
            <v>51181</v>
          </cell>
          <cell r="E5020">
            <v>2840</v>
          </cell>
          <cell r="I5020" t="str">
            <v>Novo em fase de apreciação</v>
          </cell>
          <cell r="L5020" t="str">
            <v>2017</v>
          </cell>
          <cell r="M5020">
            <v>2415</v>
          </cell>
        </row>
        <row r="5021">
          <cell r="A5021" t="str">
            <v>47</v>
          </cell>
          <cell r="B5021">
            <v>50</v>
          </cell>
          <cell r="C5021">
            <v>51181</v>
          </cell>
          <cell r="E5021">
            <v>2842</v>
          </cell>
          <cell r="I5021" t="str">
            <v>Novo em fase de apreciação</v>
          </cell>
          <cell r="L5021" t="str">
            <v>2016</v>
          </cell>
          <cell r="M5021">
            <v>5160</v>
          </cell>
        </row>
        <row r="5022">
          <cell r="A5022" t="str">
            <v>47</v>
          </cell>
          <cell r="B5022">
            <v>50</v>
          </cell>
          <cell r="C5022">
            <v>51181</v>
          </cell>
          <cell r="E5022">
            <v>2852</v>
          </cell>
          <cell r="I5022" t="str">
            <v>Novo em fase de apreciação</v>
          </cell>
          <cell r="L5022" t="str">
            <v>2017</v>
          </cell>
          <cell r="M5022">
            <v>4560</v>
          </cell>
        </row>
        <row r="5023">
          <cell r="A5023" t="str">
            <v>47</v>
          </cell>
          <cell r="B5023">
            <v>50</v>
          </cell>
          <cell r="C5023">
            <v>51181</v>
          </cell>
          <cell r="E5023">
            <v>2855</v>
          </cell>
          <cell r="I5023" t="str">
            <v>Novo em fase de apreciação</v>
          </cell>
          <cell r="L5023" t="str">
            <v>2016</v>
          </cell>
          <cell r="M5023">
            <v>2976</v>
          </cell>
        </row>
        <row r="5024">
          <cell r="A5024" t="str">
            <v>47</v>
          </cell>
          <cell r="B5024">
            <v>50</v>
          </cell>
          <cell r="C5024">
            <v>51181</v>
          </cell>
          <cell r="E5024">
            <v>2856</v>
          </cell>
          <cell r="I5024" t="str">
            <v>Novo em fase de apreciação</v>
          </cell>
          <cell r="L5024" t="str">
            <v>2016</v>
          </cell>
          <cell r="M5024">
            <v>4560</v>
          </cell>
        </row>
        <row r="5025">
          <cell r="A5025" t="str">
            <v>47</v>
          </cell>
          <cell r="B5025"/>
          <cell r="C5025"/>
          <cell r="E5025">
            <v>3060</v>
          </cell>
          <cell r="I5025" t="str">
            <v>Novo em fase de apreciação</v>
          </cell>
          <cell r="L5025" t="str">
            <v>2015</v>
          </cell>
          <cell r="M5025">
            <v>645.46</v>
          </cell>
        </row>
        <row r="5026">
          <cell r="A5026" t="str">
            <v>47</v>
          </cell>
          <cell r="B5026"/>
          <cell r="C5026"/>
          <cell r="E5026">
            <v>3061</v>
          </cell>
          <cell r="I5026" t="str">
            <v>Novo em fase de apreciação</v>
          </cell>
          <cell r="L5026" t="str">
            <v>2015</v>
          </cell>
          <cell r="M5026">
            <v>467.68</v>
          </cell>
        </row>
        <row r="5027">
          <cell r="A5027" t="str">
            <v>47</v>
          </cell>
          <cell r="B5027">
            <v>50</v>
          </cell>
          <cell r="C5027">
            <v>51181</v>
          </cell>
          <cell r="E5027">
            <v>2703</v>
          </cell>
          <cell r="I5027" t="str">
            <v>Novo em fase de apreciação</v>
          </cell>
          <cell r="L5027" t="str">
            <v>2015</v>
          </cell>
          <cell r="M5027">
            <v>4422</v>
          </cell>
        </row>
        <row r="5028">
          <cell r="A5028" t="str">
            <v>47</v>
          </cell>
          <cell r="B5028">
            <v>50</v>
          </cell>
          <cell r="C5028">
            <v>51181</v>
          </cell>
          <cell r="E5028">
            <v>2722</v>
          </cell>
          <cell r="I5028" t="str">
            <v>Novo em fase de apreciação</v>
          </cell>
          <cell r="L5028" t="str">
            <v>2016</v>
          </cell>
          <cell r="M5028">
            <v>3795</v>
          </cell>
        </row>
        <row r="5029">
          <cell r="A5029" t="str">
            <v>47</v>
          </cell>
          <cell r="B5029">
            <v>50</v>
          </cell>
          <cell r="C5029">
            <v>51181</v>
          </cell>
          <cell r="E5029">
            <v>2724</v>
          </cell>
          <cell r="I5029" t="str">
            <v>Novo em fase de apreciação</v>
          </cell>
          <cell r="L5029" t="str">
            <v>2015</v>
          </cell>
          <cell r="M5029">
            <v>5456</v>
          </cell>
        </row>
        <row r="5030">
          <cell r="A5030" t="str">
            <v>47</v>
          </cell>
          <cell r="B5030">
            <v>50</v>
          </cell>
          <cell r="C5030">
            <v>51181</v>
          </cell>
          <cell r="E5030">
            <v>2746</v>
          </cell>
          <cell r="I5030" t="str">
            <v>Novo em fase de apreciação</v>
          </cell>
          <cell r="L5030" t="str">
            <v>2016</v>
          </cell>
          <cell r="M5030">
            <v>4140</v>
          </cell>
        </row>
        <row r="5031">
          <cell r="A5031" t="str">
            <v>47</v>
          </cell>
          <cell r="B5031">
            <v>50</v>
          </cell>
          <cell r="C5031">
            <v>51181</v>
          </cell>
          <cell r="E5031">
            <v>2753</v>
          </cell>
          <cell r="I5031" t="str">
            <v>Novo em fase de apreciação</v>
          </cell>
          <cell r="L5031" t="str">
            <v>2015</v>
          </cell>
          <cell r="M5031">
            <v>3795</v>
          </cell>
        </row>
        <row r="5032">
          <cell r="A5032" t="str">
            <v>47</v>
          </cell>
          <cell r="B5032">
            <v>50</v>
          </cell>
          <cell r="C5032">
            <v>51181</v>
          </cell>
          <cell r="E5032">
            <v>2754</v>
          </cell>
          <cell r="I5032" t="str">
            <v>Novo em fase de apreciação</v>
          </cell>
          <cell r="L5032" t="str">
            <v>2016</v>
          </cell>
          <cell r="M5032">
            <v>1206</v>
          </cell>
        </row>
        <row r="5033">
          <cell r="A5033" t="str">
            <v>47</v>
          </cell>
          <cell r="B5033">
            <v>50</v>
          </cell>
          <cell r="C5033">
            <v>51181</v>
          </cell>
          <cell r="E5033">
            <v>2760</v>
          </cell>
          <cell r="I5033" t="str">
            <v>Novo em fase de apreciação</v>
          </cell>
          <cell r="L5033" t="str">
            <v>2016</v>
          </cell>
          <cell r="M5033">
            <v>1984</v>
          </cell>
        </row>
        <row r="5034">
          <cell r="A5034" t="str">
            <v>47</v>
          </cell>
          <cell r="B5034">
            <v>50</v>
          </cell>
          <cell r="C5034">
            <v>51181</v>
          </cell>
          <cell r="E5034">
            <v>2770</v>
          </cell>
          <cell r="I5034" t="str">
            <v>Novo em fase de apreciação</v>
          </cell>
          <cell r="L5034" t="str">
            <v>2016</v>
          </cell>
          <cell r="M5034">
            <v>4368</v>
          </cell>
        </row>
        <row r="5035">
          <cell r="A5035" t="str">
            <v>47</v>
          </cell>
          <cell r="B5035">
            <v>50</v>
          </cell>
          <cell r="C5035">
            <v>51181</v>
          </cell>
          <cell r="E5035">
            <v>2785</v>
          </cell>
          <cell r="I5035" t="str">
            <v>Novo em fase de apreciação</v>
          </cell>
          <cell r="L5035" t="str">
            <v>2016</v>
          </cell>
          <cell r="M5035">
            <v>2760</v>
          </cell>
        </row>
        <row r="5036">
          <cell r="A5036" t="str">
            <v>47</v>
          </cell>
          <cell r="B5036">
            <v>50</v>
          </cell>
          <cell r="C5036">
            <v>51181</v>
          </cell>
          <cell r="E5036">
            <v>2824</v>
          </cell>
          <cell r="I5036" t="str">
            <v>Novo em fase de apreciação</v>
          </cell>
          <cell r="L5036" t="str">
            <v>2016</v>
          </cell>
          <cell r="M5036">
            <v>5880</v>
          </cell>
        </row>
        <row r="5037">
          <cell r="A5037" t="str">
            <v>47</v>
          </cell>
          <cell r="B5037">
            <v>50</v>
          </cell>
          <cell r="C5037">
            <v>51181</v>
          </cell>
          <cell r="E5037">
            <v>2839</v>
          </cell>
          <cell r="I5037" t="str">
            <v>Novo em fase de apreciação</v>
          </cell>
          <cell r="L5037" t="str">
            <v>2016</v>
          </cell>
          <cell r="M5037">
            <v>4824</v>
          </cell>
        </row>
        <row r="5038">
          <cell r="A5038" t="str">
            <v>47</v>
          </cell>
          <cell r="B5038">
            <v>50</v>
          </cell>
          <cell r="C5038">
            <v>51181</v>
          </cell>
          <cell r="E5038">
            <v>2844</v>
          </cell>
          <cell r="I5038" t="str">
            <v>Novo em fase de apreciação</v>
          </cell>
          <cell r="L5038" t="str">
            <v>2017</v>
          </cell>
          <cell r="M5038">
            <v>804</v>
          </cell>
        </row>
        <row r="5039">
          <cell r="A5039" t="str">
            <v>47</v>
          </cell>
          <cell r="B5039">
            <v>50</v>
          </cell>
          <cell r="C5039">
            <v>51181</v>
          </cell>
          <cell r="E5039">
            <v>2851</v>
          </cell>
          <cell r="I5039" t="str">
            <v>Novo em fase de apreciação</v>
          </cell>
          <cell r="L5039" t="str">
            <v>2017</v>
          </cell>
          <cell r="M5039">
            <v>804</v>
          </cell>
        </row>
        <row r="5040">
          <cell r="A5040" t="str">
            <v>47</v>
          </cell>
          <cell r="B5040">
            <v>50</v>
          </cell>
          <cell r="C5040">
            <v>51181</v>
          </cell>
          <cell r="E5040">
            <v>2761</v>
          </cell>
          <cell r="I5040" t="str">
            <v>Novo em fase de apreciação</v>
          </cell>
          <cell r="L5040" t="str">
            <v>2015</v>
          </cell>
          <cell r="M5040">
            <v>4422</v>
          </cell>
        </row>
        <row r="5041">
          <cell r="A5041" t="str">
            <v>47</v>
          </cell>
          <cell r="B5041">
            <v>50</v>
          </cell>
          <cell r="C5041">
            <v>51181</v>
          </cell>
          <cell r="E5041">
            <v>2764</v>
          </cell>
          <cell r="I5041" t="str">
            <v>Novo em fase de apreciação</v>
          </cell>
          <cell r="L5041" t="str">
            <v>2016</v>
          </cell>
          <cell r="M5041">
            <v>5952</v>
          </cell>
        </row>
        <row r="5042">
          <cell r="A5042" t="str">
            <v>47</v>
          </cell>
          <cell r="B5042">
            <v>50</v>
          </cell>
          <cell r="C5042">
            <v>51181</v>
          </cell>
          <cell r="E5042">
            <v>2780</v>
          </cell>
          <cell r="I5042" t="str">
            <v>Novo em fase de apreciação</v>
          </cell>
          <cell r="L5042" t="str">
            <v>2016</v>
          </cell>
          <cell r="M5042">
            <v>4704</v>
          </cell>
        </row>
        <row r="5043">
          <cell r="A5043" t="str">
            <v>47</v>
          </cell>
          <cell r="B5043">
            <v>50</v>
          </cell>
          <cell r="C5043">
            <v>51181</v>
          </cell>
          <cell r="E5043">
            <v>2780</v>
          </cell>
          <cell r="I5043" t="str">
            <v>Novo em fase de apreciação</v>
          </cell>
          <cell r="L5043" t="str">
            <v>2015</v>
          </cell>
          <cell r="M5043">
            <v>4312</v>
          </cell>
        </row>
        <row r="5044">
          <cell r="A5044" t="str">
            <v>47</v>
          </cell>
          <cell r="B5044">
            <v>50</v>
          </cell>
          <cell r="C5044">
            <v>51181</v>
          </cell>
          <cell r="E5044">
            <v>2782</v>
          </cell>
          <cell r="I5044" t="str">
            <v>Novo em fase de apreciação</v>
          </cell>
          <cell r="L5044" t="str">
            <v>2016</v>
          </cell>
          <cell r="M5044">
            <v>5520</v>
          </cell>
        </row>
        <row r="5045">
          <cell r="A5045" t="str">
            <v>47</v>
          </cell>
          <cell r="B5045">
            <v>50</v>
          </cell>
          <cell r="C5045">
            <v>51181</v>
          </cell>
          <cell r="E5045">
            <v>2796</v>
          </cell>
          <cell r="I5045" t="str">
            <v>Novo em fase de apreciação</v>
          </cell>
          <cell r="L5045" t="str">
            <v>2016</v>
          </cell>
          <cell r="M5045">
            <v>4020</v>
          </cell>
        </row>
        <row r="5046">
          <cell r="A5046" t="str">
            <v>47</v>
          </cell>
          <cell r="B5046">
            <v>50</v>
          </cell>
          <cell r="C5046">
            <v>51181</v>
          </cell>
          <cell r="E5046">
            <v>2800</v>
          </cell>
          <cell r="I5046" t="str">
            <v>Novo em fase de apreciação</v>
          </cell>
          <cell r="L5046" t="str">
            <v>2016</v>
          </cell>
          <cell r="M5046">
            <v>4840.68</v>
          </cell>
        </row>
        <row r="5047">
          <cell r="A5047" t="str">
            <v>47</v>
          </cell>
          <cell r="B5047">
            <v>50</v>
          </cell>
          <cell r="C5047">
            <v>51181</v>
          </cell>
          <cell r="E5047">
            <v>2800</v>
          </cell>
          <cell r="I5047" t="str">
            <v>Novo em fase de apreciação</v>
          </cell>
          <cell r="L5047" t="str">
            <v>2017</v>
          </cell>
          <cell r="M5047">
            <v>4840.68</v>
          </cell>
        </row>
        <row r="5048">
          <cell r="A5048" t="str">
            <v>47</v>
          </cell>
          <cell r="B5048">
            <v>50</v>
          </cell>
          <cell r="C5048">
            <v>51181</v>
          </cell>
          <cell r="E5048">
            <v>2805</v>
          </cell>
          <cell r="I5048" t="str">
            <v>Novo em fase de apreciação</v>
          </cell>
          <cell r="L5048" t="str">
            <v>2016</v>
          </cell>
          <cell r="M5048">
            <v>5160</v>
          </cell>
        </row>
        <row r="5049">
          <cell r="A5049" t="str">
            <v>47</v>
          </cell>
          <cell r="B5049">
            <v>50</v>
          </cell>
          <cell r="C5049">
            <v>51181</v>
          </cell>
          <cell r="E5049">
            <v>2898</v>
          </cell>
          <cell r="I5049" t="str">
            <v>Novo em fase de apreciação</v>
          </cell>
          <cell r="L5049" t="str">
            <v>2016</v>
          </cell>
          <cell r="M5049">
            <v>992</v>
          </cell>
        </row>
        <row r="5050">
          <cell r="A5050" t="str">
            <v>47</v>
          </cell>
          <cell r="B5050">
            <v>50</v>
          </cell>
          <cell r="C5050">
            <v>51181</v>
          </cell>
          <cell r="E5050">
            <v>2908</v>
          </cell>
          <cell r="I5050" t="str">
            <v>Novo em fase de apreciação</v>
          </cell>
          <cell r="L5050" t="str">
            <v>2016</v>
          </cell>
          <cell r="M5050">
            <v>989</v>
          </cell>
        </row>
        <row r="5051">
          <cell r="A5051" t="str">
            <v>47</v>
          </cell>
          <cell r="B5051">
            <v>50</v>
          </cell>
          <cell r="C5051">
            <v>51181</v>
          </cell>
          <cell r="E5051">
            <v>2913</v>
          </cell>
          <cell r="I5051" t="str">
            <v>Novo em fase de apreciação</v>
          </cell>
          <cell r="L5051" t="str">
            <v>2015</v>
          </cell>
          <cell r="M5051">
            <v>4824</v>
          </cell>
        </row>
        <row r="5052">
          <cell r="A5052" t="str">
            <v>47</v>
          </cell>
          <cell r="B5052">
            <v>50</v>
          </cell>
          <cell r="C5052">
            <v>51181</v>
          </cell>
          <cell r="E5052">
            <v>2921</v>
          </cell>
          <cell r="I5052" t="str">
            <v>Novo em fase de apreciação</v>
          </cell>
          <cell r="L5052" t="str">
            <v>2016</v>
          </cell>
          <cell r="M5052">
            <v>750</v>
          </cell>
        </row>
        <row r="5053">
          <cell r="A5053" t="str">
            <v>47</v>
          </cell>
          <cell r="B5053">
            <v>50</v>
          </cell>
          <cell r="C5053">
            <v>51181</v>
          </cell>
          <cell r="E5053">
            <v>2926</v>
          </cell>
          <cell r="I5053" t="str">
            <v>Novo em fase de apreciação</v>
          </cell>
          <cell r="L5053" t="str">
            <v>2015</v>
          </cell>
          <cell r="M5053">
            <v>4125</v>
          </cell>
        </row>
        <row r="5054">
          <cell r="A5054" t="str">
            <v>47</v>
          </cell>
          <cell r="B5054">
            <v>50</v>
          </cell>
          <cell r="C5054">
            <v>51181</v>
          </cell>
          <cell r="E5054">
            <v>2927</v>
          </cell>
          <cell r="I5054" t="str">
            <v>Novo em fase de apreciação</v>
          </cell>
          <cell r="L5054" t="str">
            <v>2016</v>
          </cell>
          <cell r="M5054">
            <v>1400</v>
          </cell>
        </row>
        <row r="5055">
          <cell r="A5055" t="str">
            <v>47</v>
          </cell>
          <cell r="B5055">
            <v>50</v>
          </cell>
          <cell r="C5055">
            <v>51181</v>
          </cell>
          <cell r="E5055">
            <v>2929</v>
          </cell>
          <cell r="I5055" t="str">
            <v>Novo em fase de apreciação</v>
          </cell>
          <cell r="L5055" t="str">
            <v>2016</v>
          </cell>
          <cell r="M5055">
            <v>4740</v>
          </cell>
        </row>
        <row r="5056">
          <cell r="A5056" t="str">
            <v>47</v>
          </cell>
          <cell r="B5056">
            <v>50</v>
          </cell>
          <cell r="C5056">
            <v>51181</v>
          </cell>
          <cell r="E5056">
            <v>2931</v>
          </cell>
          <cell r="I5056" t="str">
            <v>Novo em fase de apreciação</v>
          </cell>
          <cell r="L5056" t="str">
            <v>2015</v>
          </cell>
          <cell r="M5056">
            <v>6050</v>
          </cell>
        </row>
        <row r="5057">
          <cell r="A5057" t="str">
            <v>47</v>
          </cell>
          <cell r="B5057">
            <v>50</v>
          </cell>
          <cell r="C5057">
            <v>51181</v>
          </cell>
          <cell r="E5057">
            <v>2643</v>
          </cell>
          <cell r="I5057" t="str">
            <v>Novo em fase de apreciação</v>
          </cell>
          <cell r="L5057" t="str">
            <v>2034</v>
          </cell>
          <cell r="M5057">
            <v>451.59000000000003</v>
          </cell>
        </row>
        <row r="5058">
          <cell r="A5058" t="str">
            <v>47</v>
          </cell>
          <cell r="B5058">
            <v>50</v>
          </cell>
          <cell r="C5058">
            <v>51181</v>
          </cell>
          <cell r="E5058">
            <v>2643</v>
          </cell>
          <cell r="I5058" t="str">
            <v>Novo em fase de apreciação</v>
          </cell>
          <cell r="L5058" t="str">
            <v>2030</v>
          </cell>
          <cell r="M5058">
            <v>4891.33</v>
          </cell>
        </row>
        <row r="5059">
          <cell r="A5059" t="str">
            <v>47</v>
          </cell>
          <cell r="B5059">
            <v>50</v>
          </cell>
          <cell r="C5059">
            <v>51181</v>
          </cell>
          <cell r="E5059">
            <v>2643</v>
          </cell>
          <cell r="I5059" t="str">
            <v>Novo em fase de apreciação</v>
          </cell>
          <cell r="L5059" t="str">
            <v>2036</v>
          </cell>
          <cell r="M5059">
            <v>243.66</v>
          </cell>
        </row>
        <row r="5060">
          <cell r="A5060" t="str">
            <v>47</v>
          </cell>
          <cell r="B5060">
            <v>50</v>
          </cell>
          <cell r="C5060">
            <v>51181</v>
          </cell>
          <cell r="E5060">
            <v>2643</v>
          </cell>
          <cell r="I5060" t="str">
            <v>Novo em fase de apreciação</v>
          </cell>
          <cell r="L5060" t="str">
            <v>2019</v>
          </cell>
          <cell r="M5060">
            <v>3955.7400000000002</v>
          </cell>
        </row>
        <row r="5061">
          <cell r="A5061" t="str">
            <v>47</v>
          </cell>
          <cell r="B5061">
            <v>50</v>
          </cell>
          <cell r="C5061">
            <v>51181</v>
          </cell>
          <cell r="E5061">
            <v>2644</v>
          </cell>
          <cell r="I5061" t="str">
            <v>Novo em fase de apreciação</v>
          </cell>
          <cell r="L5061" t="str">
            <v>2035</v>
          </cell>
          <cell r="M5061">
            <v>157.66</v>
          </cell>
        </row>
        <row r="5062">
          <cell r="A5062" t="str">
            <v>47</v>
          </cell>
          <cell r="B5062">
            <v>50</v>
          </cell>
          <cell r="C5062">
            <v>51181</v>
          </cell>
          <cell r="E5062">
            <v>2644</v>
          </cell>
          <cell r="I5062" t="str">
            <v>Novo em fase de apreciação</v>
          </cell>
          <cell r="L5062" t="str">
            <v>2028</v>
          </cell>
          <cell r="M5062">
            <v>465.51</v>
          </cell>
        </row>
        <row r="5063">
          <cell r="A5063" t="str">
            <v>47</v>
          </cell>
          <cell r="B5063">
            <v>50</v>
          </cell>
          <cell r="C5063">
            <v>51181</v>
          </cell>
          <cell r="E5063">
            <v>2644</v>
          </cell>
          <cell r="I5063" t="str">
            <v>Novo em fase de apreciação</v>
          </cell>
          <cell r="L5063" t="str">
            <v>2022</v>
          </cell>
          <cell r="M5063">
            <v>698.22</v>
          </cell>
        </row>
        <row r="5064">
          <cell r="A5064" t="str">
            <v>47</v>
          </cell>
          <cell r="B5064">
            <v>50</v>
          </cell>
          <cell r="C5064">
            <v>51181</v>
          </cell>
          <cell r="E5064">
            <v>2649</v>
          </cell>
          <cell r="I5064" t="str">
            <v>Novo em fase de apreciação</v>
          </cell>
          <cell r="L5064" t="str">
            <v>2016</v>
          </cell>
          <cell r="M5064">
            <v>4824</v>
          </cell>
        </row>
        <row r="5065">
          <cell r="A5065" t="str">
            <v>47</v>
          </cell>
          <cell r="B5065">
            <v>50</v>
          </cell>
          <cell r="C5065">
            <v>51181</v>
          </cell>
          <cell r="E5065">
            <v>2651</v>
          </cell>
          <cell r="I5065" t="str">
            <v>Novo em fase de apreciação</v>
          </cell>
          <cell r="L5065" t="str">
            <v>2015</v>
          </cell>
          <cell r="M5065">
            <v>4422</v>
          </cell>
        </row>
        <row r="5066">
          <cell r="A5066" t="str">
            <v>47</v>
          </cell>
          <cell r="B5066">
            <v>50</v>
          </cell>
          <cell r="C5066">
            <v>51181</v>
          </cell>
          <cell r="E5066">
            <v>2652</v>
          </cell>
          <cell r="I5066" t="str">
            <v>Novo em fase de apreciação</v>
          </cell>
          <cell r="L5066" t="str">
            <v>2016</v>
          </cell>
          <cell r="M5066">
            <v>4824</v>
          </cell>
        </row>
        <row r="5067">
          <cell r="A5067" t="str">
            <v>47</v>
          </cell>
          <cell r="B5067">
            <v>50</v>
          </cell>
          <cell r="C5067">
            <v>51181</v>
          </cell>
          <cell r="E5067">
            <v>2658</v>
          </cell>
          <cell r="I5067" t="str">
            <v>Novo em fase de apreciação</v>
          </cell>
          <cell r="L5067" t="str">
            <v>2017</v>
          </cell>
          <cell r="M5067">
            <v>3216</v>
          </cell>
        </row>
        <row r="5068">
          <cell r="A5068" t="str">
            <v>47</v>
          </cell>
          <cell r="B5068">
            <v>50</v>
          </cell>
          <cell r="C5068">
            <v>51181</v>
          </cell>
          <cell r="E5068">
            <v>2658</v>
          </cell>
          <cell r="I5068" t="str">
            <v>Novo em fase de apreciação</v>
          </cell>
          <cell r="L5068" t="str">
            <v>2016</v>
          </cell>
          <cell r="M5068">
            <v>4824</v>
          </cell>
        </row>
        <row r="5069">
          <cell r="A5069" t="str">
            <v>47</v>
          </cell>
          <cell r="B5069">
            <v>50</v>
          </cell>
          <cell r="C5069">
            <v>51181</v>
          </cell>
          <cell r="E5069">
            <v>2659</v>
          </cell>
          <cell r="I5069" t="str">
            <v>Novo em fase de apreciação</v>
          </cell>
          <cell r="L5069" t="str">
            <v>2015</v>
          </cell>
          <cell r="M5069">
            <v>4422</v>
          </cell>
        </row>
        <row r="5070">
          <cell r="A5070" t="str">
            <v>47</v>
          </cell>
          <cell r="B5070">
            <v>50</v>
          </cell>
          <cell r="C5070">
            <v>51181</v>
          </cell>
          <cell r="E5070">
            <v>2660</v>
          </cell>
          <cell r="I5070" t="str">
            <v>Novo em fase de apreciação</v>
          </cell>
          <cell r="L5070" t="str">
            <v>2017</v>
          </cell>
          <cell r="M5070">
            <v>3376</v>
          </cell>
        </row>
        <row r="5071">
          <cell r="A5071" t="str">
            <v>47</v>
          </cell>
          <cell r="B5071">
            <v>50</v>
          </cell>
          <cell r="C5071">
            <v>51181</v>
          </cell>
          <cell r="E5071">
            <v>2661</v>
          </cell>
          <cell r="I5071" t="str">
            <v>Novo em fase de apreciação</v>
          </cell>
          <cell r="L5071" t="str">
            <v>2015</v>
          </cell>
          <cell r="M5071">
            <v>4422</v>
          </cell>
        </row>
        <row r="5072">
          <cell r="A5072" t="str">
            <v>47</v>
          </cell>
          <cell r="B5072">
            <v>50</v>
          </cell>
          <cell r="C5072">
            <v>51181</v>
          </cell>
          <cell r="E5072">
            <v>2666</v>
          </cell>
          <cell r="I5072" t="str">
            <v>Novo em fase de apreciação</v>
          </cell>
          <cell r="L5072" t="str">
            <v>2016</v>
          </cell>
          <cell r="M5072">
            <v>5160</v>
          </cell>
        </row>
        <row r="5073">
          <cell r="A5073" t="str">
            <v>47</v>
          </cell>
          <cell r="B5073">
            <v>50</v>
          </cell>
          <cell r="C5073">
            <v>51181</v>
          </cell>
          <cell r="E5073">
            <v>2668</v>
          </cell>
          <cell r="I5073" t="str">
            <v>Novo em fase de apreciação</v>
          </cell>
          <cell r="L5073" t="str">
            <v>2016</v>
          </cell>
          <cell r="M5073">
            <v>1625</v>
          </cell>
        </row>
        <row r="5074">
          <cell r="A5074" t="str">
            <v>47</v>
          </cell>
          <cell r="B5074">
            <v>50</v>
          </cell>
          <cell r="C5074">
            <v>51181</v>
          </cell>
          <cell r="E5074">
            <v>2669</v>
          </cell>
          <cell r="I5074" t="str">
            <v>Novo em fase de apreciação</v>
          </cell>
          <cell r="L5074" t="str">
            <v>2017</v>
          </cell>
          <cell r="M5074">
            <v>3618</v>
          </cell>
        </row>
        <row r="5075">
          <cell r="A5075" t="str">
            <v>47</v>
          </cell>
          <cell r="B5075">
            <v>50</v>
          </cell>
          <cell r="C5075">
            <v>51181</v>
          </cell>
          <cell r="E5075">
            <v>2677</v>
          </cell>
          <cell r="I5075" t="str">
            <v>Novo em fase de apreciação</v>
          </cell>
          <cell r="L5075" t="str">
            <v>2015</v>
          </cell>
          <cell r="M5075">
            <v>5456</v>
          </cell>
        </row>
        <row r="5076">
          <cell r="A5076" t="str">
            <v>47</v>
          </cell>
          <cell r="B5076">
            <v>50</v>
          </cell>
          <cell r="C5076">
            <v>51181</v>
          </cell>
          <cell r="E5076">
            <v>2689</v>
          </cell>
          <cell r="I5076" t="str">
            <v>Novo em fase de apreciação</v>
          </cell>
          <cell r="L5076" t="str">
            <v>2015</v>
          </cell>
          <cell r="M5076">
            <v>4422</v>
          </cell>
        </row>
        <row r="5077">
          <cell r="A5077" t="str">
            <v>47</v>
          </cell>
          <cell r="B5077">
            <v>50</v>
          </cell>
          <cell r="C5077">
            <v>51181</v>
          </cell>
          <cell r="E5077">
            <v>2689</v>
          </cell>
          <cell r="I5077" t="str">
            <v>Novo em fase de apreciação</v>
          </cell>
          <cell r="L5077" t="str">
            <v>2016</v>
          </cell>
          <cell r="M5077">
            <v>4020</v>
          </cell>
        </row>
        <row r="5078">
          <cell r="A5078" t="str">
            <v>47</v>
          </cell>
          <cell r="B5078">
            <v>50</v>
          </cell>
          <cell r="C5078">
            <v>51181</v>
          </cell>
          <cell r="E5078">
            <v>2690</v>
          </cell>
          <cell r="I5078" t="str">
            <v>Novo em fase de apreciação</v>
          </cell>
          <cell r="L5078" t="str">
            <v>2015</v>
          </cell>
          <cell r="M5078">
            <v>4422</v>
          </cell>
        </row>
        <row r="5079">
          <cell r="A5079" t="str">
            <v>47</v>
          </cell>
          <cell r="B5079">
            <v>50</v>
          </cell>
          <cell r="C5079">
            <v>51181</v>
          </cell>
          <cell r="E5079">
            <v>2690</v>
          </cell>
          <cell r="I5079" t="str">
            <v>Novo em fase de apreciação</v>
          </cell>
          <cell r="L5079" t="str">
            <v>2016</v>
          </cell>
          <cell r="M5079">
            <v>4824</v>
          </cell>
        </row>
        <row r="5080">
          <cell r="A5080" t="str">
            <v>47</v>
          </cell>
          <cell r="B5080">
            <v>50</v>
          </cell>
          <cell r="C5080">
            <v>51181</v>
          </cell>
          <cell r="E5080">
            <v>2696</v>
          </cell>
          <cell r="I5080" t="str">
            <v>Novo em fase de apreciação</v>
          </cell>
          <cell r="L5080" t="str">
            <v>2017</v>
          </cell>
          <cell r="M5080">
            <v>4464</v>
          </cell>
        </row>
        <row r="5081">
          <cell r="A5081" t="str">
            <v>47</v>
          </cell>
          <cell r="B5081">
            <v>50</v>
          </cell>
          <cell r="C5081">
            <v>51181</v>
          </cell>
          <cell r="E5081">
            <v>2888</v>
          </cell>
          <cell r="I5081" t="str">
            <v>Novo em fase de apreciação</v>
          </cell>
          <cell r="L5081" t="str">
            <v>2015</v>
          </cell>
          <cell r="M5081">
            <v>3234</v>
          </cell>
        </row>
        <row r="5082">
          <cell r="A5082" t="str">
            <v>47</v>
          </cell>
          <cell r="B5082">
            <v>50</v>
          </cell>
          <cell r="C5082">
            <v>51181</v>
          </cell>
          <cell r="E5082">
            <v>2889</v>
          </cell>
          <cell r="I5082" t="str">
            <v>Novo em fase de apreciação</v>
          </cell>
          <cell r="L5082" t="str">
            <v>2016</v>
          </cell>
          <cell r="M5082">
            <v>804</v>
          </cell>
        </row>
        <row r="5083">
          <cell r="A5083" t="str">
            <v>47</v>
          </cell>
          <cell r="B5083">
            <v>50</v>
          </cell>
          <cell r="C5083">
            <v>51181</v>
          </cell>
          <cell r="E5083">
            <v>2893</v>
          </cell>
          <cell r="I5083" t="str">
            <v>Novo em fase de apreciação</v>
          </cell>
          <cell r="L5083" t="str">
            <v>2015</v>
          </cell>
          <cell r="M5083">
            <v>4422</v>
          </cell>
        </row>
        <row r="5084">
          <cell r="A5084" t="str">
            <v>47</v>
          </cell>
          <cell r="B5084">
            <v>50</v>
          </cell>
          <cell r="C5084">
            <v>51181</v>
          </cell>
          <cell r="E5084">
            <v>2896</v>
          </cell>
          <cell r="I5084" t="str">
            <v>Novo em fase de apreciação</v>
          </cell>
          <cell r="L5084" t="str">
            <v>2016</v>
          </cell>
          <cell r="M5084">
            <v>1680</v>
          </cell>
        </row>
        <row r="5085">
          <cell r="A5085" t="str">
            <v>47</v>
          </cell>
          <cell r="B5085">
            <v>50</v>
          </cell>
          <cell r="C5085">
            <v>51181</v>
          </cell>
          <cell r="E5085">
            <v>2897</v>
          </cell>
          <cell r="I5085" t="str">
            <v>Novo em fase de apreciação</v>
          </cell>
          <cell r="L5085" t="str">
            <v>2016</v>
          </cell>
          <cell r="M5085">
            <v>957</v>
          </cell>
        </row>
        <row r="5086">
          <cell r="A5086" t="str">
            <v>47</v>
          </cell>
          <cell r="B5086">
            <v>50</v>
          </cell>
          <cell r="C5086">
            <v>51181</v>
          </cell>
          <cell r="E5086">
            <v>2899</v>
          </cell>
          <cell r="I5086" t="str">
            <v>Novo em fase de apreciação</v>
          </cell>
          <cell r="L5086" t="str">
            <v>2015</v>
          </cell>
          <cell r="M5086">
            <v>4422</v>
          </cell>
        </row>
        <row r="5087">
          <cell r="A5087" t="str">
            <v>47</v>
          </cell>
          <cell r="B5087">
            <v>50</v>
          </cell>
          <cell r="C5087">
            <v>51181</v>
          </cell>
          <cell r="E5087">
            <v>2648</v>
          </cell>
          <cell r="I5087" t="str">
            <v>Novo em fase de apreciação</v>
          </cell>
          <cell r="L5087" t="str">
            <v>2016</v>
          </cell>
          <cell r="M5087">
            <v>3472</v>
          </cell>
        </row>
        <row r="5088">
          <cell r="A5088" t="str">
            <v>47</v>
          </cell>
          <cell r="B5088">
            <v>50</v>
          </cell>
          <cell r="C5088">
            <v>51181</v>
          </cell>
          <cell r="E5088">
            <v>2939</v>
          </cell>
          <cell r="I5088" t="str">
            <v>Novo em fase de apreciação</v>
          </cell>
          <cell r="L5088" t="str">
            <v>2015</v>
          </cell>
          <cell r="M5088">
            <v>4290</v>
          </cell>
        </row>
        <row r="5089">
          <cell r="A5089" t="str">
            <v>47</v>
          </cell>
          <cell r="B5089">
            <v>50</v>
          </cell>
          <cell r="C5089">
            <v>51181</v>
          </cell>
          <cell r="E5089">
            <v>2742</v>
          </cell>
          <cell r="I5089" t="str">
            <v>Novo em fase de apreciação</v>
          </cell>
          <cell r="L5089" t="str">
            <v>2017</v>
          </cell>
          <cell r="M5089">
            <v>4824</v>
          </cell>
        </row>
        <row r="5090">
          <cell r="A5090" t="str">
            <v>47</v>
          </cell>
          <cell r="B5090">
            <v>50</v>
          </cell>
          <cell r="C5090">
            <v>51181</v>
          </cell>
          <cell r="E5090">
            <v>2863</v>
          </cell>
          <cell r="I5090" t="str">
            <v>Novo em fase de apreciação</v>
          </cell>
          <cell r="L5090" t="str">
            <v>2015</v>
          </cell>
          <cell r="M5090">
            <v>3781.4700000000003</v>
          </cell>
        </row>
        <row r="5091">
          <cell r="A5091" t="str">
            <v>47</v>
          </cell>
          <cell r="B5091">
            <v>50</v>
          </cell>
          <cell r="C5091">
            <v>51181</v>
          </cell>
          <cell r="E5091">
            <v>2867</v>
          </cell>
          <cell r="I5091" t="str">
            <v>Novo em fase de apreciação</v>
          </cell>
          <cell r="L5091" t="str">
            <v>2015</v>
          </cell>
          <cell r="M5091">
            <v>2520.54</v>
          </cell>
        </row>
        <row r="5092">
          <cell r="A5092" t="str">
            <v>47</v>
          </cell>
          <cell r="B5092">
            <v>50</v>
          </cell>
          <cell r="C5092">
            <v>51181</v>
          </cell>
          <cell r="E5092">
            <v>2884</v>
          </cell>
          <cell r="I5092" t="str">
            <v>Novo em fase de apreciação</v>
          </cell>
          <cell r="L5092" t="str">
            <v>2016</v>
          </cell>
          <cell r="M5092">
            <v>1060</v>
          </cell>
        </row>
        <row r="5093">
          <cell r="A5093" t="str">
            <v>47</v>
          </cell>
          <cell r="B5093">
            <v>50</v>
          </cell>
          <cell r="C5093">
            <v>51181</v>
          </cell>
          <cell r="E5093">
            <v>2890</v>
          </cell>
          <cell r="I5093" t="str">
            <v>Novo em fase de apreciação</v>
          </cell>
          <cell r="L5093" t="str">
            <v>2016</v>
          </cell>
          <cell r="M5093">
            <v>992</v>
          </cell>
        </row>
        <row r="5094">
          <cell r="A5094" t="str">
            <v>47</v>
          </cell>
          <cell r="B5094">
            <v>50</v>
          </cell>
          <cell r="C5094">
            <v>51181</v>
          </cell>
          <cell r="E5094">
            <v>2757</v>
          </cell>
          <cell r="I5094" t="str">
            <v>Novo em fase de apreciação</v>
          </cell>
          <cell r="L5094" t="str">
            <v>2017</v>
          </cell>
          <cell r="M5094">
            <v>3216</v>
          </cell>
        </row>
        <row r="5095">
          <cell r="A5095" t="str">
            <v>47</v>
          </cell>
          <cell r="B5095">
            <v>50</v>
          </cell>
          <cell r="C5095">
            <v>51181</v>
          </cell>
          <cell r="E5095">
            <v>2758</v>
          </cell>
          <cell r="I5095" t="str">
            <v>Novo em fase de apreciação</v>
          </cell>
          <cell r="L5095" t="str">
            <v>2016</v>
          </cell>
          <cell r="M5095">
            <v>5952</v>
          </cell>
        </row>
        <row r="5096">
          <cell r="A5096" t="str">
            <v>47</v>
          </cell>
          <cell r="B5096">
            <v>50</v>
          </cell>
          <cell r="C5096">
            <v>51181</v>
          </cell>
          <cell r="E5096">
            <v>2774</v>
          </cell>
          <cell r="I5096" t="str">
            <v>Novo em fase de apreciação</v>
          </cell>
          <cell r="L5096" t="str">
            <v>2015</v>
          </cell>
          <cell r="M5096">
            <v>3795</v>
          </cell>
        </row>
        <row r="5097">
          <cell r="A5097" t="str">
            <v>47</v>
          </cell>
          <cell r="B5097">
            <v>50</v>
          </cell>
          <cell r="C5097">
            <v>51181</v>
          </cell>
          <cell r="E5097">
            <v>2776</v>
          </cell>
          <cell r="I5097" t="str">
            <v>Novo em fase de apreciação</v>
          </cell>
          <cell r="L5097" t="str">
            <v>2016</v>
          </cell>
          <cell r="M5097">
            <v>4824</v>
          </cell>
        </row>
        <row r="5098">
          <cell r="A5098" t="str">
            <v>47</v>
          </cell>
          <cell r="B5098">
            <v>50</v>
          </cell>
          <cell r="C5098">
            <v>51181</v>
          </cell>
          <cell r="E5098">
            <v>2778</v>
          </cell>
          <cell r="I5098" t="str">
            <v>Novo em fase de apreciação</v>
          </cell>
          <cell r="L5098" t="str">
            <v>2016</v>
          </cell>
          <cell r="M5098">
            <v>4824</v>
          </cell>
        </row>
        <row r="5099">
          <cell r="A5099" t="str">
            <v>47</v>
          </cell>
          <cell r="B5099">
            <v>50</v>
          </cell>
          <cell r="C5099">
            <v>51181</v>
          </cell>
          <cell r="E5099">
            <v>2788</v>
          </cell>
          <cell r="I5099" t="str">
            <v>Novo em fase de apreciação</v>
          </cell>
          <cell r="L5099" t="str">
            <v>2016</v>
          </cell>
          <cell r="M5099">
            <v>6584.16</v>
          </cell>
        </row>
        <row r="5100">
          <cell r="A5100" t="str">
            <v>47</v>
          </cell>
          <cell r="B5100">
            <v>50</v>
          </cell>
          <cell r="C5100">
            <v>51181</v>
          </cell>
          <cell r="E5100">
            <v>2795</v>
          </cell>
          <cell r="I5100" t="str">
            <v>Novo em fase de apreciação</v>
          </cell>
          <cell r="L5100" t="str">
            <v>2015</v>
          </cell>
          <cell r="M5100">
            <v>7491</v>
          </cell>
        </row>
        <row r="5101">
          <cell r="A5101" t="str">
            <v>47</v>
          </cell>
          <cell r="B5101">
            <v>50</v>
          </cell>
          <cell r="C5101">
            <v>51181</v>
          </cell>
          <cell r="E5101">
            <v>2798</v>
          </cell>
          <cell r="I5101" t="str">
            <v>Novo em fase de apreciação</v>
          </cell>
          <cell r="L5101" t="str">
            <v>2016</v>
          </cell>
          <cell r="M5101">
            <v>1840</v>
          </cell>
        </row>
        <row r="5102">
          <cell r="A5102" t="str">
            <v>47</v>
          </cell>
          <cell r="B5102">
            <v>50</v>
          </cell>
          <cell r="C5102">
            <v>51181</v>
          </cell>
          <cell r="E5102">
            <v>2808</v>
          </cell>
          <cell r="I5102" t="str">
            <v>Novo em fase de apreciação</v>
          </cell>
          <cell r="L5102" t="str">
            <v>2015</v>
          </cell>
          <cell r="M5102">
            <v>3960</v>
          </cell>
        </row>
        <row r="5103">
          <cell r="A5103" t="str">
            <v>47</v>
          </cell>
          <cell r="B5103">
            <v>50</v>
          </cell>
          <cell r="C5103">
            <v>51181</v>
          </cell>
          <cell r="E5103">
            <v>2810</v>
          </cell>
          <cell r="I5103" t="str">
            <v>Novo em fase de apreciação</v>
          </cell>
          <cell r="L5103" t="str">
            <v>2015</v>
          </cell>
          <cell r="M5103">
            <v>4378</v>
          </cell>
        </row>
        <row r="5104">
          <cell r="A5104" t="str">
            <v>47</v>
          </cell>
          <cell r="B5104">
            <v>50</v>
          </cell>
          <cell r="C5104">
            <v>51181</v>
          </cell>
          <cell r="E5104">
            <v>2817</v>
          </cell>
          <cell r="I5104" t="str">
            <v>Novo em fase de apreciação</v>
          </cell>
          <cell r="L5104" t="str">
            <v>2015</v>
          </cell>
          <cell r="M5104">
            <v>5613.52</v>
          </cell>
        </row>
        <row r="5105">
          <cell r="A5105" t="str">
            <v>47</v>
          </cell>
          <cell r="B5105">
            <v>50</v>
          </cell>
          <cell r="C5105">
            <v>51181</v>
          </cell>
          <cell r="E5105">
            <v>2819</v>
          </cell>
          <cell r="I5105" t="str">
            <v>Novo em fase de apreciação</v>
          </cell>
          <cell r="L5105" t="str">
            <v>2016</v>
          </cell>
          <cell r="M5105">
            <v>1395</v>
          </cell>
        </row>
        <row r="5106">
          <cell r="A5106" t="str">
            <v>47</v>
          </cell>
          <cell r="B5106">
            <v>50</v>
          </cell>
          <cell r="C5106">
            <v>51181</v>
          </cell>
          <cell r="E5106">
            <v>2821</v>
          </cell>
          <cell r="I5106" t="str">
            <v>Novo em fase de apreciação</v>
          </cell>
          <cell r="L5106" t="str">
            <v>2015</v>
          </cell>
          <cell r="M5106">
            <v>6358</v>
          </cell>
        </row>
        <row r="5107">
          <cell r="A5107" t="str">
            <v>47</v>
          </cell>
          <cell r="B5107">
            <v>50</v>
          </cell>
          <cell r="C5107">
            <v>51181</v>
          </cell>
          <cell r="E5107">
            <v>2821</v>
          </cell>
          <cell r="I5107" t="str">
            <v>Novo em fase de apreciação</v>
          </cell>
          <cell r="L5107" t="str">
            <v>2016</v>
          </cell>
          <cell r="M5107">
            <v>1734</v>
          </cell>
        </row>
        <row r="5108">
          <cell r="A5108" t="str">
            <v>47</v>
          </cell>
          <cell r="B5108">
            <v>50</v>
          </cell>
          <cell r="C5108">
            <v>51181</v>
          </cell>
          <cell r="E5108">
            <v>2829</v>
          </cell>
          <cell r="I5108" t="str">
            <v>Novo em fase de apreciação</v>
          </cell>
          <cell r="L5108" t="str">
            <v>2015</v>
          </cell>
          <cell r="M5108">
            <v>4620</v>
          </cell>
        </row>
        <row r="5109">
          <cell r="A5109" t="str">
            <v>47</v>
          </cell>
          <cell r="B5109">
            <v>50</v>
          </cell>
          <cell r="C5109">
            <v>51181</v>
          </cell>
          <cell r="E5109">
            <v>2859</v>
          </cell>
          <cell r="I5109" t="str">
            <v>Novo em fase de apreciação</v>
          </cell>
          <cell r="L5109" t="str">
            <v>2017</v>
          </cell>
          <cell r="M5109">
            <v>5160</v>
          </cell>
        </row>
        <row r="5110">
          <cell r="A5110" t="str">
            <v>47</v>
          </cell>
          <cell r="B5110">
            <v>50</v>
          </cell>
          <cell r="C5110">
            <v>51181</v>
          </cell>
          <cell r="E5110">
            <v>2861</v>
          </cell>
          <cell r="I5110" t="str">
            <v>Novo em fase de apreciação</v>
          </cell>
          <cell r="L5110" t="str">
            <v>2016</v>
          </cell>
          <cell r="M5110">
            <v>5160</v>
          </cell>
        </row>
        <row r="5111">
          <cell r="A5111" t="str">
            <v>47</v>
          </cell>
          <cell r="B5111">
            <v>50</v>
          </cell>
          <cell r="C5111">
            <v>51181</v>
          </cell>
          <cell r="E5111">
            <v>2641</v>
          </cell>
          <cell r="I5111" t="str">
            <v>Novo em fase de apreciação</v>
          </cell>
          <cell r="L5111" t="str">
            <v>2022</v>
          </cell>
          <cell r="M5111">
            <v>4407.1400000000003</v>
          </cell>
        </row>
        <row r="5112">
          <cell r="A5112" t="str">
            <v>47</v>
          </cell>
          <cell r="B5112">
            <v>50</v>
          </cell>
          <cell r="C5112">
            <v>51181</v>
          </cell>
          <cell r="E5112">
            <v>2641</v>
          </cell>
          <cell r="I5112" t="str">
            <v>Novo em fase de apreciação</v>
          </cell>
          <cell r="L5112" t="str">
            <v>2020</v>
          </cell>
          <cell r="M5112">
            <v>4815.67</v>
          </cell>
        </row>
        <row r="5113">
          <cell r="A5113" t="str">
            <v>47</v>
          </cell>
          <cell r="B5113">
            <v>50</v>
          </cell>
          <cell r="C5113">
            <v>51181</v>
          </cell>
          <cell r="E5113">
            <v>2715</v>
          </cell>
          <cell r="I5113" t="str">
            <v>Novo em fase de apreciação</v>
          </cell>
          <cell r="L5113" t="str">
            <v>2016</v>
          </cell>
          <cell r="M5113">
            <v>5952</v>
          </cell>
        </row>
        <row r="5114">
          <cell r="A5114" t="str">
            <v>47</v>
          </cell>
          <cell r="B5114">
            <v>50</v>
          </cell>
          <cell r="C5114">
            <v>51181</v>
          </cell>
          <cell r="E5114">
            <v>2723</v>
          </cell>
          <cell r="I5114" t="str">
            <v>Novo em fase de apreciação</v>
          </cell>
          <cell r="L5114" t="str">
            <v>2015</v>
          </cell>
          <cell r="M5114">
            <v>4400</v>
          </cell>
        </row>
        <row r="5115">
          <cell r="A5115" t="str">
            <v>47</v>
          </cell>
          <cell r="B5115">
            <v>50</v>
          </cell>
          <cell r="C5115">
            <v>51181</v>
          </cell>
          <cell r="E5115">
            <v>2723</v>
          </cell>
          <cell r="I5115" t="str">
            <v>Novo em fase de apreciação</v>
          </cell>
          <cell r="L5115" t="str">
            <v>2017</v>
          </cell>
          <cell r="M5115">
            <v>4800</v>
          </cell>
        </row>
        <row r="5116">
          <cell r="A5116" t="str">
            <v>47</v>
          </cell>
          <cell r="B5116">
            <v>50</v>
          </cell>
          <cell r="C5116">
            <v>51181</v>
          </cell>
          <cell r="E5116">
            <v>2726</v>
          </cell>
          <cell r="I5116" t="str">
            <v>Novo em fase de apreciação</v>
          </cell>
          <cell r="L5116" t="str">
            <v>2015</v>
          </cell>
          <cell r="M5116">
            <v>4422</v>
          </cell>
        </row>
        <row r="5117">
          <cell r="A5117" t="str">
            <v>47</v>
          </cell>
          <cell r="B5117">
            <v>50</v>
          </cell>
          <cell r="C5117">
            <v>51181</v>
          </cell>
          <cell r="E5117">
            <v>2727</v>
          </cell>
          <cell r="I5117" t="str">
            <v>Novo em fase de apreciação</v>
          </cell>
          <cell r="L5117" t="str">
            <v>2017</v>
          </cell>
          <cell r="M5117">
            <v>345</v>
          </cell>
        </row>
        <row r="5118">
          <cell r="A5118" t="str">
            <v>47</v>
          </cell>
          <cell r="B5118">
            <v>50</v>
          </cell>
          <cell r="C5118">
            <v>51181</v>
          </cell>
          <cell r="E5118">
            <v>2866</v>
          </cell>
          <cell r="I5118" t="str">
            <v>Novo em fase de apreciação</v>
          </cell>
          <cell r="L5118" t="str">
            <v>2015</v>
          </cell>
          <cell r="M5118">
            <v>4422</v>
          </cell>
        </row>
        <row r="5119">
          <cell r="A5119" t="str">
            <v>47</v>
          </cell>
          <cell r="B5119">
            <v>50</v>
          </cell>
          <cell r="C5119">
            <v>51181</v>
          </cell>
          <cell r="E5119">
            <v>2876</v>
          </cell>
          <cell r="I5119" t="str">
            <v>Novo em fase de apreciação</v>
          </cell>
          <cell r="L5119" t="str">
            <v>2019</v>
          </cell>
          <cell r="M5119">
            <v>930</v>
          </cell>
        </row>
        <row r="5120">
          <cell r="A5120" t="str">
            <v>47</v>
          </cell>
          <cell r="B5120">
            <v>50</v>
          </cell>
          <cell r="C5120">
            <v>51181</v>
          </cell>
          <cell r="E5120">
            <v>2878</v>
          </cell>
          <cell r="I5120" t="str">
            <v>Novo em fase de apreciação</v>
          </cell>
          <cell r="L5120" t="str">
            <v>2015</v>
          </cell>
          <cell r="M5120">
            <v>3487</v>
          </cell>
        </row>
        <row r="5121">
          <cell r="A5121" t="str">
            <v>47</v>
          </cell>
          <cell r="B5121">
            <v>50</v>
          </cell>
          <cell r="C5121">
            <v>51181</v>
          </cell>
          <cell r="E5121">
            <v>2879</v>
          </cell>
          <cell r="I5121" t="str">
            <v>Novo em fase de apreciação</v>
          </cell>
          <cell r="L5121" t="str">
            <v>2019</v>
          </cell>
          <cell r="M5121">
            <v>453</v>
          </cell>
        </row>
        <row r="5122">
          <cell r="A5122" t="str">
            <v>47</v>
          </cell>
          <cell r="B5122">
            <v>50</v>
          </cell>
          <cell r="C5122">
            <v>51181</v>
          </cell>
          <cell r="E5122">
            <v>2879</v>
          </cell>
          <cell r="I5122" t="str">
            <v>Novo em fase de apreciação</v>
          </cell>
          <cell r="L5122" t="str">
            <v>2018</v>
          </cell>
          <cell r="M5122">
            <v>1812</v>
          </cell>
        </row>
        <row r="5123">
          <cell r="A5123" t="str">
            <v>47</v>
          </cell>
          <cell r="B5123">
            <v>50</v>
          </cell>
          <cell r="C5123">
            <v>51181</v>
          </cell>
          <cell r="E5123">
            <v>2883</v>
          </cell>
          <cell r="I5123" t="str">
            <v>Novo em fase de apreciação</v>
          </cell>
          <cell r="L5123" t="str">
            <v>2018</v>
          </cell>
          <cell r="M5123">
            <v>3720</v>
          </cell>
        </row>
        <row r="5124">
          <cell r="A5124" t="str">
            <v>47</v>
          </cell>
          <cell r="B5124">
            <v>50</v>
          </cell>
          <cell r="C5124">
            <v>51181</v>
          </cell>
          <cell r="E5124">
            <v>2609</v>
          </cell>
          <cell r="I5124" t="str">
            <v>Novo em fase de apreciação</v>
          </cell>
          <cell r="L5124" t="str">
            <v>2017</v>
          </cell>
          <cell r="M5124">
            <v>2613.42</v>
          </cell>
        </row>
        <row r="5125">
          <cell r="A5125" t="str">
            <v>47</v>
          </cell>
          <cell r="B5125">
            <v>50</v>
          </cell>
          <cell r="C5125">
            <v>51181</v>
          </cell>
          <cell r="E5125">
            <v>2609</v>
          </cell>
          <cell r="I5125" t="str">
            <v>Novo em fase de apreciação</v>
          </cell>
          <cell r="L5125" t="str">
            <v>2029</v>
          </cell>
          <cell r="M5125">
            <v>265.70999999999998</v>
          </cell>
        </row>
        <row r="5126">
          <cell r="A5126" t="str">
            <v>47</v>
          </cell>
          <cell r="B5126">
            <v>50</v>
          </cell>
          <cell r="C5126">
            <v>51181</v>
          </cell>
          <cell r="E5126">
            <v>2609</v>
          </cell>
          <cell r="I5126" t="str">
            <v>Novo em fase de apreciação</v>
          </cell>
          <cell r="L5126" t="str">
            <v>2026</v>
          </cell>
          <cell r="M5126">
            <v>15964.94</v>
          </cell>
        </row>
        <row r="5127">
          <cell r="A5127" t="str">
            <v>47</v>
          </cell>
          <cell r="B5127">
            <v>50</v>
          </cell>
          <cell r="C5127">
            <v>51181</v>
          </cell>
          <cell r="E5127">
            <v>2609</v>
          </cell>
          <cell r="I5127" t="str">
            <v>Novo em fase de apreciação</v>
          </cell>
          <cell r="L5127" t="str">
            <v>2026</v>
          </cell>
          <cell r="M5127">
            <v>886.64</v>
          </cell>
        </row>
        <row r="5128">
          <cell r="A5128" t="str">
            <v>47</v>
          </cell>
          <cell r="B5128">
            <v>50</v>
          </cell>
          <cell r="C5128">
            <v>51181</v>
          </cell>
          <cell r="E5128">
            <v>2609</v>
          </cell>
          <cell r="I5128" t="str">
            <v>Novo em fase de apreciação</v>
          </cell>
          <cell r="L5128" t="str">
            <v>2023</v>
          </cell>
          <cell r="M5128">
            <v>15367.24</v>
          </cell>
        </row>
        <row r="5129">
          <cell r="A5129" t="str">
            <v>47</v>
          </cell>
          <cell r="B5129">
            <v>50</v>
          </cell>
          <cell r="C5129">
            <v>51181</v>
          </cell>
          <cell r="E5129">
            <v>2609</v>
          </cell>
          <cell r="I5129" t="str">
            <v>Novo em fase de apreciação</v>
          </cell>
          <cell r="L5129" t="str">
            <v>2018</v>
          </cell>
          <cell r="M5129">
            <v>2431.17</v>
          </cell>
        </row>
        <row r="5130">
          <cell r="A5130" t="str">
            <v>47</v>
          </cell>
          <cell r="B5130">
            <v>50</v>
          </cell>
          <cell r="C5130">
            <v>51181</v>
          </cell>
          <cell r="E5130">
            <v>2609</v>
          </cell>
          <cell r="I5130" t="str">
            <v>Novo em fase de apreciação</v>
          </cell>
          <cell r="L5130" t="str">
            <v>2027</v>
          </cell>
          <cell r="M5130">
            <v>682.29</v>
          </cell>
        </row>
        <row r="5131">
          <cell r="A5131" t="str">
            <v>47</v>
          </cell>
          <cell r="B5131">
            <v>50</v>
          </cell>
          <cell r="C5131">
            <v>51181</v>
          </cell>
          <cell r="E5131">
            <v>2609</v>
          </cell>
          <cell r="I5131" t="str">
            <v>Novo em fase de apreciação</v>
          </cell>
          <cell r="L5131" t="str">
            <v>2023</v>
          </cell>
          <cell r="M5131">
            <v>1484.34</v>
          </cell>
        </row>
        <row r="5132">
          <cell r="A5132" t="str">
            <v>47</v>
          </cell>
          <cell r="B5132">
            <v>50</v>
          </cell>
          <cell r="C5132">
            <v>51181</v>
          </cell>
          <cell r="E5132">
            <v>2611</v>
          </cell>
          <cell r="I5132" t="str">
            <v>Novo em fase de apreciação</v>
          </cell>
          <cell r="L5132" t="str">
            <v>2019</v>
          </cell>
          <cell r="M5132">
            <v>10496.27</v>
          </cell>
        </row>
        <row r="5133">
          <cell r="A5133" t="str">
            <v>47</v>
          </cell>
          <cell r="B5133">
            <v>50</v>
          </cell>
          <cell r="C5133">
            <v>51181</v>
          </cell>
          <cell r="E5133">
            <v>2611</v>
          </cell>
          <cell r="I5133" t="str">
            <v>Novo em fase de apreciação</v>
          </cell>
          <cell r="L5133" t="str">
            <v>2019</v>
          </cell>
          <cell r="M5133">
            <v>1246.0899999999999</v>
          </cell>
        </row>
        <row r="5134">
          <cell r="A5134" t="str">
            <v>47</v>
          </cell>
          <cell r="B5134">
            <v>50</v>
          </cell>
          <cell r="C5134">
            <v>51181</v>
          </cell>
          <cell r="E5134">
            <v>2611</v>
          </cell>
          <cell r="I5134" t="str">
            <v>Novo em fase de apreciação</v>
          </cell>
          <cell r="L5134" t="str">
            <v>2017</v>
          </cell>
          <cell r="M5134">
            <v>10305.77</v>
          </cell>
        </row>
        <row r="5135">
          <cell r="A5135" t="str">
            <v>47</v>
          </cell>
          <cell r="B5135">
            <v>50</v>
          </cell>
          <cell r="C5135">
            <v>51181</v>
          </cell>
          <cell r="E5135">
            <v>2611</v>
          </cell>
          <cell r="I5135" t="str">
            <v>Novo em fase de apreciação</v>
          </cell>
          <cell r="L5135" t="str">
            <v>2021</v>
          </cell>
          <cell r="M5135">
            <v>1052.06</v>
          </cell>
        </row>
        <row r="5136">
          <cell r="A5136" t="str">
            <v>47</v>
          </cell>
          <cell r="B5136">
            <v>50</v>
          </cell>
          <cell r="C5136">
            <v>51181</v>
          </cell>
          <cell r="E5136">
            <v>2611</v>
          </cell>
          <cell r="I5136" t="str">
            <v>Novo em fase de apreciação</v>
          </cell>
          <cell r="L5136" t="str">
            <v>2018</v>
          </cell>
          <cell r="M5136">
            <v>10400.58</v>
          </cell>
        </row>
        <row r="5137">
          <cell r="A5137" t="str">
            <v>47</v>
          </cell>
          <cell r="B5137">
            <v>50</v>
          </cell>
          <cell r="C5137">
            <v>51181</v>
          </cell>
          <cell r="E5137">
            <v>2611</v>
          </cell>
          <cell r="I5137" t="str">
            <v>Novo em fase de apreciação</v>
          </cell>
          <cell r="L5137" t="str">
            <v>2029</v>
          </cell>
          <cell r="M5137">
            <v>11502.9</v>
          </cell>
        </row>
        <row r="5138">
          <cell r="A5138" t="str">
            <v>47</v>
          </cell>
          <cell r="B5138">
            <v>50</v>
          </cell>
          <cell r="C5138">
            <v>51181</v>
          </cell>
          <cell r="E5138">
            <v>2611</v>
          </cell>
          <cell r="I5138" t="str">
            <v>Novo em fase de apreciação</v>
          </cell>
          <cell r="L5138" t="str">
            <v>2028</v>
          </cell>
          <cell r="M5138">
            <v>11398.04</v>
          </cell>
        </row>
        <row r="5139">
          <cell r="A5139" t="str">
            <v>47</v>
          </cell>
          <cell r="B5139">
            <v>50</v>
          </cell>
          <cell r="C5139">
            <v>51181</v>
          </cell>
          <cell r="E5139">
            <v>2611</v>
          </cell>
          <cell r="I5139" t="str">
            <v>Novo em fase de apreciação</v>
          </cell>
          <cell r="L5139" t="str">
            <v>2023</v>
          </cell>
          <cell r="M5139">
            <v>10887.9</v>
          </cell>
        </row>
        <row r="5140">
          <cell r="A5140" t="str">
            <v>47</v>
          </cell>
          <cell r="B5140">
            <v>50</v>
          </cell>
          <cell r="C5140">
            <v>51181</v>
          </cell>
          <cell r="E5140">
            <v>2611</v>
          </cell>
          <cell r="I5140" t="str">
            <v>Novo em fase de apreciação</v>
          </cell>
          <cell r="L5140" t="str">
            <v>2016</v>
          </cell>
          <cell r="M5140">
            <v>1530.52</v>
          </cell>
        </row>
        <row r="5141">
          <cell r="A5141" t="str">
            <v>47</v>
          </cell>
          <cell r="B5141">
            <v>50</v>
          </cell>
          <cell r="C5141">
            <v>51181</v>
          </cell>
          <cell r="E5141">
            <v>2612</v>
          </cell>
          <cell r="I5141" t="str">
            <v>Novo em fase de apreciação</v>
          </cell>
          <cell r="L5141" t="str">
            <v>2029</v>
          </cell>
          <cell r="M5141">
            <v>33134.17</v>
          </cell>
        </row>
        <row r="5142">
          <cell r="A5142" t="str">
            <v>47</v>
          </cell>
          <cell r="B5142">
            <v>50</v>
          </cell>
          <cell r="C5142">
            <v>51181</v>
          </cell>
          <cell r="E5142">
            <v>2612</v>
          </cell>
          <cell r="I5142" t="str">
            <v>Novo em fase de apreciação</v>
          </cell>
          <cell r="L5142" t="str">
            <v>2028</v>
          </cell>
          <cell r="M5142">
            <v>991.79000000000008</v>
          </cell>
        </row>
        <row r="5143">
          <cell r="A5143" t="str">
            <v>47</v>
          </cell>
          <cell r="B5143">
            <v>50</v>
          </cell>
          <cell r="C5143">
            <v>51181</v>
          </cell>
          <cell r="E5143">
            <v>2612</v>
          </cell>
          <cell r="I5143" t="str">
            <v>Novo em fase de apreciação</v>
          </cell>
          <cell r="L5143" t="str">
            <v>2027</v>
          </cell>
          <cell r="M5143">
            <v>32532.82</v>
          </cell>
        </row>
        <row r="5144">
          <cell r="A5144" t="str">
            <v>47</v>
          </cell>
          <cell r="B5144">
            <v>50</v>
          </cell>
          <cell r="C5144">
            <v>51181</v>
          </cell>
          <cell r="E5144">
            <v>2612</v>
          </cell>
          <cell r="I5144" t="str">
            <v>Novo em fase de apreciação</v>
          </cell>
          <cell r="L5144" t="str">
            <v>2027</v>
          </cell>
          <cell r="M5144">
            <v>1291.0899999999999</v>
          </cell>
        </row>
        <row r="5145">
          <cell r="A5145" t="str">
            <v>47</v>
          </cell>
          <cell r="B5145">
            <v>50</v>
          </cell>
          <cell r="C5145">
            <v>51181</v>
          </cell>
          <cell r="E5145">
            <v>2612</v>
          </cell>
          <cell r="I5145" t="str">
            <v>Novo em fase de apreciação</v>
          </cell>
          <cell r="L5145" t="str">
            <v>2020</v>
          </cell>
          <cell r="M5145">
            <v>30512.720000000001</v>
          </cell>
        </row>
        <row r="5146">
          <cell r="A5146" t="str">
            <v>47</v>
          </cell>
          <cell r="B5146">
            <v>50</v>
          </cell>
          <cell r="C5146">
            <v>51181</v>
          </cell>
          <cell r="E5146">
            <v>2612</v>
          </cell>
          <cell r="I5146" t="str">
            <v>Novo em fase de apreciação</v>
          </cell>
          <cell r="L5146" t="str">
            <v>2020</v>
          </cell>
          <cell r="M5146">
            <v>3311.1800000000003</v>
          </cell>
        </row>
        <row r="5147">
          <cell r="A5147" t="str">
            <v>47</v>
          </cell>
          <cell r="B5147">
            <v>50</v>
          </cell>
          <cell r="C5147">
            <v>51181</v>
          </cell>
          <cell r="E5147">
            <v>2612</v>
          </cell>
          <cell r="I5147" t="str">
            <v>Novo em fase de apreciação</v>
          </cell>
          <cell r="L5147" t="str">
            <v>2021</v>
          </cell>
          <cell r="M5147">
            <v>30793.440000000002</v>
          </cell>
        </row>
        <row r="5148">
          <cell r="A5148" t="str">
            <v>47</v>
          </cell>
          <cell r="B5148">
            <v>50</v>
          </cell>
          <cell r="C5148">
            <v>51181</v>
          </cell>
          <cell r="E5148">
            <v>2613</v>
          </cell>
          <cell r="I5148" t="str">
            <v>Novo em fase de apreciação</v>
          </cell>
          <cell r="L5148" t="str">
            <v>2020</v>
          </cell>
          <cell r="M5148">
            <v>26339.34</v>
          </cell>
        </row>
        <row r="5149">
          <cell r="A5149" t="str">
            <v>47</v>
          </cell>
          <cell r="B5149">
            <v>50</v>
          </cell>
          <cell r="C5149">
            <v>51181</v>
          </cell>
          <cell r="E5149">
            <v>2613</v>
          </cell>
          <cell r="I5149" t="str">
            <v>Novo em fase de apreciação</v>
          </cell>
          <cell r="L5149" t="str">
            <v>2018</v>
          </cell>
          <cell r="M5149">
            <v>3785.65</v>
          </cell>
        </row>
        <row r="5150">
          <cell r="A5150" t="str">
            <v>47</v>
          </cell>
          <cell r="B5150">
            <v>50</v>
          </cell>
          <cell r="C5150">
            <v>51181</v>
          </cell>
          <cell r="E5150">
            <v>2613</v>
          </cell>
          <cell r="I5150" t="str">
            <v>Novo em fase de apreciação</v>
          </cell>
          <cell r="L5150" t="str">
            <v>2017</v>
          </cell>
          <cell r="M5150">
            <v>25564.71</v>
          </cell>
        </row>
        <row r="5151">
          <cell r="A5151" t="str">
            <v>47</v>
          </cell>
          <cell r="B5151">
            <v>50</v>
          </cell>
          <cell r="C5151">
            <v>51181</v>
          </cell>
          <cell r="E5151">
            <v>2613</v>
          </cell>
          <cell r="I5151" t="str">
            <v>Novo em fase de apreciação</v>
          </cell>
          <cell r="L5151" t="str">
            <v>2015</v>
          </cell>
          <cell r="M5151">
            <v>25060.98</v>
          </cell>
        </row>
        <row r="5152">
          <cell r="A5152" t="str">
            <v>47</v>
          </cell>
          <cell r="B5152">
            <v>50</v>
          </cell>
          <cell r="C5152">
            <v>51181</v>
          </cell>
          <cell r="E5152">
            <v>2613</v>
          </cell>
          <cell r="I5152" t="str">
            <v>Novo em fase de apreciação</v>
          </cell>
          <cell r="L5152" t="str">
            <v>2030</v>
          </cell>
          <cell r="M5152">
            <v>510.98</v>
          </cell>
        </row>
        <row r="5153">
          <cell r="A5153" t="str">
            <v>47</v>
          </cell>
          <cell r="B5153">
            <v>50</v>
          </cell>
          <cell r="C5153">
            <v>51181</v>
          </cell>
          <cell r="E5153">
            <v>2613</v>
          </cell>
          <cell r="I5153" t="str">
            <v>Novo em fase de apreciação</v>
          </cell>
          <cell r="L5153" t="str">
            <v>2022</v>
          </cell>
          <cell r="M5153">
            <v>2737.2400000000002</v>
          </cell>
        </row>
        <row r="5154">
          <cell r="A5154" t="str">
            <v>47</v>
          </cell>
          <cell r="B5154">
            <v>50</v>
          </cell>
          <cell r="C5154">
            <v>51181</v>
          </cell>
          <cell r="E5154">
            <v>2613</v>
          </cell>
          <cell r="I5154" t="str">
            <v>Novo em fase de apreciação</v>
          </cell>
          <cell r="L5154" t="str">
            <v>2017</v>
          </cell>
          <cell r="M5154">
            <v>4041.29</v>
          </cell>
        </row>
        <row r="5155">
          <cell r="A5155" t="str">
            <v>47</v>
          </cell>
          <cell r="B5155">
            <v>50</v>
          </cell>
          <cell r="C5155">
            <v>51181</v>
          </cell>
          <cell r="E5155">
            <v>2613</v>
          </cell>
          <cell r="I5155" t="str">
            <v>Novo em fase de apreciação</v>
          </cell>
          <cell r="L5155" t="str">
            <v>2024</v>
          </cell>
          <cell r="M5155">
            <v>27408.83</v>
          </cell>
        </row>
        <row r="5156">
          <cell r="A5156" t="str">
            <v>47</v>
          </cell>
          <cell r="B5156">
            <v>50</v>
          </cell>
          <cell r="C5156">
            <v>51181</v>
          </cell>
          <cell r="E5156">
            <v>2613</v>
          </cell>
          <cell r="I5156" t="str">
            <v>Novo em fase de apreciação</v>
          </cell>
          <cell r="L5156" t="str">
            <v>2015</v>
          </cell>
          <cell r="M5156">
            <v>4545.0200000000004</v>
          </cell>
        </row>
        <row r="5157">
          <cell r="A5157" t="str">
            <v>47</v>
          </cell>
          <cell r="B5157">
            <v>50</v>
          </cell>
          <cell r="C5157">
            <v>51181</v>
          </cell>
          <cell r="E5157">
            <v>2614</v>
          </cell>
          <cell r="I5157" t="str">
            <v>Novo em fase de apreciação</v>
          </cell>
          <cell r="L5157" t="str">
            <v>2026</v>
          </cell>
          <cell r="M5157">
            <v>12251.07</v>
          </cell>
        </row>
        <row r="5158">
          <cell r="A5158" t="str">
            <v>47</v>
          </cell>
          <cell r="B5158">
            <v>50</v>
          </cell>
          <cell r="C5158">
            <v>51181</v>
          </cell>
          <cell r="E5158">
            <v>2614</v>
          </cell>
          <cell r="I5158" t="str">
            <v>Novo em fase de apreciação</v>
          </cell>
          <cell r="L5158" t="str">
            <v>2027</v>
          </cell>
          <cell r="M5158">
            <v>623.49</v>
          </cell>
        </row>
        <row r="5159">
          <cell r="A5159" t="str">
            <v>47</v>
          </cell>
          <cell r="B5159">
            <v>50</v>
          </cell>
          <cell r="C5159">
            <v>51181</v>
          </cell>
          <cell r="E5159">
            <v>2614</v>
          </cell>
          <cell r="I5159" t="str">
            <v>Novo em fase de apreciação</v>
          </cell>
          <cell r="L5159" t="str">
            <v>2021</v>
          </cell>
          <cell r="M5159">
            <v>11633.42</v>
          </cell>
        </row>
        <row r="5160">
          <cell r="A5160" t="str">
            <v>47</v>
          </cell>
          <cell r="B5160">
            <v>50</v>
          </cell>
          <cell r="C5160">
            <v>51181</v>
          </cell>
          <cell r="E5160">
            <v>2614</v>
          </cell>
          <cell r="I5160" t="str">
            <v>Novo em fase de apreciação</v>
          </cell>
          <cell r="L5160" t="str">
            <v>2024</v>
          </cell>
          <cell r="M5160">
            <v>1001.8000000000001</v>
          </cell>
        </row>
        <row r="5161">
          <cell r="A5161" t="str">
            <v>47</v>
          </cell>
          <cell r="B5161">
            <v>50</v>
          </cell>
          <cell r="C5161">
            <v>51181</v>
          </cell>
          <cell r="E5161">
            <v>2614</v>
          </cell>
          <cell r="I5161" t="str">
            <v>Novo em fase de apreciação</v>
          </cell>
          <cell r="L5161" t="str">
            <v>2028</v>
          </cell>
          <cell r="M5161">
            <v>494.75</v>
          </cell>
        </row>
        <row r="5162">
          <cell r="A5162" t="str">
            <v>47</v>
          </cell>
          <cell r="B5162">
            <v>50</v>
          </cell>
          <cell r="C5162">
            <v>51181</v>
          </cell>
          <cell r="E5162">
            <v>2614</v>
          </cell>
          <cell r="I5162" t="str">
            <v>Novo em fase de apreciação</v>
          </cell>
          <cell r="L5162" t="str">
            <v>2019</v>
          </cell>
          <cell r="M5162">
            <v>11395.15</v>
          </cell>
        </row>
        <row r="5163">
          <cell r="A5163" t="str">
            <v>47</v>
          </cell>
          <cell r="B5163">
            <v>50</v>
          </cell>
          <cell r="C5163">
            <v>51181</v>
          </cell>
          <cell r="E5163">
            <v>2615</v>
          </cell>
          <cell r="I5163" t="str">
            <v>Novo em fase de apreciação</v>
          </cell>
          <cell r="L5163" t="str">
            <v>2024</v>
          </cell>
          <cell r="M5163">
            <v>55629.21</v>
          </cell>
        </row>
        <row r="5164">
          <cell r="A5164" t="str">
            <v>47</v>
          </cell>
          <cell r="B5164">
            <v>50</v>
          </cell>
          <cell r="C5164">
            <v>51181</v>
          </cell>
          <cell r="E5164">
            <v>2615</v>
          </cell>
          <cell r="I5164" t="str">
            <v>Novo em fase de apreciação</v>
          </cell>
          <cell r="L5164" t="str">
            <v>2019</v>
          </cell>
          <cell r="M5164">
            <v>3133.19</v>
          </cell>
        </row>
        <row r="5165">
          <cell r="A5165" t="str">
            <v>46</v>
          </cell>
          <cell r="B5165"/>
          <cell r="C5165"/>
          <cell r="E5165">
            <v>2440</v>
          </cell>
          <cell r="I5165" t="str">
            <v>Novo em fase de apreciação</v>
          </cell>
          <cell r="L5165" t="str">
            <v>2015</v>
          </cell>
          <cell r="M5165">
            <v>5164.54</v>
          </cell>
        </row>
        <row r="5166">
          <cell r="A5166" t="str">
            <v>44</v>
          </cell>
          <cell r="B5166"/>
          <cell r="C5166"/>
          <cell r="E5166">
            <v>2428</v>
          </cell>
          <cell r="I5166" t="str">
            <v>Novo em fase de apreciação</v>
          </cell>
          <cell r="L5166" t="str">
            <v>2028</v>
          </cell>
          <cell r="M5166">
            <v>32614.68</v>
          </cell>
        </row>
        <row r="5167">
          <cell r="A5167" t="str">
            <v>44</v>
          </cell>
          <cell r="B5167"/>
          <cell r="C5167"/>
          <cell r="E5167">
            <v>2428</v>
          </cell>
          <cell r="I5167" t="str">
            <v>Novo em fase de apreciação</v>
          </cell>
          <cell r="L5167" t="str">
            <v>2029</v>
          </cell>
          <cell r="M5167">
            <v>32614.68</v>
          </cell>
        </row>
        <row r="5168">
          <cell r="A5168" t="str">
            <v>44</v>
          </cell>
          <cell r="B5168">
            <v>50</v>
          </cell>
          <cell r="C5168">
            <v>50164</v>
          </cell>
          <cell r="E5168">
            <v>2599</v>
          </cell>
          <cell r="I5168" t="str">
            <v>Novo em fase de apreciação</v>
          </cell>
          <cell r="L5168" t="str">
            <v>2016</v>
          </cell>
          <cell r="M5168">
            <v>4270</v>
          </cell>
        </row>
        <row r="5169">
          <cell r="A5169" t="str">
            <v>44</v>
          </cell>
          <cell r="B5169">
            <v>50</v>
          </cell>
          <cell r="C5169">
            <v>50167</v>
          </cell>
          <cell r="E5169">
            <v>2600</v>
          </cell>
          <cell r="I5169" t="str">
            <v>Novo em fase de apreciação</v>
          </cell>
          <cell r="L5169" t="str">
            <v>2015</v>
          </cell>
          <cell r="M5169">
            <v>536.79999999999995</v>
          </cell>
        </row>
        <row r="5170">
          <cell r="A5170" t="str">
            <v>44</v>
          </cell>
          <cell r="B5170">
            <v>50</v>
          </cell>
          <cell r="C5170">
            <v>50294</v>
          </cell>
          <cell r="E5170">
            <v>2600</v>
          </cell>
          <cell r="I5170" t="str">
            <v>Novo em fase de apreciação</v>
          </cell>
          <cell r="L5170" t="str">
            <v>2017</v>
          </cell>
          <cell r="M5170">
            <v>585.6</v>
          </cell>
        </row>
        <row r="5171">
          <cell r="A5171" t="str">
            <v>44</v>
          </cell>
          <cell r="B5171">
            <v>50</v>
          </cell>
          <cell r="C5171">
            <v>50164</v>
          </cell>
          <cell r="E5171">
            <v>2600</v>
          </cell>
          <cell r="I5171" t="str">
            <v>Novo em fase de apreciação</v>
          </cell>
          <cell r="L5171" t="str">
            <v>2016</v>
          </cell>
          <cell r="M5171">
            <v>1220</v>
          </cell>
        </row>
        <row r="5172">
          <cell r="A5172" t="str">
            <v>46</v>
          </cell>
          <cell r="B5172"/>
          <cell r="C5172"/>
          <cell r="E5172">
            <v>2446</v>
          </cell>
          <cell r="I5172" t="str">
            <v>Novo em fase de apreciação</v>
          </cell>
          <cell r="L5172" t="str">
            <v>2024</v>
          </cell>
          <cell r="M5172">
            <v>84679</v>
          </cell>
        </row>
        <row r="5173">
          <cell r="A5173" t="str">
            <v>46</v>
          </cell>
          <cell r="B5173"/>
          <cell r="C5173"/>
          <cell r="E5173">
            <v>2447</v>
          </cell>
          <cell r="I5173" t="str">
            <v>Novo em fase de apreciação</v>
          </cell>
          <cell r="L5173" t="str">
            <v>2025</v>
          </cell>
          <cell r="M5173">
            <v>90788</v>
          </cell>
        </row>
        <row r="5174">
          <cell r="A5174" t="str">
            <v>47</v>
          </cell>
          <cell r="B5174"/>
          <cell r="C5174"/>
          <cell r="E5174">
            <v>2562</v>
          </cell>
          <cell r="I5174" t="str">
            <v>Novo em fase de apreciação</v>
          </cell>
          <cell r="L5174" t="str">
            <v>2015</v>
          </cell>
          <cell r="M5174">
            <v>36720</v>
          </cell>
        </row>
        <row r="5175">
          <cell r="A5175" t="str">
            <v>47</v>
          </cell>
          <cell r="B5175">
            <v>50</v>
          </cell>
          <cell r="C5175">
            <v>51181</v>
          </cell>
          <cell r="E5175">
            <v>2605</v>
          </cell>
          <cell r="I5175" t="str">
            <v>Novo em fase de apreciação</v>
          </cell>
          <cell r="L5175" t="str">
            <v>2018</v>
          </cell>
          <cell r="M5175">
            <v>5000000</v>
          </cell>
        </row>
        <row r="5176">
          <cell r="A5176" t="str">
            <v>47</v>
          </cell>
          <cell r="B5176">
            <v>50</v>
          </cell>
          <cell r="C5176">
            <v>51181</v>
          </cell>
          <cell r="E5176">
            <v>2605</v>
          </cell>
          <cell r="I5176" t="str">
            <v>Novo em fase de apreciação</v>
          </cell>
          <cell r="L5176" t="str">
            <v>2015</v>
          </cell>
          <cell r="M5176">
            <v>5000000</v>
          </cell>
        </row>
        <row r="5177">
          <cell r="A5177" t="str">
            <v>47</v>
          </cell>
          <cell r="B5177">
            <v>50</v>
          </cell>
          <cell r="C5177">
            <v>51181</v>
          </cell>
          <cell r="E5177">
            <v>2616</v>
          </cell>
          <cell r="I5177" t="str">
            <v>Novo em fase de apreciação</v>
          </cell>
          <cell r="L5177" t="str">
            <v>2019</v>
          </cell>
          <cell r="M5177">
            <v>11756.6</v>
          </cell>
        </row>
        <row r="5178">
          <cell r="A5178" t="str">
            <v>47</v>
          </cell>
          <cell r="B5178">
            <v>50</v>
          </cell>
          <cell r="C5178">
            <v>51181</v>
          </cell>
          <cell r="E5178">
            <v>2617</v>
          </cell>
          <cell r="I5178" t="str">
            <v>Novo em fase de apreciação</v>
          </cell>
          <cell r="L5178" t="str">
            <v>2023</v>
          </cell>
          <cell r="M5178">
            <v>797.31000000000006</v>
          </cell>
        </row>
        <row r="5179">
          <cell r="A5179" t="str">
            <v>47</v>
          </cell>
          <cell r="B5179">
            <v>50</v>
          </cell>
          <cell r="C5179">
            <v>51181</v>
          </cell>
          <cell r="E5179">
            <v>2617</v>
          </cell>
          <cell r="I5179" t="str">
            <v>Novo em fase de apreciação</v>
          </cell>
          <cell r="L5179" t="str">
            <v>2018</v>
          </cell>
          <cell r="M5179">
            <v>1132.51</v>
          </cell>
        </row>
        <row r="5180">
          <cell r="A5180" t="str">
            <v>47</v>
          </cell>
          <cell r="B5180">
            <v>50</v>
          </cell>
          <cell r="C5180">
            <v>51181</v>
          </cell>
          <cell r="E5180">
            <v>2617</v>
          </cell>
          <cell r="I5180" t="str">
            <v>Novo em fase de apreciação</v>
          </cell>
          <cell r="L5180" t="str">
            <v>2024</v>
          </cell>
          <cell r="M5180">
            <v>10065.870000000001</v>
          </cell>
        </row>
        <row r="5181">
          <cell r="A5181" t="str">
            <v>47</v>
          </cell>
          <cell r="B5181">
            <v>50</v>
          </cell>
          <cell r="C5181">
            <v>51181</v>
          </cell>
          <cell r="E5181">
            <v>2618</v>
          </cell>
          <cell r="I5181" t="str">
            <v>Novo em fase de apreciação</v>
          </cell>
          <cell r="L5181" t="str">
            <v>2023</v>
          </cell>
          <cell r="M5181">
            <v>28305.98</v>
          </cell>
        </row>
        <row r="5182">
          <cell r="A5182" t="str">
            <v>47</v>
          </cell>
          <cell r="B5182">
            <v>50</v>
          </cell>
          <cell r="C5182">
            <v>51181</v>
          </cell>
          <cell r="E5182">
            <v>2618</v>
          </cell>
          <cell r="I5182" t="str">
            <v>Novo em fase de apreciação</v>
          </cell>
          <cell r="L5182" t="str">
            <v>2020</v>
          </cell>
          <cell r="M5182">
            <v>1424.84</v>
          </cell>
        </row>
        <row r="5183">
          <cell r="A5183" t="str">
            <v>47</v>
          </cell>
          <cell r="B5183">
            <v>50</v>
          </cell>
          <cell r="C5183">
            <v>51181</v>
          </cell>
          <cell r="E5183">
            <v>2618</v>
          </cell>
          <cell r="I5183" t="str">
            <v>Novo em fase de apreciação</v>
          </cell>
          <cell r="L5183" t="str">
            <v>2027</v>
          </cell>
          <cell r="M5183">
            <v>800.29</v>
          </cell>
        </row>
        <row r="5184">
          <cell r="A5184" t="str">
            <v>47</v>
          </cell>
          <cell r="B5184">
            <v>50</v>
          </cell>
          <cell r="C5184">
            <v>51181</v>
          </cell>
          <cell r="E5184">
            <v>2620</v>
          </cell>
          <cell r="I5184" t="str">
            <v>Novo em fase de apreciação</v>
          </cell>
          <cell r="L5184" t="str">
            <v>2028</v>
          </cell>
          <cell r="M5184">
            <v>24686.36</v>
          </cell>
        </row>
        <row r="5185">
          <cell r="A5185" t="str">
            <v>47</v>
          </cell>
          <cell r="B5185">
            <v>50</v>
          </cell>
          <cell r="C5185">
            <v>51181</v>
          </cell>
          <cell r="E5185">
            <v>2620</v>
          </cell>
          <cell r="I5185" t="str">
            <v>Novo em fase de apreciação</v>
          </cell>
          <cell r="L5185" t="str">
            <v>2023</v>
          </cell>
          <cell r="M5185">
            <v>2022.3</v>
          </cell>
        </row>
        <row r="5186">
          <cell r="A5186" t="str">
            <v>47</v>
          </cell>
          <cell r="B5186">
            <v>50</v>
          </cell>
          <cell r="C5186">
            <v>51181</v>
          </cell>
          <cell r="E5186">
            <v>2620</v>
          </cell>
          <cell r="I5186" t="str">
            <v>Novo em fase de apreciação</v>
          </cell>
          <cell r="L5186" t="str">
            <v>2015</v>
          </cell>
          <cell r="M5186">
            <v>22629.39</v>
          </cell>
        </row>
        <row r="5187">
          <cell r="A5187" t="str">
            <v>47</v>
          </cell>
          <cell r="B5187">
            <v>50</v>
          </cell>
          <cell r="C5187">
            <v>51181</v>
          </cell>
          <cell r="E5187">
            <v>2620</v>
          </cell>
          <cell r="I5187" t="str">
            <v>Novo em fase de apreciação</v>
          </cell>
          <cell r="L5187" t="str">
            <v>2026</v>
          </cell>
          <cell r="M5187">
            <v>24346.670000000002</v>
          </cell>
        </row>
        <row r="5188">
          <cell r="A5188" t="str">
            <v>47</v>
          </cell>
          <cell r="B5188">
            <v>50</v>
          </cell>
          <cell r="C5188">
            <v>51181</v>
          </cell>
          <cell r="E5188">
            <v>2620</v>
          </cell>
          <cell r="I5188" t="str">
            <v>Novo em fase de apreciação</v>
          </cell>
          <cell r="L5188" t="str">
            <v>2030</v>
          </cell>
          <cell r="M5188">
            <v>837.37</v>
          </cell>
        </row>
        <row r="5189">
          <cell r="A5189" t="str">
            <v>47</v>
          </cell>
          <cell r="B5189">
            <v>50</v>
          </cell>
          <cell r="C5189">
            <v>51181</v>
          </cell>
          <cell r="E5189">
            <v>2620</v>
          </cell>
          <cell r="I5189" t="str">
            <v>Novo em fase de apreciação</v>
          </cell>
          <cell r="L5189" t="str">
            <v>2017</v>
          </cell>
          <cell r="M5189">
            <v>2993.19</v>
          </cell>
        </row>
        <row r="5190">
          <cell r="A5190" t="str">
            <v>47</v>
          </cell>
          <cell r="B5190">
            <v>50</v>
          </cell>
          <cell r="C5190">
            <v>51181</v>
          </cell>
          <cell r="E5190">
            <v>2622</v>
          </cell>
          <cell r="I5190" t="str">
            <v>Novo em fase de apreciação</v>
          </cell>
          <cell r="L5190" t="str">
            <v>2016</v>
          </cell>
          <cell r="M5190">
            <v>43260.79</v>
          </cell>
        </row>
        <row r="5191">
          <cell r="A5191" t="str">
            <v>47</v>
          </cell>
          <cell r="B5191">
            <v>50</v>
          </cell>
          <cell r="C5191">
            <v>51181</v>
          </cell>
          <cell r="E5191">
            <v>2622</v>
          </cell>
          <cell r="I5191" t="str">
            <v>Novo em fase de apreciação</v>
          </cell>
          <cell r="L5191" t="str">
            <v>2015</v>
          </cell>
          <cell r="M5191">
            <v>8590.27</v>
          </cell>
        </row>
        <row r="5192">
          <cell r="A5192" t="str">
            <v>47</v>
          </cell>
          <cell r="B5192">
            <v>50</v>
          </cell>
          <cell r="C5192">
            <v>51181</v>
          </cell>
          <cell r="E5192">
            <v>2622</v>
          </cell>
          <cell r="I5192" t="str">
            <v>Novo em fase de apreciação</v>
          </cell>
          <cell r="L5192" t="str">
            <v>2034</v>
          </cell>
          <cell r="M5192">
            <v>51097.24</v>
          </cell>
        </row>
        <row r="5193">
          <cell r="A5193" t="str">
            <v>47</v>
          </cell>
          <cell r="B5193">
            <v>50</v>
          </cell>
          <cell r="C5193">
            <v>51181</v>
          </cell>
          <cell r="E5193">
            <v>2622</v>
          </cell>
          <cell r="I5193" t="str">
            <v>Novo em fase de apreciação</v>
          </cell>
          <cell r="L5193" t="str">
            <v>2031</v>
          </cell>
          <cell r="M5193">
            <v>1753.8600000000001</v>
          </cell>
        </row>
        <row r="5194">
          <cell r="A5194" t="str">
            <v>47</v>
          </cell>
          <cell r="B5194">
            <v>50</v>
          </cell>
          <cell r="C5194">
            <v>51181</v>
          </cell>
          <cell r="E5194">
            <v>2622</v>
          </cell>
          <cell r="I5194" t="str">
            <v>Novo em fase de apreciação</v>
          </cell>
          <cell r="L5194" t="str">
            <v>2033</v>
          </cell>
          <cell r="M5194">
            <v>50626.82</v>
          </cell>
        </row>
        <row r="5195">
          <cell r="A5195" t="str">
            <v>47</v>
          </cell>
          <cell r="B5195">
            <v>50</v>
          </cell>
          <cell r="C5195">
            <v>51181</v>
          </cell>
          <cell r="E5195">
            <v>2622</v>
          </cell>
          <cell r="I5195" t="str">
            <v>Novo em fase de apreciação</v>
          </cell>
          <cell r="L5195" t="str">
            <v>2032</v>
          </cell>
          <cell r="M5195">
            <v>1292.07</v>
          </cell>
        </row>
        <row r="5196">
          <cell r="A5196" t="str">
            <v>47</v>
          </cell>
          <cell r="B5196">
            <v>50</v>
          </cell>
          <cell r="C5196">
            <v>51181</v>
          </cell>
          <cell r="E5196">
            <v>2623</v>
          </cell>
          <cell r="I5196" t="str">
            <v>Novo em fase de apreciação</v>
          </cell>
          <cell r="L5196" t="str">
            <v>2022</v>
          </cell>
          <cell r="M5196">
            <v>49531.270000000004</v>
          </cell>
        </row>
        <row r="5197">
          <cell r="A5197" t="str">
            <v>47</v>
          </cell>
          <cell r="B5197">
            <v>50</v>
          </cell>
          <cell r="C5197">
            <v>51181</v>
          </cell>
          <cell r="E5197">
            <v>2623</v>
          </cell>
          <cell r="I5197" t="str">
            <v>Novo em fase de apreciação</v>
          </cell>
          <cell r="L5197" t="str">
            <v>2017</v>
          </cell>
          <cell r="M5197">
            <v>8955.51</v>
          </cell>
        </row>
        <row r="5198">
          <cell r="A5198" t="str">
            <v>47</v>
          </cell>
          <cell r="B5198">
            <v>50</v>
          </cell>
          <cell r="C5198">
            <v>51181</v>
          </cell>
          <cell r="E5198">
            <v>2623</v>
          </cell>
          <cell r="I5198" t="str">
            <v>Novo em fase de apreciação</v>
          </cell>
          <cell r="L5198" t="str">
            <v>2016</v>
          </cell>
          <cell r="M5198">
            <v>9390.91</v>
          </cell>
        </row>
        <row r="5199">
          <cell r="A5199" t="str">
            <v>47</v>
          </cell>
          <cell r="B5199">
            <v>50</v>
          </cell>
          <cell r="C5199">
            <v>51181</v>
          </cell>
          <cell r="E5199">
            <v>2623</v>
          </cell>
          <cell r="I5199" t="str">
            <v>Novo em fase de apreciação</v>
          </cell>
          <cell r="L5199" t="str">
            <v>2030</v>
          </cell>
          <cell r="M5199">
            <v>53335.21</v>
          </cell>
        </row>
        <row r="5200">
          <cell r="A5200" t="str">
            <v>47</v>
          </cell>
          <cell r="B5200">
            <v>50</v>
          </cell>
          <cell r="C5200">
            <v>51181</v>
          </cell>
          <cell r="E5200">
            <v>2623</v>
          </cell>
          <cell r="I5200" t="str">
            <v>Novo em fase de apreciação</v>
          </cell>
          <cell r="L5200" t="str">
            <v>2026</v>
          </cell>
          <cell r="M5200">
            <v>51398.07</v>
          </cell>
        </row>
        <row r="5201">
          <cell r="A5201" t="str">
            <v>47</v>
          </cell>
          <cell r="B5201">
            <v>50</v>
          </cell>
          <cell r="C5201">
            <v>51181</v>
          </cell>
          <cell r="E5201">
            <v>2625</v>
          </cell>
          <cell r="I5201" t="str">
            <v>Novo em fase de apreciação</v>
          </cell>
          <cell r="L5201" t="str">
            <v>2022</v>
          </cell>
          <cell r="M5201">
            <v>18543.77</v>
          </cell>
        </row>
        <row r="5202">
          <cell r="A5202" t="str">
            <v>47</v>
          </cell>
          <cell r="B5202">
            <v>50</v>
          </cell>
          <cell r="C5202">
            <v>51181</v>
          </cell>
          <cell r="E5202">
            <v>2625</v>
          </cell>
          <cell r="I5202" t="str">
            <v>Novo em fase de apreciação</v>
          </cell>
          <cell r="L5202" t="str">
            <v>2034</v>
          </cell>
          <cell r="M5202">
            <v>3084.23</v>
          </cell>
        </row>
        <row r="5203">
          <cell r="A5203" t="str">
            <v>47</v>
          </cell>
          <cell r="B5203">
            <v>50</v>
          </cell>
          <cell r="C5203">
            <v>51181</v>
          </cell>
          <cell r="E5203">
            <v>2625</v>
          </cell>
          <cell r="I5203" t="str">
            <v>Novo em fase de apreciação</v>
          </cell>
          <cell r="L5203" t="str">
            <v>2023</v>
          </cell>
          <cell r="M5203">
            <v>17316.830000000002</v>
          </cell>
        </row>
        <row r="5204">
          <cell r="A5204" t="str">
            <v>47</v>
          </cell>
          <cell r="B5204">
            <v>50</v>
          </cell>
          <cell r="C5204">
            <v>51181</v>
          </cell>
          <cell r="E5204">
            <v>2625</v>
          </cell>
          <cell r="I5204" t="str">
            <v>Novo em fase de apreciação</v>
          </cell>
          <cell r="L5204" t="str">
            <v>2020</v>
          </cell>
          <cell r="M5204">
            <v>20965.510000000002</v>
          </cell>
        </row>
        <row r="5205">
          <cell r="A5205" t="str">
            <v>47</v>
          </cell>
          <cell r="B5205">
            <v>50</v>
          </cell>
          <cell r="C5205">
            <v>51181</v>
          </cell>
          <cell r="E5205">
            <v>2625</v>
          </cell>
          <cell r="I5205" t="str">
            <v>Novo em fase de apreciação</v>
          </cell>
          <cell r="L5205" t="str">
            <v>2017</v>
          </cell>
          <cell r="M5205">
            <v>24519.25</v>
          </cell>
        </row>
        <row r="5206">
          <cell r="A5206" t="str">
            <v>47</v>
          </cell>
          <cell r="B5206">
            <v>50</v>
          </cell>
          <cell r="C5206">
            <v>51181</v>
          </cell>
          <cell r="E5206">
            <v>2625</v>
          </cell>
          <cell r="I5206" t="str">
            <v>Novo em fase de apreciação</v>
          </cell>
          <cell r="L5206" t="str">
            <v>2028</v>
          </cell>
          <cell r="M5206">
            <v>11017.77</v>
          </cell>
        </row>
        <row r="5207">
          <cell r="A5207" t="str">
            <v>47</v>
          </cell>
          <cell r="B5207">
            <v>50</v>
          </cell>
          <cell r="C5207">
            <v>51181</v>
          </cell>
          <cell r="E5207">
            <v>2626</v>
          </cell>
          <cell r="I5207" t="str">
            <v>Novo em fase de apreciação</v>
          </cell>
          <cell r="L5207" t="str">
            <v>2029</v>
          </cell>
          <cell r="M5207">
            <v>1104.83</v>
          </cell>
        </row>
        <row r="5208">
          <cell r="A5208" t="str">
            <v>47</v>
          </cell>
          <cell r="B5208">
            <v>50</v>
          </cell>
          <cell r="C5208">
            <v>51181</v>
          </cell>
          <cell r="E5208">
            <v>2626</v>
          </cell>
          <cell r="I5208" t="str">
            <v>Novo em fase de apreciação</v>
          </cell>
          <cell r="L5208" t="str">
            <v>2015</v>
          </cell>
          <cell r="M5208">
            <v>13995.77</v>
          </cell>
        </row>
        <row r="5209">
          <cell r="A5209" t="str">
            <v>47</v>
          </cell>
          <cell r="B5209">
            <v>50</v>
          </cell>
          <cell r="C5209">
            <v>51181</v>
          </cell>
          <cell r="E5209">
            <v>2626</v>
          </cell>
          <cell r="I5209" t="str">
            <v>Novo em fase de apreciação</v>
          </cell>
          <cell r="L5209" t="str">
            <v>2032</v>
          </cell>
          <cell r="M5209">
            <v>656.61</v>
          </cell>
        </row>
        <row r="5210">
          <cell r="A5210" t="str">
            <v>47</v>
          </cell>
          <cell r="B5210">
            <v>50</v>
          </cell>
          <cell r="C5210">
            <v>51181</v>
          </cell>
          <cell r="E5210">
            <v>2626</v>
          </cell>
          <cell r="I5210" t="str">
            <v>Novo em fase de apreciação</v>
          </cell>
          <cell r="L5210" t="str">
            <v>2026</v>
          </cell>
          <cell r="M5210">
            <v>1540.79</v>
          </cell>
        </row>
        <row r="5211">
          <cell r="A5211" t="str">
            <v>47</v>
          </cell>
          <cell r="B5211">
            <v>50</v>
          </cell>
          <cell r="C5211">
            <v>51181</v>
          </cell>
          <cell r="E5211">
            <v>2626</v>
          </cell>
          <cell r="I5211" t="str">
            <v>Novo em fase de apreciação</v>
          </cell>
          <cell r="L5211" t="str">
            <v>2020</v>
          </cell>
          <cell r="M5211">
            <v>14658.210000000001</v>
          </cell>
        </row>
        <row r="5212">
          <cell r="A5212" t="str">
            <v>47</v>
          </cell>
          <cell r="B5212">
            <v>50</v>
          </cell>
          <cell r="C5212">
            <v>51181</v>
          </cell>
          <cell r="E5212">
            <v>2626</v>
          </cell>
          <cell r="I5212" t="str">
            <v>Novo em fase de apreciação</v>
          </cell>
          <cell r="L5212" t="str">
            <v>2033</v>
          </cell>
          <cell r="M5212">
            <v>504.41</v>
          </cell>
        </row>
        <row r="5213">
          <cell r="A5213" t="str">
            <v>47</v>
          </cell>
          <cell r="B5213">
            <v>50</v>
          </cell>
          <cell r="C5213">
            <v>51181</v>
          </cell>
          <cell r="E5213">
            <v>2626</v>
          </cell>
          <cell r="I5213" t="str">
            <v>Novo em fase de apreciação</v>
          </cell>
          <cell r="L5213" t="str">
            <v>2031</v>
          </cell>
          <cell r="M5213">
            <v>807.4</v>
          </cell>
        </row>
        <row r="5214">
          <cell r="A5214" t="str">
            <v>47</v>
          </cell>
          <cell r="B5214">
            <v>50</v>
          </cell>
          <cell r="C5214">
            <v>51181</v>
          </cell>
          <cell r="E5214">
            <v>2626</v>
          </cell>
          <cell r="I5214" t="str">
            <v>Novo em fase de apreciação</v>
          </cell>
          <cell r="L5214" t="str">
            <v>2019</v>
          </cell>
          <cell r="M5214">
            <v>14523.26</v>
          </cell>
        </row>
        <row r="5215">
          <cell r="A5215" t="str">
            <v>47</v>
          </cell>
          <cell r="B5215">
            <v>50</v>
          </cell>
          <cell r="C5215">
            <v>51181</v>
          </cell>
          <cell r="E5215">
            <v>2627</v>
          </cell>
          <cell r="I5215" t="str">
            <v>Novo em fase de apreciação</v>
          </cell>
          <cell r="L5215" t="str">
            <v>2032</v>
          </cell>
          <cell r="M5215">
            <v>33.160000000000004</v>
          </cell>
        </row>
        <row r="5216">
          <cell r="A5216" t="str">
            <v>47</v>
          </cell>
          <cell r="B5216">
            <v>50</v>
          </cell>
          <cell r="C5216">
            <v>51181</v>
          </cell>
          <cell r="E5216">
            <v>2627</v>
          </cell>
          <cell r="I5216" t="str">
            <v>Novo em fase de apreciação</v>
          </cell>
          <cell r="L5216" t="str">
            <v>2026</v>
          </cell>
          <cell r="M5216">
            <v>8256.93</v>
          </cell>
        </row>
        <row r="5217">
          <cell r="A5217" t="str">
            <v>47</v>
          </cell>
          <cell r="B5217">
            <v>50</v>
          </cell>
          <cell r="C5217">
            <v>51181</v>
          </cell>
          <cell r="E5217">
            <v>2627</v>
          </cell>
          <cell r="I5217" t="str">
            <v>Novo em fase de apreciação</v>
          </cell>
          <cell r="L5217" t="str">
            <v>2026</v>
          </cell>
          <cell r="M5217">
            <v>190.55</v>
          </cell>
        </row>
        <row r="5218">
          <cell r="A5218" t="str">
            <v>47</v>
          </cell>
          <cell r="B5218">
            <v>50</v>
          </cell>
          <cell r="C5218">
            <v>51181</v>
          </cell>
          <cell r="E5218">
            <v>2627</v>
          </cell>
          <cell r="I5218" t="str">
            <v>Novo em fase de apreciação</v>
          </cell>
          <cell r="L5218" t="str">
            <v>2017</v>
          </cell>
          <cell r="M5218">
            <v>8026.34</v>
          </cell>
        </row>
        <row r="5219">
          <cell r="A5219" t="str">
            <v>47</v>
          </cell>
          <cell r="B5219">
            <v>50</v>
          </cell>
          <cell r="C5219">
            <v>51181</v>
          </cell>
          <cell r="E5219">
            <v>2628</v>
          </cell>
          <cell r="I5219" t="str">
            <v>Novo em fase de apreciação</v>
          </cell>
          <cell r="L5219" t="str">
            <v>2030</v>
          </cell>
          <cell r="M5219">
            <v>290.61</v>
          </cell>
        </row>
        <row r="5220">
          <cell r="A5220" t="str">
            <v>47</v>
          </cell>
          <cell r="B5220">
            <v>50</v>
          </cell>
          <cell r="C5220">
            <v>51181</v>
          </cell>
          <cell r="E5220">
            <v>2628</v>
          </cell>
          <cell r="I5220" t="str">
            <v>Novo em fase de apreciação</v>
          </cell>
          <cell r="L5220" t="str">
            <v>2028</v>
          </cell>
          <cell r="M5220">
            <v>387.40000000000003</v>
          </cell>
        </row>
        <row r="5221">
          <cell r="A5221" t="str">
            <v>47</v>
          </cell>
          <cell r="B5221">
            <v>50</v>
          </cell>
          <cell r="C5221">
            <v>51181</v>
          </cell>
          <cell r="E5221">
            <v>2628</v>
          </cell>
          <cell r="I5221" t="str">
            <v>Novo em fase de apreciação</v>
          </cell>
          <cell r="L5221" t="str">
            <v>2015</v>
          </cell>
          <cell r="M5221">
            <v>3718.87</v>
          </cell>
        </row>
        <row r="5222">
          <cell r="A5222" t="str">
            <v>47</v>
          </cell>
          <cell r="B5222">
            <v>50</v>
          </cell>
          <cell r="C5222">
            <v>51181</v>
          </cell>
          <cell r="E5222">
            <v>2628</v>
          </cell>
          <cell r="I5222" t="str">
            <v>Novo em fase de apreciação</v>
          </cell>
          <cell r="L5222" t="str">
            <v>2022</v>
          </cell>
          <cell r="M5222">
            <v>4008.51</v>
          </cell>
        </row>
        <row r="5223">
          <cell r="A5223" t="str">
            <v>47</v>
          </cell>
          <cell r="B5223">
            <v>50</v>
          </cell>
          <cell r="C5223">
            <v>51181</v>
          </cell>
          <cell r="E5223">
            <v>2628</v>
          </cell>
          <cell r="I5223" t="str">
            <v>Novo em fase de apreciação</v>
          </cell>
          <cell r="L5223" t="str">
            <v>2021</v>
          </cell>
          <cell r="M5223">
            <v>3964.01</v>
          </cell>
        </row>
        <row r="5224">
          <cell r="A5224" t="str">
            <v>47</v>
          </cell>
          <cell r="B5224">
            <v>50</v>
          </cell>
          <cell r="C5224">
            <v>51181</v>
          </cell>
          <cell r="E5224">
            <v>2628</v>
          </cell>
          <cell r="I5224" t="str">
            <v>Novo em fase de apreciação</v>
          </cell>
          <cell r="L5224" t="str">
            <v>2027</v>
          </cell>
          <cell r="M5224">
            <v>434.99</v>
          </cell>
        </row>
        <row r="5225">
          <cell r="A5225" t="str">
            <v>47</v>
          </cell>
          <cell r="B5225">
            <v>50</v>
          </cell>
          <cell r="C5225">
            <v>51181</v>
          </cell>
          <cell r="E5225">
            <v>2628</v>
          </cell>
          <cell r="I5225" t="str">
            <v>Novo em fase de apreciação</v>
          </cell>
          <cell r="L5225" t="str">
            <v>2019</v>
          </cell>
          <cell r="M5225">
            <v>797.19</v>
          </cell>
        </row>
        <row r="5226">
          <cell r="A5226" t="str">
            <v>47</v>
          </cell>
          <cell r="B5226">
            <v>50</v>
          </cell>
          <cell r="C5226">
            <v>51181</v>
          </cell>
          <cell r="E5226">
            <v>2629</v>
          </cell>
          <cell r="I5226" t="str">
            <v>Novo em fase de apreciação</v>
          </cell>
          <cell r="L5226" t="str">
            <v>2022</v>
          </cell>
          <cell r="M5226">
            <v>18716.64</v>
          </cell>
        </row>
        <row r="5227">
          <cell r="A5227" t="str">
            <v>47</v>
          </cell>
          <cell r="B5227">
            <v>50</v>
          </cell>
          <cell r="C5227">
            <v>51181</v>
          </cell>
          <cell r="E5227">
            <v>2629</v>
          </cell>
          <cell r="I5227" t="str">
            <v>Novo em fase de apreciação</v>
          </cell>
          <cell r="L5227" t="str">
            <v>2033</v>
          </cell>
          <cell r="M5227">
            <v>2112.62</v>
          </cell>
        </row>
        <row r="5228">
          <cell r="A5228" t="str">
            <v>47</v>
          </cell>
          <cell r="B5228">
            <v>50</v>
          </cell>
          <cell r="C5228">
            <v>51181</v>
          </cell>
          <cell r="E5228">
            <v>2629</v>
          </cell>
          <cell r="I5228" t="str">
            <v>Novo em fase de apreciação</v>
          </cell>
          <cell r="L5228" t="str">
            <v>2027</v>
          </cell>
          <cell r="M5228">
            <v>20534.670000000002</v>
          </cell>
        </row>
        <row r="5229">
          <cell r="A5229" t="str">
            <v>47</v>
          </cell>
          <cell r="B5229">
            <v>50</v>
          </cell>
          <cell r="C5229">
            <v>51181</v>
          </cell>
          <cell r="E5229">
            <v>2629</v>
          </cell>
          <cell r="I5229" t="str">
            <v>Novo em fase de apreciação</v>
          </cell>
          <cell r="L5229" t="str">
            <v>2028</v>
          </cell>
          <cell r="M5229">
            <v>20918.93</v>
          </cell>
        </row>
        <row r="5230">
          <cell r="A5230" t="str">
            <v>47</v>
          </cell>
          <cell r="B5230">
            <v>50</v>
          </cell>
          <cell r="C5230">
            <v>51181</v>
          </cell>
          <cell r="E5230">
            <v>2629</v>
          </cell>
          <cell r="I5230" t="str">
            <v>Novo em fase de apreciação</v>
          </cell>
          <cell r="L5230" t="str">
            <v>2037</v>
          </cell>
          <cell r="M5230">
            <v>24717.670000000002</v>
          </cell>
        </row>
        <row r="5231">
          <cell r="A5231" t="str">
            <v>47</v>
          </cell>
          <cell r="B5231">
            <v>50</v>
          </cell>
          <cell r="C5231">
            <v>51181</v>
          </cell>
          <cell r="E5231">
            <v>2629</v>
          </cell>
          <cell r="I5231" t="str">
            <v>Novo em fase de apreciação</v>
          </cell>
          <cell r="L5231" t="str">
            <v>2021</v>
          </cell>
          <cell r="M5231">
            <v>18372.810000000001</v>
          </cell>
        </row>
        <row r="5232">
          <cell r="A5232" t="str">
            <v>47</v>
          </cell>
          <cell r="B5232">
            <v>50</v>
          </cell>
          <cell r="C5232">
            <v>51181</v>
          </cell>
          <cell r="E5232">
            <v>2629</v>
          </cell>
          <cell r="I5232" t="str">
            <v>Novo em fase de apreciação</v>
          </cell>
          <cell r="L5232" t="str">
            <v>2030</v>
          </cell>
          <cell r="M5232">
            <v>21709.19</v>
          </cell>
        </row>
        <row r="5233">
          <cell r="A5233" t="str">
            <v>47</v>
          </cell>
          <cell r="B5233">
            <v>50</v>
          </cell>
          <cell r="C5233">
            <v>51181</v>
          </cell>
          <cell r="E5233">
            <v>2630</v>
          </cell>
          <cell r="I5233" t="str">
            <v>Novo em fase de apreciação</v>
          </cell>
          <cell r="L5233" t="str">
            <v>2018</v>
          </cell>
          <cell r="M5233">
            <v>45744.86</v>
          </cell>
        </row>
        <row r="5234">
          <cell r="A5234" t="str">
            <v>47</v>
          </cell>
          <cell r="B5234">
            <v>50</v>
          </cell>
          <cell r="C5234">
            <v>51181</v>
          </cell>
          <cell r="E5234">
            <v>2630</v>
          </cell>
          <cell r="I5234" t="str">
            <v>Novo em fase de apreciação</v>
          </cell>
          <cell r="L5234" t="str">
            <v>2035</v>
          </cell>
          <cell r="M5234">
            <v>54917.380000000005</v>
          </cell>
        </row>
        <row r="5235">
          <cell r="A5235" t="str">
            <v>47</v>
          </cell>
          <cell r="B5235">
            <v>50</v>
          </cell>
          <cell r="C5235">
            <v>51181</v>
          </cell>
          <cell r="E5235">
            <v>2630</v>
          </cell>
          <cell r="I5235" t="str">
            <v>Novo em fase de apreciação</v>
          </cell>
          <cell r="L5235" t="str">
            <v>2028</v>
          </cell>
          <cell r="M5235">
            <v>50936.5</v>
          </cell>
        </row>
        <row r="5236">
          <cell r="A5236" t="str">
            <v>47</v>
          </cell>
          <cell r="B5236">
            <v>50</v>
          </cell>
          <cell r="C5236">
            <v>51181</v>
          </cell>
          <cell r="E5236">
            <v>2630</v>
          </cell>
          <cell r="I5236" t="str">
            <v>Novo em fase de apreciação</v>
          </cell>
          <cell r="L5236" t="str">
            <v>2027</v>
          </cell>
          <cell r="M5236">
            <v>50391.86</v>
          </cell>
        </row>
        <row r="5237">
          <cell r="A5237" t="str">
            <v>47</v>
          </cell>
          <cell r="B5237">
            <v>50</v>
          </cell>
          <cell r="C5237">
            <v>51181</v>
          </cell>
          <cell r="E5237">
            <v>2632</v>
          </cell>
          <cell r="I5237" t="str">
            <v>Novo em fase de apreciação</v>
          </cell>
          <cell r="L5237" t="str">
            <v>2027</v>
          </cell>
          <cell r="M5237">
            <v>10204.5</v>
          </cell>
        </row>
        <row r="5238">
          <cell r="A5238" t="str">
            <v>47</v>
          </cell>
          <cell r="B5238">
            <v>50</v>
          </cell>
          <cell r="C5238">
            <v>51181</v>
          </cell>
          <cell r="E5238">
            <v>2632</v>
          </cell>
          <cell r="I5238" t="str">
            <v>Novo em fase de apreciação</v>
          </cell>
          <cell r="L5238" t="str">
            <v>2023</v>
          </cell>
          <cell r="M5238">
            <v>13707.15</v>
          </cell>
        </row>
        <row r="5239">
          <cell r="A5239" t="str">
            <v>47</v>
          </cell>
          <cell r="B5239">
            <v>50</v>
          </cell>
          <cell r="C5239">
            <v>51181</v>
          </cell>
          <cell r="E5239">
            <v>2632</v>
          </cell>
          <cell r="I5239" t="str">
            <v>Novo em fase de apreciação</v>
          </cell>
          <cell r="L5239" t="str">
            <v>2016</v>
          </cell>
          <cell r="M5239">
            <v>19265.939999999999</v>
          </cell>
        </row>
        <row r="5240">
          <cell r="A5240" t="str">
            <v>47</v>
          </cell>
          <cell r="B5240">
            <v>50</v>
          </cell>
          <cell r="C5240">
            <v>51181</v>
          </cell>
          <cell r="E5240">
            <v>2632</v>
          </cell>
          <cell r="I5240" t="str">
            <v>Novo em fase de apreciação</v>
          </cell>
          <cell r="L5240" t="str">
            <v>2028</v>
          </cell>
          <cell r="M5240">
            <v>51736.05</v>
          </cell>
        </row>
        <row r="5241">
          <cell r="A5241" t="str">
            <v>47</v>
          </cell>
          <cell r="B5241">
            <v>50</v>
          </cell>
          <cell r="C5241">
            <v>51181</v>
          </cell>
          <cell r="E5241">
            <v>2632</v>
          </cell>
          <cell r="I5241" t="str">
            <v>Novo em fase de apreciação</v>
          </cell>
          <cell r="L5241" t="str">
            <v>2026</v>
          </cell>
          <cell r="M5241">
            <v>49921.340000000004</v>
          </cell>
        </row>
        <row r="5242">
          <cell r="A5242" t="str">
            <v>47</v>
          </cell>
          <cell r="B5242">
            <v>50</v>
          </cell>
          <cell r="C5242">
            <v>51181</v>
          </cell>
          <cell r="E5242">
            <v>2632</v>
          </cell>
          <cell r="I5242" t="str">
            <v>Novo em fase de apreciação</v>
          </cell>
          <cell r="L5242" t="str">
            <v>2015</v>
          </cell>
          <cell r="M5242">
            <v>41020.239999999998</v>
          </cell>
        </row>
        <row r="5243">
          <cell r="A5243" t="str">
            <v>47</v>
          </cell>
          <cell r="B5243">
            <v>50</v>
          </cell>
          <cell r="C5243">
            <v>51181</v>
          </cell>
          <cell r="E5243">
            <v>2634</v>
          </cell>
          <cell r="I5243" t="str">
            <v>Novo em fase de apreciação</v>
          </cell>
          <cell r="L5243" t="str">
            <v>2036</v>
          </cell>
          <cell r="M5243">
            <v>18461.330000000002</v>
          </cell>
        </row>
        <row r="5244">
          <cell r="A5244" t="str">
            <v>47</v>
          </cell>
          <cell r="B5244">
            <v>50</v>
          </cell>
          <cell r="C5244">
            <v>51181</v>
          </cell>
          <cell r="E5244">
            <v>2634</v>
          </cell>
          <cell r="I5244" t="str">
            <v>Novo em fase de apreciação</v>
          </cell>
          <cell r="L5244" t="str">
            <v>2018</v>
          </cell>
          <cell r="M5244">
            <v>6051.7300000000005</v>
          </cell>
        </row>
        <row r="5245">
          <cell r="A5245" t="str">
            <v>47</v>
          </cell>
          <cell r="B5245">
            <v>50</v>
          </cell>
          <cell r="C5245">
            <v>51181</v>
          </cell>
          <cell r="E5245">
            <v>2634</v>
          </cell>
          <cell r="I5245" t="str">
            <v>Novo em fase de apreciação</v>
          </cell>
          <cell r="L5245" t="str">
            <v>2015</v>
          </cell>
          <cell r="M5245">
            <v>6785.4800000000005</v>
          </cell>
        </row>
        <row r="5246">
          <cell r="A5246" t="str">
            <v>47</v>
          </cell>
          <cell r="B5246">
            <v>50</v>
          </cell>
          <cell r="C5246">
            <v>51181</v>
          </cell>
          <cell r="E5246">
            <v>2634</v>
          </cell>
          <cell r="I5246" t="str">
            <v>Novo em fase de apreciação</v>
          </cell>
          <cell r="L5246" t="str">
            <v>2021</v>
          </cell>
          <cell r="M5246">
            <v>13821</v>
          </cell>
        </row>
        <row r="5247">
          <cell r="A5247" t="str">
            <v>47</v>
          </cell>
          <cell r="B5247">
            <v>50</v>
          </cell>
          <cell r="C5247">
            <v>51181</v>
          </cell>
          <cell r="E5247">
            <v>2634</v>
          </cell>
          <cell r="I5247" t="str">
            <v>Novo em fase de apreciação</v>
          </cell>
          <cell r="L5247" t="str">
            <v>2025</v>
          </cell>
          <cell r="M5247">
            <v>14930.220000000001</v>
          </cell>
        </row>
        <row r="5248">
          <cell r="A5248" t="str">
            <v>47</v>
          </cell>
          <cell r="B5248">
            <v>50</v>
          </cell>
          <cell r="C5248">
            <v>51181</v>
          </cell>
          <cell r="E5248">
            <v>2634</v>
          </cell>
          <cell r="I5248" t="str">
            <v>Novo em fase de apreciação</v>
          </cell>
          <cell r="L5248" t="str">
            <v>2020</v>
          </cell>
          <cell r="M5248">
            <v>5538.43</v>
          </cell>
        </row>
        <row r="5249">
          <cell r="A5249" t="str">
            <v>47</v>
          </cell>
          <cell r="B5249">
            <v>50</v>
          </cell>
          <cell r="C5249">
            <v>51181</v>
          </cell>
          <cell r="E5249">
            <v>2634</v>
          </cell>
          <cell r="I5249" t="str">
            <v>Novo em fase de apreciação</v>
          </cell>
          <cell r="L5249" t="str">
            <v>2032</v>
          </cell>
          <cell r="M5249">
            <v>17089.810000000001</v>
          </cell>
        </row>
        <row r="5250">
          <cell r="A5250" t="str">
            <v>47</v>
          </cell>
          <cell r="B5250">
            <v>50</v>
          </cell>
          <cell r="C5250">
            <v>51181</v>
          </cell>
          <cell r="E5250">
            <v>2634</v>
          </cell>
          <cell r="I5250" t="str">
            <v>Novo em fase de apreciação</v>
          </cell>
          <cell r="L5250" t="str">
            <v>2023</v>
          </cell>
          <cell r="M5250">
            <v>4730.3500000000004</v>
          </cell>
        </row>
        <row r="5251">
          <cell r="A5251" t="str">
            <v>47</v>
          </cell>
          <cell r="B5251">
            <v>50</v>
          </cell>
          <cell r="C5251">
            <v>51181</v>
          </cell>
          <cell r="E5251">
            <v>2635</v>
          </cell>
          <cell r="I5251" t="str">
            <v>Novo em fase de apreciação</v>
          </cell>
          <cell r="L5251" t="str">
            <v>2027</v>
          </cell>
          <cell r="M5251">
            <v>5132.0600000000004</v>
          </cell>
        </row>
        <row r="5252">
          <cell r="A5252" t="str">
            <v>47</v>
          </cell>
          <cell r="B5252">
            <v>50</v>
          </cell>
          <cell r="C5252">
            <v>51181</v>
          </cell>
          <cell r="E5252">
            <v>2635</v>
          </cell>
          <cell r="I5252" t="str">
            <v>Novo em fase de apreciação</v>
          </cell>
          <cell r="L5252" t="str">
            <v>2023</v>
          </cell>
          <cell r="M5252">
            <v>6792.81</v>
          </cell>
        </row>
        <row r="5253">
          <cell r="A5253" t="str">
            <v>47</v>
          </cell>
          <cell r="B5253">
            <v>50</v>
          </cell>
          <cell r="C5253">
            <v>51181</v>
          </cell>
          <cell r="E5253">
            <v>2635</v>
          </cell>
          <cell r="I5253" t="str">
            <v>Novo em fase de apreciação</v>
          </cell>
          <cell r="L5253" t="str">
            <v>2015</v>
          </cell>
          <cell r="M5253">
            <v>9493.26</v>
          </cell>
        </row>
        <row r="5254">
          <cell r="A5254" t="str">
            <v>47</v>
          </cell>
          <cell r="B5254">
            <v>50</v>
          </cell>
          <cell r="C5254">
            <v>51181</v>
          </cell>
          <cell r="E5254">
            <v>2635</v>
          </cell>
          <cell r="I5254" t="str">
            <v>Novo em fase de apreciação</v>
          </cell>
          <cell r="L5254" t="str">
            <v>2016</v>
          </cell>
          <cell r="M5254">
            <v>9415.7000000000007</v>
          </cell>
        </row>
        <row r="5255">
          <cell r="A5255" t="str">
            <v>47</v>
          </cell>
          <cell r="B5255">
            <v>50</v>
          </cell>
          <cell r="C5255">
            <v>51181</v>
          </cell>
          <cell r="E5255">
            <v>2635</v>
          </cell>
          <cell r="I5255" t="str">
            <v>Novo em fase de apreciação</v>
          </cell>
          <cell r="L5255" t="str">
            <v>2029</v>
          </cell>
          <cell r="M5255">
            <v>23870.27</v>
          </cell>
        </row>
        <row r="5256">
          <cell r="A5256" t="str">
            <v>47</v>
          </cell>
          <cell r="B5256">
            <v>50</v>
          </cell>
          <cell r="C5256">
            <v>51181</v>
          </cell>
          <cell r="E5256">
            <v>2636</v>
          </cell>
          <cell r="I5256" t="str">
            <v>Novo em fase de apreciação</v>
          </cell>
          <cell r="L5256" t="str">
            <v>2017</v>
          </cell>
          <cell r="M5256">
            <v>1279.4100000000001</v>
          </cell>
        </row>
        <row r="5257">
          <cell r="A5257" t="str">
            <v>47</v>
          </cell>
          <cell r="B5257">
            <v>50</v>
          </cell>
          <cell r="C5257">
            <v>51181</v>
          </cell>
          <cell r="E5257">
            <v>2636</v>
          </cell>
          <cell r="I5257" t="str">
            <v>Novo em fase de apreciação</v>
          </cell>
          <cell r="L5257" t="str">
            <v>2038</v>
          </cell>
          <cell r="M5257">
            <v>48.550000000000004</v>
          </cell>
        </row>
        <row r="5258">
          <cell r="A5258" t="str">
            <v>47</v>
          </cell>
          <cell r="B5258">
            <v>50</v>
          </cell>
          <cell r="C5258">
            <v>51181</v>
          </cell>
          <cell r="E5258">
            <v>2636</v>
          </cell>
          <cell r="I5258" t="str">
            <v>Novo em fase de apreciação</v>
          </cell>
          <cell r="L5258" t="str">
            <v>2034</v>
          </cell>
          <cell r="M5258">
            <v>301.92</v>
          </cell>
        </row>
        <row r="5259">
          <cell r="A5259" t="str">
            <v>47</v>
          </cell>
          <cell r="B5259">
            <v>50</v>
          </cell>
          <cell r="C5259">
            <v>51181</v>
          </cell>
          <cell r="E5259">
            <v>2637</v>
          </cell>
          <cell r="I5259" t="str">
            <v>Novo em fase de apreciação</v>
          </cell>
          <cell r="L5259" t="str">
            <v>2034</v>
          </cell>
          <cell r="M5259">
            <v>578.9</v>
          </cell>
        </row>
        <row r="5260">
          <cell r="A5260" t="str">
            <v>47</v>
          </cell>
          <cell r="B5260">
            <v>50</v>
          </cell>
          <cell r="C5260">
            <v>51181</v>
          </cell>
          <cell r="E5260">
            <v>2637</v>
          </cell>
          <cell r="I5260" t="str">
            <v>Novo em fase de apreciação</v>
          </cell>
          <cell r="L5260" t="str">
            <v>2019</v>
          </cell>
          <cell r="M5260">
            <v>2517.89</v>
          </cell>
        </row>
        <row r="5261">
          <cell r="A5261" t="str">
            <v>47</v>
          </cell>
          <cell r="B5261">
            <v>50</v>
          </cell>
          <cell r="C5261">
            <v>51181</v>
          </cell>
          <cell r="E5261">
            <v>2637</v>
          </cell>
          <cell r="I5261" t="str">
            <v>Novo em fase de apreciação</v>
          </cell>
          <cell r="L5261" t="str">
            <v>2018</v>
          </cell>
          <cell r="M5261">
            <v>2628.28</v>
          </cell>
        </row>
        <row r="5262">
          <cell r="A5262" t="str">
            <v>47</v>
          </cell>
          <cell r="B5262">
            <v>50</v>
          </cell>
          <cell r="C5262">
            <v>51181</v>
          </cell>
          <cell r="E5262">
            <v>2637</v>
          </cell>
          <cell r="I5262" t="str">
            <v>Novo em fase de apreciação</v>
          </cell>
          <cell r="L5262" t="str">
            <v>2032</v>
          </cell>
          <cell r="M5262">
            <v>7422.14</v>
          </cell>
        </row>
        <row r="5263">
          <cell r="A5263" t="str">
            <v>47</v>
          </cell>
          <cell r="B5263">
            <v>50</v>
          </cell>
          <cell r="C5263">
            <v>51181</v>
          </cell>
          <cell r="E5263">
            <v>2637</v>
          </cell>
          <cell r="I5263" t="str">
            <v>Novo em fase de apreciação</v>
          </cell>
          <cell r="L5263" t="str">
            <v>2021</v>
          </cell>
          <cell r="M5263">
            <v>2290.62</v>
          </cell>
        </row>
        <row r="5264">
          <cell r="A5264" t="str">
            <v>47</v>
          </cell>
          <cell r="B5264">
            <v>50</v>
          </cell>
          <cell r="C5264">
            <v>51181</v>
          </cell>
          <cell r="E5264">
            <v>2637</v>
          </cell>
          <cell r="I5264" t="str">
            <v>Novo em fase de apreciação</v>
          </cell>
          <cell r="L5264" t="str">
            <v>2020</v>
          </cell>
          <cell r="M5264">
            <v>2405.35</v>
          </cell>
        </row>
        <row r="5265">
          <cell r="A5265" t="str">
            <v>47</v>
          </cell>
          <cell r="B5265">
            <v>50</v>
          </cell>
          <cell r="C5265">
            <v>51181</v>
          </cell>
          <cell r="E5265">
            <v>2637</v>
          </cell>
          <cell r="I5265" t="str">
            <v>Novo em fase de apreciação</v>
          </cell>
          <cell r="L5265" t="str">
            <v>2031</v>
          </cell>
          <cell r="M5265">
            <v>7280.27</v>
          </cell>
        </row>
        <row r="5266">
          <cell r="A5266" t="str">
            <v>47</v>
          </cell>
          <cell r="B5266">
            <v>50</v>
          </cell>
          <cell r="C5266">
            <v>51181</v>
          </cell>
          <cell r="E5266">
            <v>2637</v>
          </cell>
          <cell r="I5266" t="str">
            <v>Novo em fase de apreciação</v>
          </cell>
          <cell r="L5266" t="str">
            <v>2015</v>
          </cell>
          <cell r="M5266">
            <v>2946.9500000000003</v>
          </cell>
        </row>
        <row r="5267">
          <cell r="A5267" t="str">
            <v>47</v>
          </cell>
          <cell r="B5267">
            <v>50</v>
          </cell>
          <cell r="C5267">
            <v>51181</v>
          </cell>
          <cell r="E5267">
            <v>2637</v>
          </cell>
          <cell r="I5267" t="str">
            <v>Novo em fase de apreciação</v>
          </cell>
          <cell r="L5267" t="str">
            <v>2036</v>
          </cell>
          <cell r="M5267">
            <v>8017.79</v>
          </cell>
        </row>
        <row r="5268">
          <cell r="A5268" t="str">
            <v>47</v>
          </cell>
          <cell r="B5268">
            <v>50</v>
          </cell>
          <cell r="C5268">
            <v>51181</v>
          </cell>
          <cell r="E5268">
            <v>2637</v>
          </cell>
          <cell r="I5268" t="str">
            <v>Novo em fase de apreciação</v>
          </cell>
          <cell r="L5268" t="str">
            <v>2025</v>
          </cell>
          <cell r="M5268">
            <v>6484.22</v>
          </cell>
        </row>
        <row r="5269">
          <cell r="A5269" t="str">
            <v>47</v>
          </cell>
          <cell r="B5269">
            <v>50</v>
          </cell>
          <cell r="C5269">
            <v>51181</v>
          </cell>
          <cell r="E5269">
            <v>2638</v>
          </cell>
          <cell r="I5269" t="str">
            <v>Novo em fase de apreciação</v>
          </cell>
          <cell r="L5269" t="str">
            <v>2028</v>
          </cell>
          <cell r="M5269">
            <v>28211.279999999999</v>
          </cell>
        </row>
        <row r="5270">
          <cell r="A5270" t="str">
            <v>47</v>
          </cell>
          <cell r="B5270">
            <v>50</v>
          </cell>
          <cell r="C5270">
            <v>51181</v>
          </cell>
          <cell r="E5270">
            <v>2638</v>
          </cell>
          <cell r="I5270" t="str">
            <v>Novo em fase de apreciação</v>
          </cell>
          <cell r="L5270" t="str">
            <v>2027</v>
          </cell>
          <cell r="M5270">
            <v>7035.28</v>
          </cell>
        </row>
        <row r="5271">
          <cell r="A5271" t="str">
            <v>47</v>
          </cell>
          <cell r="B5271">
            <v>50</v>
          </cell>
          <cell r="C5271">
            <v>51181</v>
          </cell>
          <cell r="E5271">
            <v>2638</v>
          </cell>
          <cell r="I5271" t="str">
            <v>Novo em fase de apreciação</v>
          </cell>
          <cell r="L5271" t="str">
            <v>2035</v>
          </cell>
          <cell r="M5271">
            <v>2420.39</v>
          </cell>
        </row>
        <row r="5272">
          <cell r="A5272" t="str">
            <v>47</v>
          </cell>
          <cell r="B5272">
            <v>50</v>
          </cell>
          <cell r="C5272">
            <v>51181</v>
          </cell>
          <cell r="E5272">
            <v>2638</v>
          </cell>
          <cell r="I5272" t="str">
            <v>Novo em fase de apreciação</v>
          </cell>
          <cell r="L5272" t="str">
            <v>2030</v>
          </cell>
          <cell r="M5272">
            <v>29320.34</v>
          </cell>
        </row>
        <row r="5273">
          <cell r="A5273" t="str">
            <v>47</v>
          </cell>
          <cell r="B5273">
            <v>50</v>
          </cell>
          <cell r="C5273">
            <v>51181</v>
          </cell>
          <cell r="E5273">
            <v>2638</v>
          </cell>
          <cell r="I5273" t="str">
            <v>Novo em fase de apreciação</v>
          </cell>
          <cell r="L5273" t="str">
            <v>2024</v>
          </cell>
          <cell r="M5273">
            <v>26117.440000000002</v>
          </cell>
        </row>
        <row r="5274">
          <cell r="A5274" t="str">
            <v>47</v>
          </cell>
          <cell r="B5274">
            <v>50</v>
          </cell>
          <cell r="C5274">
            <v>51181</v>
          </cell>
          <cell r="E5274">
            <v>2638</v>
          </cell>
          <cell r="I5274" t="str">
            <v>Novo em fase de apreciação</v>
          </cell>
          <cell r="L5274" t="str">
            <v>2017</v>
          </cell>
          <cell r="M5274">
            <v>22820.21</v>
          </cell>
        </row>
        <row r="5275">
          <cell r="A5275" t="str">
            <v>47</v>
          </cell>
          <cell r="B5275">
            <v>50</v>
          </cell>
          <cell r="C5275">
            <v>51181</v>
          </cell>
          <cell r="E5275">
            <v>2638</v>
          </cell>
          <cell r="I5275" t="str">
            <v>Novo em fase de apreciação</v>
          </cell>
          <cell r="L5275" t="str">
            <v>2037</v>
          </cell>
          <cell r="M5275">
            <v>33556.76</v>
          </cell>
        </row>
        <row r="5276">
          <cell r="A5276" t="str">
            <v>46</v>
          </cell>
          <cell r="B5276">
            <v>50</v>
          </cell>
          <cell r="C5276">
            <v>51145</v>
          </cell>
          <cell r="E5276">
            <v>2451</v>
          </cell>
          <cell r="I5276" t="str">
            <v>Novo em fase de apreciação</v>
          </cell>
          <cell r="L5276" t="str">
            <v>2028</v>
          </cell>
          <cell r="M5276">
            <v>1764704</v>
          </cell>
        </row>
        <row r="5277">
          <cell r="A5277" t="str">
            <v>46</v>
          </cell>
          <cell r="B5277">
            <v>50</v>
          </cell>
          <cell r="C5277">
            <v>51145</v>
          </cell>
          <cell r="E5277">
            <v>2451</v>
          </cell>
          <cell r="I5277" t="str">
            <v>Novo em fase de apreciação</v>
          </cell>
          <cell r="L5277" t="str">
            <v>2021</v>
          </cell>
          <cell r="M5277">
            <v>1764706</v>
          </cell>
        </row>
        <row r="5278">
          <cell r="A5278" t="str">
            <v>46</v>
          </cell>
          <cell r="B5278">
            <v>50</v>
          </cell>
          <cell r="C5278">
            <v>51145</v>
          </cell>
          <cell r="E5278">
            <v>2451</v>
          </cell>
          <cell r="I5278" t="str">
            <v>Novo em fase de apreciação</v>
          </cell>
          <cell r="L5278" t="str">
            <v>2014</v>
          </cell>
          <cell r="M5278">
            <v>1764706</v>
          </cell>
        </row>
        <row r="5279">
          <cell r="A5279" t="str">
            <v>45</v>
          </cell>
          <cell r="B5279"/>
          <cell r="C5279"/>
          <cell r="E5279">
            <v>2541</v>
          </cell>
          <cell r="I5279" t="str">
            <v>Novo em fase de apreciação</v>
          </cell>
          <cell r="L5279" t="str">
            <v>2014</v>
          </cell>
          <cell r="M5279">
            <v>23363</v>
          </cell>
        </row>
        <row r="5280">
          <cell r="A5280" t="str">
            <v>47</v>
          </cell>
          <cell r="B5280"/>
          <cell r="C5280"/>
          <cell r="E5280">
            <v>2595</v>
          </cell>
          <cell r="I5280" t="str">
            <v>Novo em fase de apreciação</v>
          </cell>
          <cell r="L5280" t="str">
            <v>2016</v>
          </cell>
          <cell r="M5280">
            <v>707516.91</v>
          </cell>
        </row>
        <row r="5281">
          <cell r="A5281" t="str">
            <v>47</v>
          </cell>
          <cell r="B5281">
            <v>50</v>
          </cell>
          <cell r="C5281">
            <v>51181</v>
          </cell>
          <cell r="E5281">
            <v>2619</v>
          </cell>
          <cell r="I5281" t="str">
            <v>Novo em fase de apreciação</v>
          </cell>
          <cell r="L5281" t="str">
            <v>2019</v>
          </cell>
          <cell r="M5281">
            <v>66653.75</v>
          </cell>
        </row>
        <row r="5282">
          <cell r="A5282" t="str">
            <v>47</v>
          </cell>
          <cell r="B5282">
            <v>50</v>
          </cell>
          <cell r="C5282">
            <v>51181</v>
          </cell>
          <cell r="E5282">
            <v>2619</v>
          </cell>
          <cell r="I5282" t="str">
            <v>Novo em fase de apreciação</v>
          </cell>
          <cell r="L5282" t="str">
            <v>2031</v>
          </cell>
          <cell r="M5282">
            <v>338.08</v>
          </cell>
        </row>
        <row r="5283">
          <cell r="A5283" t="str">
            <v>47</v>
          </cell>
          <cell r="B5283">
            <v>50</v>
          </cell>
          <cell r="C5283">
            <v>51181</v>
          </cell>
          <cell r="E5283">
            <v>2619</v>
          </cell>
          <cell r="I5283" t="str">
            <v>Novo em fase de apreciação</v>
          </cell>
          <cell r="L5283" t="str">
            <v>2025</v>
          </cell>
          <cell r="M5283">
            <v>67781.399999999994</v>
          </cell>
        </row>
        <row r="5284">
          <cell r="A5284" t="str">
            <v>47</v>
          </cell>
          <cell r="B5284">
            <v>50</v>
          </cell>
          <cell r="C5284">
            <v>51181</v>
          </cell>
          <cell r="E5284">
            <v>2619</v>
          </cell>
          <cell r="I5284" t="str">
            <v>Novo em fase de apreciação</v>
          </cell>
          <cell r="L5284" t="str">
            <v>2016</v>
          </cell>
          <cell r="M5284">
            <v>3169.2400000000002</v>
          </cell>
        </row>
        <row r="5285">
          <cell r="A5285" t="str">
            <v>47</v>
          </cell>
          <cell r="B5285">
            <v>50</v>
          </cell>
          <cell r="C5285">
            <v>51181</v>
          </cell>
          <cell r="E5285">
            <v>2619</v>
          </cell>
          <cell r="I5285" t="str">
            <v>Novo em fase de apreciação</v>
          </cell>
          <cell r="L5285" t="str">
            <v>2030</v>
          </cell>
          <cell r="M5285">
            <v>530.54999999999995</v>
          </cell>
        </row>
        <row r="5286">
          <cell r="A5286" t="str">
            <v>47</v>
          </cell>
          <cell r="B5286">
            <v>50</v>
          </cell>
          <cell r="C5286">
            <v>51181</v>
          </cell>
          <cell r="E5286">
            <v>2619</v>
          </cell>
          <cell r="I5286" t="str">
            <v>Novo em fase de apreciação</v>
          </cell>
          <cell r="L5286" t="str">
            <v>2022</v>
          </cell>
          <cell r="M5286">
            <v>2051</v>
          </cell>
        </row>
        <row r="5287">
          <cell r="A5287" t="str">
            <v>47</v>
          </cell>
          <cell r="B5287">
            <v>50</v>
          </cell>
          <cell r="C5287">
            <v>51181</v>
          </cell>
          <cell r="E5287">
            <v>2619</v>
          </cell>
          <cell r="I5287" t="str">
            <v>Novo em fase de apreciação</v>
          </cell>
          <cell r="L5287" t="str">
            <v>2021</v>
          </cell>
          <cell r="M5287">
            <v>67027.540000000008</v>
          </cell>
        </row>
        <row r="5288">
          <cell r="A5288" t="str">
            <v>47</v>
          </cell>
          <cell r="B5288">
            <v>50</v>
          </cell>
          <cell r="C5288">
            <v>51181</v>
          </cell>
          <cell r="E5288">
            <v>2621</v>
          </cell>
          <cell r="I5288" t="str">
            <v>Novo em fase de apreciação</v>
          </cell>
          <cell r="L5288" t="str">
            <v>2020</v>
          </cell>
          <cell r="M5288">
            <v>15461.87</v>
          </cell>
        </row>
        <row r="5289">
          <cell r="A5289" t="str">
            <v>47</v>
          </cell>
          <cell r="B5289">
            <v>50</v>
          </cell>
          <cell r="C5289">
            <v>51181</v>
          </cell>
          <cell r="E5289">
            <v>2621</v>
          </cell>
          <cell r="I5289" t="str">
            <v>Novo em fase de apreciação</v>
          </cell>
          <cell r="L5289" t="str">
            <v>2032</v>
          </cell>
          <cell r="M5289">
            <v>15989.45</v>
          </cell>
        </row>
        <row r="5290">
          <cell r="A5290" t="str">
            <v>47</v>
          </cell>
          <cell r="B5290">
            <v>50</v>
          </cell>
          <cell r="C5290">
            <v>51181</v>
          </cell>
          <cell r="E5290">
            <v>2621</v>
          </cell>
          <cell r="I5290" t="str">
            <v>Novo em fase de apreciação</v>
          </cell>
          <cell r="L5290" t="str">
            <v>2015</v>
          </cell>
          <cell r="M5290">
            <v>15247.19</v>
          </cell>
        </row>
        <row r="5291">
          <cell r="A5291" t="str">
            <v>47</v>
          </cell>
          <cell r="B5291">
            <v>50</v>
          </cell>
          <cell r="C5291">
            <v>51181</v>
          </cell>
          <cell r="E5291">
            <v>2621</v>
          </cell>
          <cell r="I5291" t="str">
            <v>Novo em fase de apreciação</v>
          </cell>
          <cell r="L5291" t="str">
            <v>2028</v>
          </cell>
          <cell r="M5291">
            <v>211.4</v>
          </cell>
        </row>
        <row r="5292">
          <cell r="A5292" t="str">
            <v>47</v>
          </cell>
          <cell r="B5292">
            <v>50</v>
          </cell>
          <cell r="C5292">
            <v>51181</v>
          </cell>
          <cell r="E5292">
            <v>2621</v>
          </cell>
          <cell r="I5292" t="str">
            <v>Novo em fase de apreciação</v>
          </cell>
          <cell r="L5292" t="str">
            <v>2030</v>
          </cell>
          <cell r="M5292">
            <v>122.73</v>
          </cell>
        </row>
        <row r="5293">
          <cell r="A5293" t="str">
            <v>47</v>
          </cell>
          <cell r="B5293">
            <v>50</v>
          </cell>
          <cell r="C5293">
            <v>51181</v>
          </cell>
          <cell r="E5293">
            <v>2621</v>
          </cell>
          <cell r="I5293" t="str">
            <v>Novo em fase de apreciação</v>
          </cell>
          <cell r="L5293" t="str">
            <v>2027</v>
          </cell>
          <cell r="M5293">
            <v>15767.460000000001</v>
          </cell>
        </row>
        <row r="5294">
          <cell r="A5294" t="str">
            <v>47</v>
          </cell>
          <cell r="B5294">
            <v>50</v>
          </cell>
          <cell r="C5294">
            <v>51181</v>
          </cell>
          <cell r="E5294">
            <v>2621</v>
          </cell>
          <cell r="I5294" t="str">
            <v>Novo em fase de apreciação</v>
          </cell>
          <cell r="L5294" t="str">
            <v>2021</v>
          </cell>
          <cell r="M5294">
            <v>517.86</v>
          </cell>
        </row>
        <row r="5295">
          <cell r="A5295" t="str">
            <v>47</v>
          </cell>
          <cell r="B5295">
            <v>50</v>
          </cell>
          <cell r="C5295">
            <v>51181</v>
          </cell>
          <cell r="E5295">
            <v>2621</v>
          </cell>
          <cell r="I5295" t="str">
            <v>Novo em fase de apreciação</v>
          </cell>
          <cell r="L5295" t="str">
            <v>2029</v>
          </cell>
          <cell r="M5295">
            <v>167.12</v>
          </cell>
        </row>
        <row r="5296">
          <cell r="A5296" t="str">
            <v>47</v>
          </cell>
          <cell r="B5296">
            <v>50</v>
          </cell>
          <cell r="C5296">
            <v>51181</v>
          </cell>
          <cell r="E5296">
            <v>2624</v>
          </cell>
          <cell r="I5296" t="str">
            <v>Novo em fase de apreciação</v>
          </cell>
          <cell r="L5296" t="str">
            <v>2015</v>
          </cell>
          <cell r="M5296">
            <v>18961.760000000002</v>
          </cell>
        </row>
        <row r="5297">
          <cell r="A5297" t="str">
            <v>47</v>
          </cell>
          <cell r="B5297">
            <v>50</v>
          </cell>
          <cell r="C5297">
            <v>51181</v>
          </cell>
          <cell r="E5297">
            <v>2624</v>
          </cell>
          <cell r="I5297" t="str">
            <v>Novo em fase de apreciação</v>
          </cell>
          <cell r="L5297" t="str">
            <v>2028</v>
          </cell>
          <cell r="M5297">
            <v>6091.71</v>
          </cell>
        </row>
        <row r="5298">
          <cell r="A5298" t="str">
            <v>47</v>
          </cell>
          <cell r="B5298">
            <v>50</v>
          </cell>
          <cell r="C5298">
            <v>51181</v>
          </cell>
          <cell r="E5298">
            <v>2624</v>
          </cell>
          <cell r="I5298" t="str">
            <v>Novo em fase de apreciação</v>
          </cell>
          <cell r="L5298" t="str">
            <v>2016</v>
          </cell>
          <cell r="M5298">
            <v>18014.34</v>
          </cell>
        </row>
        <row r="5299">
          <cell r="A5299" t="str">
            <v>47</v>
          </cell>
          <cell r="B5299">
            <v>50</v>
          </cell>
          <cell r="C5299">
            <v>51181</v>
          </cell>
          <cell r="E5299">
            <v>2624</v>
          </cell>
          <cell r="I5299" t="str">
            <v>Novo em fase de apreciação</v>
          </cell>
          <cell r="L5299" t="str">
            <v>2015</v>
          </cell>
          <cell r="M5299">
            <v>129926.42</v>
          </cell>
        </row>
        <row r="5300">
          <cell r="A5300" t="str">
            <v>47</v>
          </cell>
          <cell r="B5300">
            <v>50</v>
          </cell>
          <cell r="C5300">
            <v>51181</v>
          </cell>
          <cell r="E5300">
            <v>2624</v>
          </cell>
          <cell r="I5300" t="str">
            <v>Novo em fase de apreciação</v>
          </cell>
          <cell r="L5300" t="str">
            <v>2033</v>
          </cell>
          <cell r="M5300">
            <v>808.87</v>
          </cell>
        </row>
        <row r="5301">
          <cell r="A5301" t="str">
            <v>47</v>
          </cell>
          <cell r="B5301">
            <v>50</v>
          </cell>
          <cell r="C5301">
            <v>51181</v>
          </cell>
          <cell r="E5301">
            <v>2624</v>
          </cell>
          <cell r="I5301" t="str">
            <v>Novo em fase de apreciação</v>
          </cell>
          <cell r="L5301" t="str">
            <v>2027</v>
          </cell>
          <cell r="M5301">
            <v>7125.4400000000005</v>
          </cell>
        </row>
        <row r="5302">
          <cell r="A5302" t="str">
            <v>47</v>
          </cell>
          <cell r="B5302">
            <v>50</v>
          </cell>
          <cell r="C5302">
            <v>51181</v>
          </cell>
          <cell r="E5302">
            <v>2624</v>
          </cell>
          <cell r="I5302" t="str">
            <v>Novo em fase de apreciação</v>
          </cell>
          <cell r="L5302" t="str">
            <v>2023</v>
          </cell>
          <cell r="M5302">
            <v>137702.08000000002</v>
          </cell>
        </row>
        <row r="5303">
          <cell r="A5303" t="str">
            <v>47</v>
          </cell>
          <cell r="B5303">
            <v>50</v>
          </cell>
          <cell r="C5303">
            <v>51181</v>
          </cell>
          <cell r="E5303">
            <v>2624</v>
          </cell>
          <cell r="I5303" t="str">
            <v>Novo em fase de apreciação</v>
          </cell>
          <cell r="L5303" t="str">
            <v>2022</v>
          </cell>
          <cell r="M5303">
            <v>12182.93</v>
          </cell>
        </row>
        <row r="5304">
          <cell r="A5304" t="str">
            <v>47</v>
          </cell>
          <cell r="B5304">
            <v>50</v>
          </cell>
          <cell r="C5304">
            <v>51181</v>
          </cell>
          <cell r="E5304">
            <v>2624</v>
          </cell>
          <cell r="I5304" t="str">
            <v>Novo em fase de apreciação</v>
          </cell>
          <cell r="L5304" t="str">
            <v>2033</v>
          </cell>
          <cell r="M5304">
            <v>148079.31</v>
          </cell>
        </row>
        <row r="5305">
          <cell r="A5305" t="str">
            <v>47</v>
          </cell>
          <cell r="B5305">
            <v>50</v>
          </cell>
          <cell r="C5305">
            <v>51181</v>
          </cell>
          <cell r="E5305">
            <v>2624</v>
          </cell>
          <cell r="I5305" t="str">
            <v>Novo em fase de apreciação</v>
          </cell>
          <cell r="L5305" t="str">
            <v>2021</v>
          </cell>
          <cell r="M5305">
            <v>13172.57</v>
          </cell>
        </row>
        <row r="5306">
          <cell r="A5306" t="str">
            <v>43</v>
          </cell>
          <cell r="B5306">
            <v>50</v>
          </cell>
          <cell r="C5306">
            <v>50386</v>
          </cell>
          <cell r="E5306">
            <v>2346</v>
          </cell>
          <cell r="I5306" t="str">
            <v>Novo em fase de apreciação</v>
          </cell>
          <cell r="L5306" t="str">
            <v>2015</v>
          </cell>
          <cell r="M5306">
            <v>8540</v>
          </cell>
        </row>
        <row r="5307">
          <cell r="A5307" t="str">
            <v>45</v>
          </cell>
          <cell r="B5307">
            <v>50</v>
          </cell>
          <cell r="C5307">
            <v>51161</v>
          </cell>
          <cell r="E5307">
            <v>2135</v>
          </cell>
          <cell r="I5307" t="str">
            <v>Novo em fase de apreciação</v>
          </cell>
          <cell r="L5307" t="str">
            <v>2015</v>
          </cell>
          <cell r="M5307">
            <v>422874</v>
          </cell>
        </row>
        <row r="5308">
          <cell r="A5308" t="str">
            <v>45</v>
          </cell>
          <cell r="B5308">
            <v>50</v>
          </cell>
          <cell r="C5308">
            <v>50025</v>
          </cell>
          <cell r="E5308">
            <v>2116</v>
          </cell>
          <cell r="I5308" t="str">
            <v>Novo em fase de apreciação</v>
          </cell>
          <cell r="L5308" t="str">
            <v>2015</v>
          </cell>
          <cell r="M5308">
            <v>775.92000000000007</v>
          </cell>
        </row>
        <row r="5309">
          <cell r="A5309" t="str">
            <v>45</v>
          </cell>
          <cell r="B5309">
            <v>50</v>
          </cell>
          <cell r="C5309">
            <v>50212</v>
          </cell>
          <cell r="E5309">
            <v>2151</v>
          </cell>
          <cell r="I5309" t="str">
            <v>Novo em fase de apreciação</v>
          </cell>
          <cell r="L5309" t="str">
            <v>2015</v>
          </cell>
          <cell r="M5309">
            <v>4000</v>
          </cell>
        </row>
        <row r="5310">
          <cell r="A5310" t="str">
            <v>45</v>
          </cell>
          <cell r="B5310">
            <v>50</v>
          </cell>
          <cell r="C5310">
            <v>50212</v>
          </cell>
          <cell r="E5310">
            <v>2151</v>
          </cell>
          <cell r="I5310" t="str">
            <v>Novo em fase de apreciação</v>
          </cell>
          <cell r="L5310" t="str">
            <v>2014</v>
          </cell>
          <cell r="M5310">
            <v>1000</v>
          </cell>
        </row>
        <row r="5311">
          <cell r="A5311" t="str">
            <v>45</v>
          </cell>
          <cell r="B5311">
            <v>50</v>
          </cell>
          <cell r="C5311">
            <v>50214</v>
          </cell>
          <cell r="E5311">
            <v>2151</v>
          </cell>
          <cell r="I5311" t="str">
            <v>Novo em fase de apreciação</v>
          </cell>
          <cell r="L5311" t="str">
            <v>2016</v>
          </cell>
          <cell r="M5311">
            <v>2470</v>
          </cell>
        </row>
        <row r="5312">
          <cell r="A5312" t="str">
            <v>45</v>
          </cell>
          <cell r="B5312">
            <v>50</v>
          </cell>
          <cell r="C5312">
            <v>50173</v>
          </cell>
          <cell r="E5312">
            <v>2151</v>
          </cell>
          <cell r="I5312" t="str">
            <v>Novo em fase de apreciação</v>
          </cell>
          <cell r="L5312" t="str">
            <v>2017</v>
          </cell>
          <cell r="M5312">
            <v>3604</v>
          </cell>
        </row>
        <row r="5313">
          <cell r="A5313" t="str">
            <v>43</v>
          </cell>
          <cell r="B5313">
            <v>50</v>
          </cell>
          <cell r="C5313">
            <v>50250</v>
          </cell>
          <cell r="E5313">
            <v>2170</v>
          </cell>
          <cell r="I5313" t="str">
            <v>Novo em fase de apreciação</v>
          </cell>
          <cell r="L5313" t="str">
            <v>2014</v>
          </cell>
          <cell r="M5313">
            <v>0</v>
          </cell>
        </row>
        <row r="5314">
          <cell r="A5314" t="str">
            <v>48</v>
          </cell>
          <cell r="B5314"/>
          <cell r="C5314"/>
          <cell r="E5314">
            <v>2179</v>
          </cell>
          <cell r="I5314" t="str">
            <v>Novo em fase de apreciação</v>
          </cell>
          <cell r="L5314" t="str">
            <v>2014</v>
          </cell>
          <cell r="M5314">
            <v>3061.2200000000003</v>
          </cell>
        </row>
        <row r="5315">
          <cell r="A5315" t="str">
            <v>44</v>
          </cell>
          <cell r="B5315"/>
          <cell r="C5315"/>
          <cell r="E5315">
            <v>2314</v>
          </cell>
          <cell r="I5315" t="str">
            <v>Novo em fase de apreciação</v>
          </cell>
          <cell r="L5315" t="str">
            <v>2016</v>
          </cell>
          <cell r="M5315">
            <v>174829.46</v>
          </cell>
        </row>
        <row r="5316">
          <cell r="A5316" t="str">
            <v>43</v>
          </cell>
          <cell r="B5316"/>
          <cell r="C5316"/>
          <cell r="E5316">
            <v>2398</v>
          </cell>
          <cell r="I5316" t="str">
            <v>Novo em fase de apreciação</v>
          </cell>
          <cell r="L5316" t="str">
            <v>2015</v>
          </cell>
          <cell r="M5316">
            <v>1600</v>
          </cell>
        </row>
        <row r="5317">
          <cell r="A5317" t="str">
            <v>48</v>
          </cell>
          <cell r="B5317"/>
          <cell r="C5317"/>
          <cell r="E5317">
            <v>2407</v>
          </cell>
          <cell r="I5317" t="str">
            <v>Novo em fase de apreciação</v>
          </cell>
          <cell r="L5317" t="str">
            <v>2015</v>
          </cell>
          <cell r="M5317">
            <v>6411.45</v>
          </cell>
        </row>
        <row r="5318">
          <cell r="A5318" t="str">
            <v>46</v>
          </cell>
          <cell r="B5318"/>
          <cell r="C5318"/>
          <cell r="E5318">
            <v>2448</v>
          </cell>
          <cell r="I5318" t="str">
            <v>Novo em fase de apreciação</v>
          </cell>
          <cell r="L5318" t="str">
            <v>2020</v>
          </cell>
          <cell r="M5318">
            <v>2580525</v>
          </cell>
        </row>
        <row r="5319">
          <cell r="A5319" t="str">
            <v>46</v>
          </cell>
          <cell r="B5319"/>
          <cell r="C5319"/>
          <cell r="E5319">
            <v>2449</v>
          </cell>
          <cell r="I5319" t="str">
            <v>Novo em fase de apreciação</v>
          </cell>
          <cell r="L5319" t="str">
            <v>2031</v>
          </cell>
          <cell r="M5319">
            <v>3747</v>
          </cell>
        </row>
        <row r="5320">
          <cell r="A5320" t="str">
            <v>44</v>
          </cell>
          <cell r="B5320"/>
          <cell r="C5320"/>
          <cell r="E5320">
            <v>2453</v>
          </cell>
          <cell r="I5320" t="str">
            <v>Novo em fase de apreciação</v>
          </cell>
          <cell r="L5320" t="str">
            <v>2017</v>
          </cell>
          <cell r="M5320">
            <v>5417376.8399999999</v>
          </cell>
        </row>
        <row r="5321">
          <cell r="A5321" t="str">
            <v>44</v>
          </cell>
          <cell r="B5321"/>
          <cell r="C5321"/>
          <cell r="E5321">
            <v>2453</v>
          </cell>
          <cell r="I5321" t="str">
            <v>Novo em fase de apreciação</v>
          </cell>
          <cell r="L5321" t="str">
            <v>2019</v>
          </cell>
          <cell r="M5321">
            <v>9659555.5199999996</v>
          </cell>
        </row>
        <row r="5322">
          <cell r="A5322" t="str">
            <v>45</v>
          </cell>
          <cell r="B5322"/>
          <cell r="C5322"/>
          <cell r="E5322">
            <v>2455</v>
          </cell>
          <cell r="I5322" t="str">
            <v>Novo em fase de apreciação</v>
          </cell>
          <cell r="L5322" t="str">
            <v>2017</v>
          </cell>
          <cell r="M5322">
            <v>678.46</v>
          </cell>
        </row>
        <row r="5323">
          <cell r="A5323" t="str">
            <v>46</v>
          </cell>
          <cell r="B5323"/>
          <cell r="C5323"/>
          <cell r="E5323">
            <v>2479</v>
          </cell>
          <cell r="I5323" t="str">
            <v>Novo em fase de apreciação</v>
          </cell>
          <cell r="L5323" t="str">
            <v>2014</v>
          </cell>
          <cell r="M5323">
            <v>4075</v>
          </cell>
        </row>
        <row r="5324">
          <cell r="A5324" t="str">
            <v>44</v>
          </cell>
          <cell r="B5324"/>
          <cell r="C5324"/>
          <cell r="E5324">
            <v>2431</v>
          </cell>
          <cell r="I5324" t="str">
            <v>Novo em fase de apreciação</v>
          </cell>
          <cell r="L5324" t="str">
            <v>2023</v>
          </cell>
          <cell r="M5324">
            <v>2728.63</v>
          </cell>
        </row>
        <row r="5325">
          <cell r="A5325" t="str">
            <v>44</v>
          </cell>
          <cell r="B5325"/>
          <cell r="C5325"/>
          <cell r="E5325">
            <v>2431</v>
          </cell>
          <cell r="I5325" t="str">
            <v>Novo em fase de apreciação</v>
          </cell>
          <cell r="L5325" t="str">
            <v>2027</v>
          </cell>
          <cell r="M5325">
            <v>2728.63</v>
          </cell>
        </row>
        <row r="5326">
          <cell r="A5326" t="str">
            <v>44</v>
          </cell>
          <cell r="B5326"/>
          <cell r="C5326"/>
          <cell r="E5326">
            <v>2433</v>
          </cell>
          <cell r="I5326" t="str">
            <v>Novo em fase de apreciação</v>
          </cell>
          <cell r="L5326" t="str">
            <v>2025</v>
          </cell>
          <cell r="M5326">
            <v>34198.050000000003</v>
          </cell>
        </row>
        <row r="5327">
          <cell r="A5327" t="str">
            <v>44</v>
          </cell>
          <cell r="B5327"/>
          <cell r="C5327"/>
          <cell r="E5327">
            <v>2433</v>
          </cell>
          <cell r="I5327" t="str">
            <v>Novo em fase de apreciação</v>
          </cell>
          <cell r="L5327" t="str">
            <v>2017</v>
          </cell>
          <cell r="M5327">
            <v>34198.050000000003</v>
          </cell>
        </row>
        <row r="5328">
          <cell r="A5328" t="str">
            <v>46</v>
          </cell>
          <cell r="B5328"/>
          <cell r="C5328"/>
          <cell r="E5328">
            <v>2442</v>
          </cell>
          <cell r="I5328" t="str">
            <v>Novo em fase de apreciação</v>
          </cell>
          <cell r="L5328" t="str">
            <v>2015</v>
          </cell>
          <cell r="M5328">
            <v>115486.03</v>
          </cell>
        </row>
        <row r="5329">
          <cell r="A5329" t="str">
            <v>44</v>
          </cell>
          <cell r="B5329"/>
          <cell r="C5329"/>
          <cell r="E5329">
            <v>2456</v>
          </cell>
          <cell r="I5329" t="str">
            <v>Novo em fase de apreciação</v>
          </cell>
          <cell r="L5329" t="str">
            <v>2015</v>
          </cell>
          <cell r="M5329">
            <v>2833792.82</v>
          </cell>
        </row>
        <row r="5330">
          <cell r="A5330" t="str">
            <v>44</v>
          </cell>
          <cell r="B5330"/>
          <cell r="C5330"/>
          <cell r="E5330">
            <v>2459</v>
          </cell>
          <cell r="I5330" t="str">
            <v>Novo em fase de apreciação</v>
          </cell>
          <cell r="L5330" t="str">
            <v>2024</v>
          </cell>
          <cell r="M5330">
            <v>29539.65</v>
          </cell>
        </row>
        <row r="5331">
          <cell r="A5331" t="str">
            <v>44</v>
          </cell>
          <cell r="B5331"/>
          <cell r="C5331"/>
          <cell r="E5331">
            <v>2459</v>
          </cell>
          <cell r="I5331" t="str">
            <v>Novo em fase de apreciação</v>
          </cell>
          <cell r="L5331" t="str">
            <v>2017</v>
          </cell>
          <cell r="M5331">
            <v>29539.65</v>
          </cell>
        </row>
        <row r="5332">
          <cell r="A5332" t="str">
            <v>43</v>
          </cell>
          <cell r="B5332">
            <v>50</v>
          </cell>
          <cell r="C5332">
            <v>50386</v>
          </cell>
          <cell r="E5332">
            <v>2470</v>
          </cell>
          <cell r="I5332" t="str">
            <v>Novo em fase de apreciação</v>
          </cell>
          <cell r="L5332" t="str">
            <v>2014</v>
          </cell>
          <cell r="M5332">
            <v>3558.34</v>
          </cell>
        </row>
        <row r="5333">
          <cell r="A5333" t="str">
            <v>43</v>
          </cell>
          <cell r="B5333">
            <v>50</v>
          </cell>
          <cell r="C5333">
            <v>50386</v>
          </cell>
          <cell r="E5333">
            <v>2471</v>
          </cell>
          <cell r="I5333" t="str">
            <v>Novo em fase de apreciação</v>
          </cell>
          <cell r="L5333" t="str">
            <v>2015</v>
          </cell>
          <cell r="M5333">
            <v>39141.660000000003</v>
          </cell>
        </row>
        <row r="5334">
          <cell r="A5334" t="str">
            <v>47</v>
          </cell>
          <cell r="B5334"/>
          <cell r="C5334"/>
          <cell r="E5334">
            <v>2528</v>
          </cell>
          <cell r="I5334" t="str">
            <v>Novo em fase de apreciação</v>
          </cell>
          <cell r="L5334" t="str">
            <v>2015</v>
          </cell>
          <cell r="M5334">
            <v>5153.28</v>
          </cell>
        </row>
        <row r="5335">
          <cell r="A5335" t="str">
            <v>47</v>
          </cell>
          <cell r="B5335"/>
          <cell r="C5335"/>
          <cell r="E5335">
            <v>2542</v>
          </cell>
          <cell r="I5335" t="str">
            <v>Novo em fase de apreciação</v>
          </cell>
          <cell r="L5335" t="str">
            <v>2015</v>
          </cell>
          <cell r="M5335">
            <v>303275.03999999998</v>
          </cell>
        </row>
        <row r="5336">
          <cell r="A5336" t="str">
            <v>47</v>
          </cell>
          <cell r="B5336"/>
          <cell r="C5336"/>
          <cell r="E5336">
            <v>2554</v>
          </cell>
          <cell r="I5336" t="str">
            <v>Novo em fase de apreciação</v>
          </cell>
          <cell r="L5336" t="str">
            <v>2017</v>
          </cell>
          <cell r="M5336">
            <v>6305.87</v>
          </cell>
        </row>
        <row r="5337">
          <cell r="A5337" t="str">
            <v>48</v>
          </cell>
          <cell r="B5337">
            <v>50</v>
          </cell>
          <cell r="C5337">
            <v>50483</v>
          </cell>
          <cell r="E5337">
            <v>2539</v>
          </cell>
          <cell r="I5337" t="str">
            <v>Novo em fase de apreciação</v>
          </cell>
          <cell r="L5337" t="str">
            <v>2015</v>
          </cell>
          <cell r="M5337">
            <v>13300</v>
          </cell>
        </row>
        <row r="5338">
          <cell r="A5338" t="str">
            <v>47</v>
          </cell>
          <cell r="B5338"/>
          <cell r="C5338"/>
          <cell r="E5338">
            <v>2558</v>
          </cell>
          <cell r="I5338" t="str">
            <v>Novo em fase de apreciação</v>
          </cell>
          <cell r="L5338" t="str">
            <v>2015</v>
          </cell>
          <cell r="M5338">
            <v>15083.99</v>
          </cell>
        </row>
        <row r="5339">
          <cell r="A5339" t="str">
            <v>45</v>
          </cell>
          <cell r="B5339">
            <v>50</v>
          </cell>
          <cell r="C5339">
            <v>50210</v>
          </cell>
          <cell r="E5339">
            <v>2596</v>
          </cell>
          <cell r="I5339" t="str">
            <v>Novo em fase de apreciação</v>
          </cell>
          <cell r="L5339" t="str">
            <v>2016</v>
          </cell>
          <cell r="M5339">
            <v>8439.6200000000008</v>
          </cell>
        </row>
        <row r="5340">
          <cell r="A5340" t="str">
            <v>47</v>
          </cell>
          <cell r="B5340">
            <v>50</v>
          </cell>
          <cell r="C5340">
            <v>51181</v>
          </cell>
          <cell r="E5340">
            <v>2608</v>
          </cell>
          <cell r="I5340" t="str">
            <v>Novo em fase de apreciação</v>
          </cell>
          <cell r="L5340" t="str">
            <v>2021</v>
          </cell>
          <cell r="M5340">
            <v>4034.69</v>
          </cell>
        </row>
        <row r="5341">
          <cell r="A5341" t="str">
            <v>47</v>
          </cell>
          <cell r="B5341">
            <v>50</v>
          </cell>
          <cell r="C5341">
            <v>51181</v>
          </cell>
          <cell r="E5341">
            <v>2608</v>
          </cell>
          <cell r="I5341" t="str">
            <v>Novo em fase de apreciação</v>
          </cell>
          <cell r="L5341" t="str">
            <v>2020</v>
          </cell>
          <cell r="M5341">
            <v>2857142.84</v>
          </cell>
        </row>
        <row r="5342">
          <cell r="A5342" t="str">
            <v>43</v>
          </cell>
          <cell r="B5342"/>
          <cell r="C5342"/>
          <cell r="E5342">
            <v>1713</v>
          </cell>
          <cell r="I5342" t="str">
            <v>Novo em fase de apreciação</v>
          </cell>
          <cell r="L5342" t="str">
            <v>2014</v>
          </cell>
          <cell r="M5342">
            <v>253.64000000000001</v>
          </cell>
        </row>
        <row r="5343">
          <cell r="A5343" t="str">
            <v>47</v>
          </cell>
          <cell r="B5343"/>
          <cell r="C5343"/>
          <cell r="E5343">
            <v>1730</v>
          </cell>
          <cell r="I5343" t="str">
            <v>Novo em fase de apreciação</v>
          </cell>
          <cell r="L5343" t="str">
            <v>2010</v>
          </cell>
          <cell r="M5343">
            <v>30112</v>
          </cell>
        </row>
        <row r="5344">
          <cell r="A5344" t="str">
            <v>46</v>
          </cell>
          <cell r="B5344">
            <v>50</v>
          </cell>
          <cell r="C5344">
            <v>51137</v>
          </cell>
          <cell r="E5344">
            <v>1991</v>
          </cell>
          <cell r="I5344" t="str">
            <v>Novo em fase de apreciação</v>
          </cell>
          <cell r="L5344" t="str">
            <v>2015</v>
          </cell>
          <cell r="M5344">
            <v>4135000</v>
          </cell>
        </row>
        <row r="5345">
          <cell r="A5345" t="str">
            <v>48</v>
          </cell>
          <cell r="B5345"/>
          <cell r="C5345"/>
          <cell r="E5345">
            <v>1970</v>
          </cell>
          <cell r="I5345" t="str">
            <v>Novo em fase de apreciação</v>
          </cell>
          <cell r="L5345" t="str">
            <v>2015</v>
          </cell>
          <cell r="M5345">
            <v>22415.09</v>
          </cell>
        </row>
        <row r="5346">
          <cell r="A5346" t="str">
            <v>48</v>
          </cell>
          <cell r="B5346"/>
          <cell r="C5346"/>
          <cell r="E5346">
            <v>1992</v>
          </cell>
          <cell r="I5346" t="str">
            <v>Novo em fase de apreciação</v>
          </cell>
          <cell r="L5346" t="str">
            <v>2016</v>
          </cell>
          <cell r="M5346">
            <v>336655.8</v>
          </cell>
        </row>
        <row r="5347">
          <cell r="A5347" t="str">
            <v>43</v>
          </cell>
          <cell r="B5347">
            <v>50</v>
          </cell>
          <cell r="C5347">
            <v>50254</v>
          </cell>
          <cell r="E5347">
            <v>1980</v>
          </cell>
          <cell r="I5347" t="str">
            <v>Novo em fase de apreciação</v>
          </cell>
          <cell r="L5347" t="str">
            <v>2015</v>
          </cell>
          <cell r="M5347">
            <v>4642777.78</v>
          </cell>
        </row>
        <row r="5348">
          <cell r="A5348" t="str">
            <v>48</v>
          </cell>
          <cell r="B5348"/>
          <cell r="C5348"/>
          <cell r="E5348">
            <v>2001</v>
          </cell>
          <cell r="I5348" t="str">
            <v>Novo em fase de apreciação</v>
          </cell>
          <cell r="L5348" t="str">
            <v>2015</v>
          </cell>
          <cell r="M5348">
            <v>53109.62</v>
          </cell>
        </row>
        <row r="5349">
          <cell r="A5349" t="str">
            <v>46</v>
          </cell>
          <cell r="B5349">
            <v>50</v>
          </cell>
          <cell r="C5349">
            <v>51246</v>
          </cell>
          <cell r="E5349">
            <v>2344</v>
          </cell>
          <cell r="I5349" t="str">
            <v>Novo em fase de apreciação</v>
          </cell>
          <cell r="L5349" t="str">
            <v>2015</v>
          </cell>
          <cell r="M5349">
            <v>60000</v>
          </cell>
        </row>
        <row r="5350">
          <cell r="A5350" t="str">
            <v>45</v>
          </cell>
          <cell r="B5350">
            <v>50</v>
          </cell>
          <cell r="C5350">
            <v>50870</v>
          </cell>
          <cell r="E5350">
            <v>2390</v>
          </cell>
          <cell r="I5350" t="str">
            <v>Novo em fase de apreciação</v>
          </cell>
          <cell r="L5350" t="str">
            <v>2014</v>
          </cell>
          <cell r="M5350">
            <v>2996.27</v>
          </cell>
        </row>
        <row r="5351">
          <cell r="A5351" t="str">
            <v>43</v>
          </cell>
          <cell r="B5351"/>
          <cell r="C5351"/>
          <cell r="E5351">
            <v>2394</v>
          </cell>
          <cell r="I5351" t="str">
            <v>Novo em fase de apreciação</v>
          </cell>
          <cell r="L5351" t="str">
            <v>2014</v>
          </cell>
          <cell r="M5351">
            <v>2504.52</v>
          </cell>
        </row>
        <row r="5352">
          <cell r="A5352" t="str">
            <v>43</v>
          </cell>
          <cell r="B5352"/>
          <cell r="C5352"/>
          <cell r="E5352">
            <v>2394</v>
          </cell>
          <cell r="I5352" t="str">
            <v>Novo em fase de apreciação</v>
          </cell>
          <cell r="L5352" t="str">
            <v>2017</v>
          </cell>
          <cell r="M5352">
            <v>2000</v>
          </cell>
        </row>
        <row r="5353">
          <cell r="A5353" t="str">
            <v>43</v>
          </cell>
          <cell r="B5353"/>
          <cell r="C5353"/>
          <cell r="E5353">
            <v>2400</v>
          </cell>
          <cell r="I5353" t="str">
            <v>Novo em fase de apreciação</v>
          </cell>
          <cell r="L5353" t="str">
            <v>2015</v>
          </cell>
          <cell r="M5353">
            <v>3200</v>
          </cell>
        </row>
        <row r="5354">
          <cell r="A5354" t="str">
            <v>45</v>
          </cell>
          <cell r="B5354">
            <v>50</v>
          </cell>
          <cell r="C5354">
            <v>50490</v>
          </cell>
          <cell r="E5354">
            <v>2150</v>
          </cell>
          <cell r="I5354" t="str">
            <v>Novo em fase de apreciação</v>
          </cell>
          <cell r="L5354" t="str">
            <v>2014</v>
          </cell>
          <cell r="M5354">
            <v>366</v>
          </cell>
        </row>
        <row r="5355">
          <cell r="A5355" t="str">
            <v>47</v>
          </cell>
          <cell r="B5355"/>
          <cell r="C5355"/>
          <cell r="E5355">
            <v>2158</v>
          </cell>
          <cell r="I5355" t="str">
            <v>Novo em fase de apreciação</v>
          </cell>
          <cell r="L5355" t="str">
            <v>2014</v>
          </cell>
          <cell r="M5355">
            <v>45.75</v>
          </cell>
        </row>
        <row r="5356">
          <cell r="A5356" t="str">
            <v>48</v>
          </cell>
          <cell r="B5356"/>
          <cell r="C5356"/>
          <cell r="E5356">
            <v>2180</v>
          </cell>
          <cell r="I5356" t="str">
            <v>Novo em fase de apreciação</v>
          </cell>
          <cell r="L5356" t="str">
            <v>2016</v>
          </cell>
          <cell r="M5356">
            <v>81485.070000000007</v>
          </cell>
        </row>
        <row r="5357">
          <cell r="A5357" t="str">
            <v>45</v>
          </cell>
          <cell r="B5357">
            <v>50</v>
          </cell>
          <cell r="C5357">
            <v>50032</v>
          </cell>
          <cell r="E5357">
            <v>2250</v>
          </cell>
          <cell r="I5357" t="str">
            <v>Novo em fase de apreciação</v>
          </cell>
          <cell r="L5357" t="str">
            <v>2015</v>
          </cell>
          <cell r="M5357">
            <v>1921.5</v>
          </cell>
        </row>
        <row r="5358">
          <cell r="A5358" t="str">
            <v>45</v>
          </cell>
          <cell r="B5358">
            <v>50</v>
          </cell>
          <cell r="C5358">
            <v>50032</v>
          </cell>
          <cell r="E5358">
            <v>2250</v>
          </cell>
          <cell r="I5358" t="str">
            <v>Novo em fase de apreciação</v>
          </cell>
          <cell r="L5358" t="str">
            <v>2016</v>
          </cell>
          <cell r="M5358">
            <v>1921.5</v>
          </cell>
        </row>
        <row r="5359">
          <cell r="A5359" t="str">
            <v>46</v>
          </cell>
          <cell r="B5359">
            <v>50</v>
          </cell>
          <cell r="C5359">
            <v>50938</v>
          </cell>
          <cell r="E5359">
            <v>2359</v>
          </cell>
          <cell r="I5359" t="str">
            <v>Novo em fase de apreciação</v>
          </cell>
          <cell r="L5359" t="str">
            <v>2015</v>
          </cell>
          <cell r="M5359">
            <v>259250</v>
          </cell>
        </row>
        <row r="5360">
          <cell r="A5360" t="str">
            <v>43</v>
          </cell>
          <cell r="B5360">
            <v>50</v>
          </cell>
          <cell r="C5360">
            <v>50386</v>
          </cell>
          <cell r="E5360">
            <v>2282</v>
          </cell>
          <cell r="I5360" t="str">
            <v>Novo em fase de apreciação</v>
          </cell>
          <cell r="L5360" t="str">
            <v>2014</v>
          </cell>
          <cell r="M5360">
            <v>143350</v>
          </cell>
        </row>
        <row r="5361">
          <cell r="A5361" t="str">
            <v>44</v>
          </cell>
          <cell r="B5361"/>
          <cell r="C5361"/>
          <cell r="E5361">
            <v>1216</v>
          </cell>
          <cell r="I5361" t="str">
            <v>Novo em fase de apreciação</v>
          </cell>
          <cell r="L5361" t="str">
            <v>2014</v>
          </cell>
          <cell r="M5361">
            <v>6.25</v>
          </cell>
        </row>
        <row r="5362">
          <cell r="A5362" t="str">
            <v>47</v>
          </cell>
          <cell r="B5362"/>
          <cell r="C5362"/>
          <cell r="E5362">
            <v>1718</v>
          </cell>
          <cell r="I5362" t="str">
            <v>Novo em fase de apreciação</v>
          </cell>
          <cell r="L5362" t="str">
            <v>2016</v>
          </cell>
          <cell r="M5362">
            <v>134311</v>
          </cell>
        </row>
        <row r="5363">
          <cell r="A5363" t="str">
            <v>47</v>
          </cell>
          <cell r="B5363"/>
          <cell r="C5363"/>
          <cell r="E5363">
            <v>1718</v>
          </cell>
          <cell r="I5363" t="str">
            <v>Novo em fase de apreciação</v>
          </cell>
          <cell r="L5363" t="str">
            <v>2015</v>
          </cell>
          <cell r="M5363">
            <v>217990</v>
          </cell>
        </row>
        <row r="5364">
          <cell r="A5364" t="str">
            <v>47</v>
          </cell>
          <cell r="B5364"/>
          <cell r="C5364"/>
          <cell r="E5364">
            <v>1718</v>
          </cell>
          <cell r="I5364" t="str">
            <v>Novo em fase de apreciação</v>
          </cell>
          <cell r="L5364" t="str">
            <v>2012</v>
          </cell>
          <cell r="M5364">
            <v>242945</v>
          </cell>
        </row>
        <row r="5365">
          <cell r="A5365" t="str">
            <v>47</v>
          </cell>
          <cell r="B5365"/>
          <cell r="C5365"/>
          <cell r="E5365">
            <v>1690</v>
          </cell>
          <cell r="I5365" t="str">
            <v>Novo em fase de apreciação</v>
          </cell>
          <cell r="L5365" t="str">
            <v>2014</v>
          </cell>
          <cell r="M5365">
            <v>137.25</v>
          </cell>
        </row>
        <row r="5366">
          <cell r="A5366" t="str">
            <v>43</v>
          </cell>
          <cell r="B5366"/>
          <cell r="C5366"/>
          <cell r="E5366">
            <v>1698</v>
          </cell>
          <cell r="I5366" t="str">
            <v>Novo em fase de apreciação</v>
          </cell>
          <cell r="L5366" t="str">
            <v>2013</v>
          </cell>
          <cell r="M5366">
            <v>8642.5</v>
          </cell>
        </row>
        <row r="5367">
          <cell r="A5367" t="str">
            <v>43</v>
          </cell>
          <cell r="B5367"/>
          <cell r="C5367"/>
          <cell r="E5367">
            <v>1699</v>
          </cell>
          <cell r="I5367" t="str">
            <v>Novo em fase de apreciação</v>
          </cell>
          <cell r="L5367" t="str">
            <v>2014</v>
          </cell>
          <cell r="M5367">
            <v>205.75</v>
          </cell>
        </row>
        <row r="5368">
          <cell r="A5368" t="str">
            <v>45</v>
          </cell>
          <cell r="B5368"/>
          <cell r="C5368"/>
          <cell r="E5368">
            <v>1565</v>
          </cell>
          <cell r="I5368" t="str">
            <v>Novo em fase de apreciação</v>
          </cell>
          <cell r="L5368" t="str">
            <v>2017</v>
          </cell>
          <cell r="M5368">
            <v>12977</v>
          </cell>
        </row>
        <row r="5369">
          <cell r="A5369" t="str">
            <v>45</v>
          </cell>
          <cell r="B5369"/>
          <cell r="C5369"/>
          <cell r="E5369">
            <v>1565</v>
          </cell>
          <cell r="I5369" t="str">
            <v>Novo em fase de apreciação</v>
          </cell>
          <cell r="L5369" t="str">
            <v>2014</v>
          </cell>
          <cell r="M5369">
            <v>150</v>
          </cell>
        </row>
        <row r="5370">
          <cell r="A5370" t="str">
            <v>45</v>
          </cell>
          <cell r="B5370"/>
          <cell r="C5370"/>
          <cell r="E5370">
            <v>1565</v>
          </cell>
          <cell r="I5370" t="str">
            <v>Novo em fase de apreciação</v>
          </cell>
          <cell r="L5370" t="str">
            <v>2016</v>
          </cell>
          <cell r="M5370">
            <v>50370</v>
          </cell>
        </row>
        <row r="5371">
          <cell r="A5371" t="str">
            <v>45</v>
          </cell>
          <cell r="B5371"/>
          <cell r="C5371"/>
          <cell r="E5371">
            <v>1339</v>
          </cell>
          <cell r="I5371" t="str">
            <v>Novo em fase de apreciação</v>
          </cell>
          <cell r="L5371" t="str">
            <v>2013</v>
          </cell>
          <cell r="M5371">
            <v>1022.03</v>
          </cell>
        </row>
        <row r="5372">
          <cell r="A5372" t="str">
            <v>45</v>
          </cell>
          <cell r="B5372">
            <v>50</v>
          </cell>
          <cell r="C5372">
            <v>50199</v>
          </cell>
          <cell r="E5372">
            <v>1333</v>
          </cell>
          <cell r="I5372" t="str">
            <v>Novo em fase de apreciação</v>
          </cell>
          <cell r="L5372" t="str">
            <v>2013</v>
          </cell>
          <cell r="M5372">
            <v>0</v>
          </cell>
        </row>
        <row r="5373">
          <cell r="A5373" t="str">
            <v>45</v>
          </cell>
          <cell r="B5373"/>
          <cell r="C5373"/>
          <cell r="E5373">
            <v>1801</v>
          </cell>
          <cell r="I5373" t="str">
            <v>Novo em fase de apreciação</v>
          </cell>
          <cell r="L5373" t="str">
            <v>2015</v>
          </cell>
          <cell r="M5373">
            <v>23218.14</v>
          </cell>
        </row>
        <row r="5374">
          <cell r="A5374" t="str">
            <v>45</v>
          </cell>
          <cell r="B5374">
            <v>50</v>
          </cell>
          <cell r="C5374">
            <v>50287</v>
          </cell>
          <cell r="E5374">
            <v>1864</v>
          </cell>
          <cell r="I5374" t="str">
            <v>Novo em fase de apreciação</v>
          </cell>
          <cell r="L5374" t="str">
            <v>2015</v>
          </cell>
          <cell r="M5374">
            <v>225700</v>
          </cell>
        </row>
        <row r="5375">
          <cell r="A5375" t="str">
            <v>45</v>
          </cell>
          <cell r="B5375">
            <v>50</v>
          </cell>
          <cell r="C5375">
            <v>50061</v>
          </cell>
          <cell r="E5375">
            <v>1873</v>
          </cell>
          <cell r="I5375" t="str">
            <v>Novo em fase de apreciação</v>
          </cell>
          <cell r="L5375" t="str">
            <v>2014</v>
          </cell>
          <cell r="M5375">
            <v>0</v>
          </cell>
        </row>
        <row r="5376">
          <cell r="A5376" t="str">
            <v>46</v>
          </cell>
          <cell r="B5376"/>
          <cell r="C5376"/>
          <cell r="E5376">
            <v>1880</v>
          </cell>
          <cell r="I5376" t="str">
            <v>Novo em fase de apreciação</v>
          </cell>
          <cell r="L5376" t="str">
            <v>2015</v>
          </cell>
          <cell r="M5376">
            <v>2684</v>
          </cell>
        </row>
        <row r="5377">
          <cell r="A5377" t="str">
            <v>46</v>
          </cell>
          <cell r="B5377"/>
          <cell r="C5377"/>
          <cell r="E5377">
            <v>1880</v>
          </cell>
          <cell r="I5377" t="str">
            <v>Novo em fase de apreciação</v>
          </cell>
          <cell r="L5377" t="str">
            <v>2014</v>
          </cell>
          <cell r="M5377">
            <v>0</v>
          </cell>
        </row>
        <row r="5378">
          <cell r="A5378" t="str">
            <v>46</v>
          </cell>
          <cell r="B5378"/>
          <cell r="C5378"/>
          <cell r="E5378">
            <v>1886</v>
          </cell>
          <cell r="I5378" t="str">
            <v>Novo em fase de apreciação</v>
          </cell>
          <cell r="L5378" t="str">
            <v>2015</v>
          </cell>
          <cell r="M5378">
            <v>28253.78</v>
          </cell>
        </row>
        <row r="5379">
          <cell r="A5379" t="str">
            <v>44</v>
          </cell>
          <cell r="B5379"/>
          <cell r="C5379"/>
          <cell r="E5379">
            <v>1834</v>
          </cell>
          <cell r="I5379" t="str">
            <v>Novo em fase de apreciação</v>
          </cell>
          <cell r="L5379" t="str">
            <v>2019</v>
          </cell>
          <cell r="M5379">
            <v>360447.71</v>
          </cell>
        </row>
        <row r="5380">
          <cell r="A5380" t="str">
            <v>44</v>
          </cell>
          <cell r="B5380"/>
          <cell r="C5380"/>
          <cell r="E5380">
            <v>1834</v>
          </cell>
          <cell r="I5380" t="str">
            <v>Novo em fase de apreciação</v>
          </cell>
          <cell r="L5380" t="str">
            <v>2017</v>
          </cell>
          <cell r="M5380">
            <v>360447.71</v>
          </cell>
        </row>
        <row r="5381">
          <cell r="A5381" t="str">
            <v>44</v>
          </cell>
          <cell r="B5381"/>
          <cell r="C5381"/>
          <cell r="E5381">
            <v>1834</v>
          </cell>
          <cell r="I5381" t="str">
            <v>Novo em fase de apreciação</v>
          </cell>
          <cell r="L5381" t="str">
            <v>2028</v>
          </cell>
          <cell r="M5381">
            <v>360447.71</v>
          </cell>
        </row>
        <row r="5382">
          <cell r="A5382" t="str">
            <v>44</v>
          </cell>
          <cell r="B5382"/>
          <cell r="C5382"/>
          <cell r="E5382">
            <v>1834</v>
          </cell>
          <cell r="I5382" t="str">
            <v>Novo em fase de apreciação</v>
          </cell>
          <cell r="L5382" t="str">
            <v>2029</v>
          </cell>
          <cell r="M5382">
            <v>360447.71</v>
          </cell>
        </row>
        <row r="5383">
          <cell r="A5383" t="str">
            <v>43</v>
          </cell>
          <cell r="B5383">
            <v>50</v>
          </cell>
          <cell r="C5383">
            <v>50707</v>
          </cell>
          <cell r="E5383">
            <v>1909</v>
          </cell>
          <cell r="I5383" t="str">
            <v>Novo em fase de apreciação</v>
          </cell>
          <cell r="L5383" t="str">
            <v>2015</v>
          </cell>
          <cell r="M5383">
            <v>18300</v>
          </cell>
        </row>
        <row r="5384">
          <cell r="A5384" t="str">
            <v>43</v>
          </cell>
          <cell r="B5384">
            <v>50</v>
          </cell>
          <cell r="C5384">
            <v>50243</v>
          </cell>
          <cell r="E5384">
            <v>1914</v>
          </cell>
          <cell r="I5384" t="str">
            <v>Novo em fase de apreciação</v>
          </cell>
          <cell r="L5384" t="str">
            <v>2014</v>
          </cell>
          <cell r="M5384">
            <v>0</v>
          </cell>
        </row>
        <row r="5385">
          <cell r="A5385" t="str">
            <v>45</v>
          </cell>
          <cell r="B5385">
            <v>50</v>
          </cell>
          <cell r="C5385">
            <v>50299</v>
          </cell>
          <cell r="E5385">
            <v>1858</v>
          </cell>
          <cell r="I5385" t="str">
            <v>Novo em fase de apreciação</v>
          </cell>
          <cell r="L5385" t="str">
            <v>2016</v>
          </cell>
          <cell r="M5385">
            <v>260181.9</v>
          </cell>
        </row>
        <row r="5386">
          <cell r="A5386" t="str">
            <v>43</v>
          </cell>
          <cell r="B5386"/>
          <cell r="C5386"/>
          <cell r="E5386">
            <v>1704</v>
          </cell>
          <cell r="I5386" t="str">
            <v>Novo em fase de apreciação</v>
          </cell>
          <cell r="L5386" t="str">
            <v>2014</v>
          </cell>
          <cell r="M5386">
            <v>100.41</v>
          </cell>
        </row>
        <row r="5387">
          <cell r="A5387" t="str">
            <v>43</v>
          </cell>
          <cell r="B5387">
            <v>50</v>
          </cell>
          <cell r="C5387">
            <v>50262</v>
          </cell>
          <cell r="E5387">
            <v>1292</v>
          </cell>
          <cell r="I5387" t="str">
            <v>Reprogramação em aprovação</v>
          </cell>
          <cell r="L5387" t="str">
            <v>2015</v>
          </cell>
          <cell r="M5387">
            <v>117278.45</v>
          </cell>
        </row>
        <row r="5388">
          <cell r="A5388" t="str">
            <v>45</v>
          </cell>
          <cell r="B5388">
            <v>50</v>
          </cell>
          <cell r="C5388"/>
          <cell r="E5388">
            <v>655</v>
          </cell>
          <cell r="I5388" t="str">
            <v>Reprogramação em aprovação</v>
          </cell>
          <cell r="L5388" t="str">
            <v>2013</v>
          </cell>
          <cell r="M5388">
            <v>2421.09</v>
          </cell>
        </row>
        <row r="5389">
          <cell r="A5389" t="str">
            <v>45</v>
          </cell>
          <cell r="B5389">
            <v>50</v>
          </cell>
          <cell r="C5389"/>
          <cell r="E5389">
            <v>655</v>
          </cell>
          <cell r="I5389" t="str">
            <v>Reprogramação em aprovação</v>
          </cell>
          <cell r="L5389" t="str">
            <v>2014</v>
          </cell>
          <cell r="M5389">
            <v>2421.09</v>
          </cell>
        </row>
        <row r="5390">
          <cell r="A5390" t="str">
            <v>43</v>
          </cell>
          <cell r="B5390"/>
          <cell r="C5390"/>
          <cell r="E5390">
            <v>1671</v>
          </cell>
          <cell r="I5390" t="str">
            <v>Reprogramação em aprovação</v>
          </cell>
          <cell r="L5390" t="str">
            <v>2012</v>
          </cell>
          <cell r="M5390">
            <v>1990.03</v>
          </cell>
        </row>
        <row r="5391">
          <cell r="A5391" t="str">
            <v>43</v>
          </cell>
          <cell r="B5391"/>
          <cell r="C5391"/>
          <cell r="E5391">
            <v>1671</v>
          </cell>
          <cell r="I5391" t="str">
            <v>Reprogramação em aprovação</v>
          </cell>
          <cell r="L5391" t="str">
            <v>2014</v>
          </cell>
          <cell r="M5391">
            <v>0</v>
          </cell>
        </row>
        <row r="5392">
          <cell r="A5392" t="str">
            <v>43</v>
          </cell>
          <cell r="B5392"/>
          <cell r="C5392"/>
          <cell r="E5392">
            <v>1672</v>
          </cell>
          <cell r="I5392" t="str">
            <v>Reprogramação em aprovação</v>
          </cell>
          <cell r="L5392" t="str">
            <v>2016</v>
          </cell>
          <cell r="M5392">
            <v>50486.92</v>
          </cell>
        </row>
        <row r="5393">
          <cell r="A5393" t="str">
            <v>48</v>
          </cell>
          <cell r="B5393">
            <v>50</v>
          </cell>
          <cell r="C5393">
            <v>50692</v>
          </cell>
          <cell r="E5393">
            <v>690</v>
          </cell>
          <cell r="I5393" t="str">
            <v>Em execução</v>
          </cell>
          <cell r="L5393" t="str">
            <v>2015</v>
          </cell>
          <cell r="M5393">
            <v>2316792.84</v>
          </cell>
        </row>
        <row r="5394">
          <cell r="A5394" t="str">
            <v>48</v>
          </cell>
          <cell r="B5394">
            <v>50</v>
          </cell>
          <cell r="C5394"/>
          <cell r="E5394">
            <v>695</v>
          </cell>
          <cell r="I5394" t="str">
            <v>Em execução</v>
          </cell>
          <cell r="L5394" t="str">
            <v>2012</v>
          </cell>
          <cell r="M5394">
            <v>2072.75</v>
          </cell>
        </row>
        <row r="5395">
          <cell r="A5395" t="str">
            <v>46</v>
          </cell>
          <cell r="B5395">
            <v>50</v>
          </cell>
          <cell r="C5395">
            <v>50528</v>
          </cell>
          <cell r="E5395">
            <v>703</v>
          </cell>
          <cell r="I5395" t="str">
            <v>Em execução</v>
          </cell>
          <cell r="L5395" t="str">
            <v>2014</v>
          </cell>
          <cell r="M5395">
            <v>453702.88</v>
          </cell>
        </row>
        <row r="5396">
          <cell r="A5396" t="str">
            <v>46</v>
          </cell>
          <cell r="B5396">
            <v>50</v>
          </cell>
          <cell r="C5396">
            <v>50528</v>
          </cell>
          <cell r="E5396">
            <v>710</v>
          </cell>
          <cell r="I5396" t="str">
            <v>Em execução</v>
          </cell>
          <cell r="L5396" t="str">
            <v>2014</v>
          </cell>
          <cell r="M5396">
            <v>226808.30000000002</v>
          </cell>
        </row>
        <row r="5397">
          <cell r="A5397" t="str">
            <v>48</v>
          </cell>
          <cell r="B5397">
            <v>50</v>
          </cell>
          <cell r="C5397">
            <v>50598</v>
          </cell>
          <cell r="E5397">
            <v>715</v>
          </cell>
          <cell r="I5397" t="str">
            <v>Em execução</v>
          </cell>
          <cell r="L5397" t="str">
            <v>2014</v>
          </cell>
          <cell r="M5397">
            <v>42645.590000000004</v>
          </cell>
        </row>
        <row r="5398">
          <cell r="A5398" t="str">
            <v>48</v>
          </cell>
          <cell r="B5398">
            <v>50</v>
          </cell>
          <cell r="C5398">
            <v>50598</v>
          </cell>
          <cell r="E5398">
            <v>716</v>
          </cell>
          <cell r="I5398" t="str">
            <v>Em execução</v>
          </cell>
          <cell r="L5398" t="str">
            <v>2012</v>
          </cell>
          <cell r="M5398">
            <v>76402.86</v>
          </cell>
        </row>
        <row r="5399">
          <cell r="A5399" t="str">
            <v>48</v>
          </cell>
          <cell r="B5399"/>
          <cell r="C5399"/>
          <cell r="E5399">
            <v>1246</v>
          </cell>
          <cell r="I5399" t="str">
            <v>Em execução</v>
          </cell>
          <cell r="L5399" t="str">
            <v>2016</v>
          </cell>
          <cell r="M5399">
            <v>1875</v>
          </cell>
        </row>
        <row r="5400">
          <cell r="A5400" t="str">
            <v>48</v>
          </cell>
          <cell r="B5400"/>
          <cell r="C5400"/>
          <cell r="E5400">
            <v>1249</v>
          </cell>
          <cell r="I5400" t="str">
            <v>Em execução</v>
          </cell>
          <cell r="L5400" t="str">
            <v>2013</v>
          </cell>
          <cell r="M5400">
            <v>26750</v>
          </cell>
        </row>
        <row r="5401">
          <cell r="A5401" t="str">
            <v>46</v>
          </cell>
          <cell r="B5401">
            <v>50</v>
          </cell>
          <cell r="C5401">
            <v>50193</v>
          </cell>
          <cell r="E5401">
            <v>1250</v>
          </cell>
          <cell r="I5401" t="str">
            <v>Em execução</v>
          </cell>
          <cell r="L5401" t="str">
            <v>2013</v>
          </cell>
          <cell r="M5401">
            <v>12809.15</v>
          </cell>
        </row>
        <row r="5402">
          <cell r="A5402" t="str">
            <v>46</v>
          </cell>
          <cell r="B5402">
            <v>50</v>
          </cell>
          <cell r="C5402">
            <v>50193</v>
          </cell>
          <cell r="E5402">
            <v>1250</v>
          </cell>
          <cell r="I5402" t="str">
            <v>Em execução</v>
          </cell>
          <cell r="L5402" t="str">
            <v>2015</v>
          </cell>
          <cell r="M5402">
            <v>25618.3</v>
          </cell>
        </row>
        <row r="5403">
          <cell r="A5403" t="str">
            <v>44</v>
          </cell>
          <cell r="B5403"/>
          <cell r="C5403"/>
          <cell r="E5403">
            <v>1090</v>
          </cell>
          <cell r="I5403" t="str">
            <v>Em execução</v>
          </cell>
          <cell r="L5403" t="str">
            <v>2012</v>
          </cell>
          <cell r="M5403">
            <v>20868223.34</v>
          </cell>
        </row>
        <row r="5404">
          <cell r="A5404" t="str">
            <v>44</v>
          </cell>
          <cell r="B5404"/>
          <cell r="C5404"/>
          <cell r="E5404">
            <v>1090</v>
          </cell>
          <cell r="I5404" t="str">
            <v>Em execução</v>
          </cell>
          <cell r="L5404" t="str">
            <v>2017</v>
          </cell>
          <cell r="M5404">
            <v>688190.42</v>
          </cell>
        </row>
        <row r="5405">
          <cell r="A5405" t="str">
            <v>44</v>
          </cell>
          <cell r="B5405"/>
          <cell r="C5405"/>
          <cell r="E5405">
            <v>1091</v>
          </cell>
          <cell r="I5405" t="str">
            <v>Em execução</v>
          </cell>
          <cell r="L5405" t="str">
            <v>2020</v>
          </cell>
          <cell r="M5405">
            <v>227841.56</v>
          </cell>
        </row>
        <row r="5406">
          <cell r="A5406" t="str">
            <v>44</v>
          </cell>
          <cell r="B5406"/>
          <cell r="C5406"/>
          <cell r="E5406">
            <v>1091</v>
          </cell>
          <cell r="I5406" t="str">
            <v>Em execução</v>
          </cell>
          <cell r="L5406" t="str">
            <v>2020</v>
          </cell>
          <cell r="M5406">
            <v>3262150.06</v>
          </cell>
        </row>
        <row r="5407">
          <cell r="A5407" t="str">
            <v>44</v>
          </cell>
          <cell r="B5407"/>
          <cell r="C5407"/>
          <cell r="E5407">
            <v>1091</v>
          </cell>
          <cell r="I5407" t="str">
            <v>Em execução</v>
          </cell>
          <cell r="L5407" t="str">
            <v>2012</v>
          </cell>
          <cell r="M5407">
            <v>10648840.060000001</v>
          </cell>
        </row>
        <row r="5408">
          <cell r="A5408" t="str">
            <v>44</v>
          </cell>
          <cell r="B5408"/>
          <cell r="C5408"/>
          <cell r="E5408">
            <v>1092</v>
          </cell>
          <cell r="I5408" t="str">
            <v>Em execução</v>
          </cell>
          <cell r="L5408" t="str">
            <v>2026</v>
          </cell>
          <cell r="M5408">
            <v>54133.53</v>
          </cell>
        </row>
        <row r="5409">
          <cell r="A5409" t="str">
            <v>44</v>
          </cell>
          <cell r="B5409"/>
          <cell r="C5409"/>
          <cell r="E5409">
            <v>1092</v>
          </cell>
          <cell r="I5409" t="str">
            <v>Em execução</v>
          </cell>
          <cell r="L5409" t="str">
            <v>2027</v>
          </cell>
          <cell r="M5409">
            <v>1866667</v>
          </cell>
        </row>
        <row r="5410">
          <cell r="A5410" t="str">
            <v>44</v>
          </cell>
          <cell r="B5410"/>
          <cell r="C5410"/>
          <cell r="E5410">
            <v>1093</v>
          </cell>
          <cell r="I5410" t="str">
            <v>Em execução</v>
          </cell>
          <cell r="L5410" t="str">
            <v>2023</v>
          </cell>
          <cell r="M5410">
            <v>246768</v>
          </cell>
        </row>
        <row r="5411">
          <cell r="A5411" t="str">
            <v>44</v>
          </cell>
          <cell r="B5411"/>
          <cell r="C5411"/>
          <cell r="E5411">
            <v>1093</v>
          </cell>
          <cell r="I5411" t="str">
            <v>Em execução</v>
          </cell>
          <cell r="L5411" t="str">
            <v>2023</v>
          </cell>
          <cell r="M5411">
            <v>2400000</v>
          </cell>
        </row>
        <row r="5412">
          <cell r="A5412" t="str">
            <v>44</v>
          </cell>
          <cell r="B5412"/>
          <cell r="C5412"/>
          <cell r="E5412">
            <v>1093</v>
          </cell>
          <cell r="I5412" t="str">
            <v>Em execução</v>
          </cell>
          <cell r="L5412" t="str">
            <v>2022</v>
          </cell>
          <cell r="M5412">
            <v>274972</v>
          </cell>
        </row>
        <row r="5413">
          <cell r="A5413" t="str">
            <v>44</v>
          </cell>
          <cell r="B5413"/>
          <cell r="C5413"/>
          <cell r="E5413">
            <v>1093</v>
          </cell>
          <cell r="I5413" t="str">
            <v>Em execução</v>
          </cell>
          <cell r="L5413" t="str">
            <v>2019</v>
          </cell>
          <cell r="M5413">
            <v>2400000</v>
          </cell>
        </row>
        <row r="5414">
          <cell r="A5414" t="str">
            <v>44</v>
          </cell>
          <cell r="B5414"/>
          <cell r="C5414"/>
          <cell r="E5414">
            <v>1093</v>
          </cell>
          <cell r="I5414" t="str">
            <v>Em execução</v>
          </cell>
          <cell r="L5414" t="str">
            <v>2015</v>
          </cell>
          <cell r="M5414">
            <v>423064</v>
          </cell>
        </row>
        <row r="5415">
          <cell r="A5415" t="str">
            <v>44</v>
          </cell>
          <cell r="B5415"/>
          <cell r="C5415"/>
          <cell r="E5415">
            <v>1093</v>
          </cell>
          <cell r="I5415" t="str">
            <v>Em execução</v>
          </cell>
          <cell r="L5415" t="str">
            <v>2028</v>
          </cell>
          <cell r="M5415">
            <v>2400000</v>
          </cell>
        </row>
        <row r="5416">
          <cell r="A5416" t="str">
            <v>44</v>
          </cell>
          <cell r="B5416"/>
          <cell r="C5416"/>
          <cell r="E5416">
            <v>1093</v>
          </cell>
          <cell r="I5416" t="str">
            <v>Em execução</v>
          </cell>
          <cell r="L5416" t="str">
            <v>2020</v>
          </cell>
          <cell r="M5416">
            <v>2400000</v>
          </cell>
        </row>
        <row r="5417">
          <cell r="A5417" t="str">
            <v>44</v>
          </cell>
          <cell r="B5417"/>
          <cell r="C5417"/>
          <cell r="E5417">
            <v>1094</v>
          </cell>
          <cell r="I5417" t="str">
            <v>Em execução</v>
          </cell>
          <cell r="L5417" t="str">
            <v>2031</v>
          </cell>
          <cell r="M5417">
            <v>1066667</v>
          </cell>
        </row>
        <row r="5418">
          <cell r="A5418" t="str">
            <v>44</v>
          </cell>
          <cell r="B5418"/>
          <cell r="C5418"/>
          <cell r="E5418">
            <v>1094</v>
          </cell>
          <cell r="I5418" t="str">
            <v>Em execução</v>
          </cell>
          <cell r="L5418" t="str">
            <v>2022</v>
          </cell>
          <cell r="M5418">
            <v>52455</v>
          </cell>
        </row>
        <row r="5419">
          <cell r="A5419" t="str">
            <v>44</v>
          </cell>
          <cell r="B5419"/>
          <cell r="C5419"/>
          <cell r="E5419">
            <v>1094</v>
          </cell>
          <cell r="I5419" t="str">
            <v>Em execução</v>
          </cell>
          <cell r="L5419" t="str">
            <v>2022</v>
          </cell>
          <cell r="M5419">
            <v>1066667</v>
          </cell>
        </row>
        <row r="5420">
          <cell r="A5420" t="str">
            <v>44</v>
          </cell>
          <cell r="B5420"/>
          <cell r="C5420"/>
          <cell r="E5420">
            <v>1094</v>
          </cell>
          <cell r="I5420" t="str">
            <v>Em execução</v>
          </cell>
          <cell r="L5420" t="str">
            <v>2021</v>
          </cell>
          <cell r="M5420">
            <v>57835</v>
          </cell>
        </row>
        <row r="5421">
          <cell r="A5421" t="str">
            <v>44</v>
          </cell>
          <cell r="B5421"/>
          <cell r="C5421"/>
          <cell r="E5421">
            <v>1094</v>
          </cell>
          <cell r="I5421" t="str">
            <v>Em execução</v>
          </cell>
          <cell r="L5421" t="str">
            <v>2029</v>
          </cell>
          <cell r="M5421">
            <v>14792</v>
          </cell>
        </row>
        <row r="5422">
          <cell r="A5422" t="str">
            <v>44</v>
          </cell>
          <cell r="B5422"/>
          <cell r="C5422"/>
          <cell r="E5422">
            <v>1094</v>
          </cell>
          <cell r="I5422" t="str">
            <v>Em execução</v>
          </cell>
          <cell r="L5422" t="str">
            <v>2019</v>
          </cell>
          <cell r="M5422">
            <v>1066667</v>
          </cell>
        </row>
        <row r="5423">
          <cell r="A5423" t="str">
            <v>44</v>
          </cell>
          <cell r="B5423"/>
          <cell r="C5423"/>
          <cell r="E5423">
            <v>1095</v>
          </cell>
          <cell r="I5423" t="str">
            <v>Em execução</v>
          </cell>
          <cell r="L5423" t="str">
            <v>2014</v>
          </cell>
          <cell r="M5423">
            <v>78688</v>
          </cell>
        </row>
        <row r="5424">
          <cell r="A5424" t="str">
            <v>44</v>
          </cell>
          <cell r="B5424"/>
          <cell r="C5424"/>
          <cell r="E5424">
            <v>1095</v>
          </cell>
          <cell r="I5424" t="str">
            <v>Em execução</v>
          </cell>
          <cell r="L5424" t="str">
            <v>2028</v>
          </cell>
          <cell r="M5424">
            <v>1000000</v>
          </cell>
        </row>
        <row r="5425">
          <cell r="A5425" t="str">
            <v>44</v>
          </cell>
          <cell r="B5425"/>
          <cell r="C5425"/>
          <cell r="E5425">
            <v>1095</v>
          </cell>
          <cell r="I5425" t="str">
            <v>Em execução</v>
          </cell>
          <cell r="L5425" t="str">
            <v>2022</v>
          </cell>
          <cell r="M5425">
            <v>51144</v>
          </cell>
        </row>
        <row r="5426">
          <cell r="A5426" t="str">
            <v>44</v>
          </cell>
          <cell r="B5426"/>
          <cell r="C5426"/>
          <cell r="E5426">
            <v>1095</v>
          </cell>
          <cell r="I5426" t="str">
            <v>Em execução</v>
          </cell>
          <cell r="L5426" t="str">
            <v>2029</v>
          </cell>
          <cell r="M5426">
            <v>1000000</v>
          </cell>
        </row>
        <row r="5427">
          <cell r="A5427" t="str">
            <v>44</v>
          </cell>
          <cell r="B5427"/>
          <cell r="C5427"/>
          <cell r="E5427">
            <v>1095</v>
          </cell>
          <cell r="I5427" t="str">
            <v>Em execução</v>
          </cell>
          <cell r="L5427" t="str">
            <v>2018</v>
          </cell>
          <cell r="M5427">
            <v>1000000</v>
          </cell>
        </row>
        <row r="5428">
          <cell r="A5428" t="str">
            <v>44</v>
          </cell>
          <cell r="B5428"/>
          <cell r="C5428"/>
          <cell r="E5428">
            <v>1097</v>
          </cell>
          <cell r="I5428" t="str">
            <v>Em execução</v>
          </cell>
          <cell r="L5428" t="str">
            <v>2021</v>
          </cell>
          <cell r="M5428">
            <v>1833333</v>
          </cell>
        </row>
        <row r="5429">
          <cell r="A5429" t="str">
            <v>44</v>
          </cell>
          <cell r="B5429"/>
          <cell r="C5429"/>
          <cell r="E5429">
            <v>1097</v>
          </cell>
          <cell r="I5429" t="str">
            <v>Em execução</v>
          </cell>
          <cell r="L5429" t="str">
            <v>2022</v>
          </cell>
          <cell r="M5429">
            <v>171739.33000000002</v>
          </cell>
        </row>
        <row r="5430">
          <cell r="A5430" t="str">
            <v>44</v>
          </cell>
          <cell r="B5430"/>
          <cell r="C5430"/>
          <cell r="E5430">
            <v>1097</v>
          </cell>
          <cell r="I5430" t="str">
            <v>Em execução</v>
          </cell>
          <cell r="L5430" t="str">
            <v>2026</v>
          </cell>
          <cell r="M5430">
            <v>1833333</v>
          </cell>
        </row>
        <row r="5431">
          <cell r="A5431" t="str">
            <v>44</v>
          </cell>
          <cell r="B5431"/>
          <cell r="C5431"/>
          <cell r="E5431">
            <v>1097</v>
          </cell>
          <cell r="I5431" t="str">
            <v>Em execução</v>
          </cell>
          <cell r="L5431" t="str">
            <v>2019</v>
          </cell>
          <cell r="M5431">
            <v>1833333</v>
          </cell>
        </row>
        <row r="5432">
          <cell r="A5432" t="str">
            <v>44</v>
          </cell>
          <cell r="B5432"/>
          <cell r="C5432"/>
          <cell r="E5432">
            <v>1098</v>
          </cell>
          <cell r="I5432" t="str">
            <v>Em execução</v>
          </cell>
          <cell r="L5432" t="str">
            <v>2017</v>
          </cell>
          <cell r="M5432">
            <v>102065</v>
          </cell>
        </row>
        <row r="5433">
          <cell r="A5433" t="str">
            <v>44</v>
          </cell>
          <cell r="B5433"/>
          <cell r="C5433"/>
          <cell r="E5433">
            <v>1098</v>
          </cell>
          <cell r="I5433" t="str">
            <v>Em execução</v>
          </cell>
          <cell r="L5433" t="str">
            <v>2012</v>
          </cell>
          <cell r="M5433">
            <v>1917053</v>
          </cell>
        </row>
        <row r="5434">
          <cell r="A5434" t="str">
            <v>44</v>
          </cell>
          <cell r="B5434"/>
          <cell r="C5434"/>
          <cell r="E5434">
            <v>1098</v>
          </cell>
          <cell r="I5434" t="str">
            <v>Em execução</v>
          </cell>
          <cell r="L5434" t="str">
            <v>2027</v>
          </cell>
          <cell r="M5434">
            <v>666667</v>
          </cell>
        </row>
        <row r="5435">
          <cell r="A5435" t="str">
            <v>44</v>
          </cell>
          <cell r="B5435"/>
          <cell r="C5435"/>
          <cell r="E5435">
            <v>1098</v>
          </cell>
          <cell r="I5435" t="str">
            <v>Em execução</v>
          </cell>
          <cell r="L5435" t="str">
            <v>2029</v>
          </cell>
          <cell r="M5435">
            <v>666667</v>
          </cell>
        </row>
        <row r="5436">
          <cell r="A5436" t="str">
            <v>44</v>
          </cell>
          <cell r="B5436"/>
          <cell r="C5436"/>
          <cell r="E5436">
            <v>1098</v>
          </cell>
          <cell r="I5436" t="str">
            <v>Em execução</v>
          </cell>
          <cell r="L5436" t="str">
            <v>2024</v>
          </cell>
          <cell r="M5436">
            <v>666667</v>
          </cell>
        </row>
        <row r="5437">
          <cell r="A5437" t="str">
            <v>44</v>
          </cell>
          <cell r="B5437"/>
          <cell r="C5437"/>
          <cell r="E5437">
            <v>1098</v>
          </cell>
          <cell r="I5437" t="str">
            <v>Em execução</v>
          </cell>
          <cell r="L5437" t="str">
            <v>2014</v>
          </cell>
          <cell r="M5437">
            <v>111349</v>
          </cell>
        </row>
        <row r="5438">
          <cell r="A5438" t="str">
            <v>44</v>
          </cell>
          <cell r="B5438"/>
          <cell r="C5438"/>
          <cell r="E5438">
            <v>1099</v>
          </cell>
          <cell r="I5438" t="str">
            <v>Em execução</v>
          </cell>
          <cell r="L5438" t="str">
            <v>2012</v>
          </cell>
          <cell r="M5438">
            <v>5170160</v>
          </cell>
        </row>
        <row r="5439">
          <cell r="A5439" t="str">
            <v>44</v>
          </cell>
          <cell r="B5439"/>
          <cell r="C5439"/>
          <cell r="E5439">
            <v>1099</v>
          </cell>
          <cell r="I5439" t="str">
            <v>Em execução</v>
          </cell>
          <cell r="L5439" t="str">
            <v>2023</v>
          </cell>
          <cell r="M5439">
            <v>1833333</v>
          </cell>
        </row>
        <row r="5440">
          <cell r="A5440" t="str">
            <v>44</v>
          </cell>
          <cell r="B5440"/>
          <cell r="C5440"/>
          <cell r="E5440">
            <v>1099</v>
          </cell>
          <cell r="I5440" t="str">
            <v>Em execução</v>
          </cell>
          <cell r="L5440" t="str">
            <v>2017</v>
          </cell>
          <cell r="M5440">
            <v>269884</v>
          </cell>
        </row>
        <row r="5441">
          <cell r="A5441" t="str">
            <v>44</v>
          </cell>
          <cell r="B5441"/>
          <cell r="C5441"/>
          <cell r="E5441">
            <v>1099</v>
          </cell>
          <cell r="I5441" t="str">
            <v>Em execução</v>
          </cell>
          <cell r="L5441" t="str">
            <v>2013</v>
          </cell>
          <cell r="M5441">
            <v>294433</v>
          </cell>
        </row>
        <row r="5442">
          <cell r="A5442" t="str">
            <v>44</v>
          </cell>
          <cell r="B5442">
            <v>50</v>
          </cell>
          <cell r="C5442">
            <v>50535</v>
          </cell>
          <cell r="E5442">
            <v>1100</v>
          </cell>
          <cell r="I5442" t="str">
            <v>Em execução</v>
          </cell>
          <cell r="L5442" t="str">
            <v>2012</v>
          </cell>
          <cell r="M5442">
            <v>4123376.19</v>
          </cell>
        </row>
        <row r="5443">
          <cell r="A5443" t="str">
            <v>44</v>
          </cell>
          <cell r="B5443"/>
          <cell r="C5443"/>
          <cell r="E5443">
            <v>1103</v>
          </cell>
          <cell r="I5443" t="str">
            <v>Em execução</v>
          </cell>
          <cell r="L5443" t="str">
            <v>2024</v>
          </cell>
          <cell r="M5443">
            <v>2866667</v>
          </cell>
        </row>
        <row r="5444">
          <cell r="A5444" t="str">
            <v>44</v>
          </cell>
          <cell r="B5444"/>
          <cell r="C5444"/>
          <cell r="E5444">
            <v>1103</v>
          </cell>
          <cell r="I5444" t="str">
            <v>Em execução</v>
          </cell>
          <cell r="L5444" t="str">
            <v>2024</v>
          </cell>
          <cell r="M5444">
            <v>756401.85</v>
          </cell>
        </row>
        <row r="5445">
          <cell r="A5445" t="str">
            <v>44</v>
          </cell>
          <cell r="B5445"/>
          <cell r="C5445"/>
          <cell r="E5445">
            <v>1103</v>
          </cell>
          <cell r="I5445" t="str">
            <v>Em execução</v>
          </cell>
          <cell r="L5445" t="str">
            <v>2032</v>
          </cell>
          <cell r="M5445">
            <v>64834.44</v>
          </cell>
        </row>
        <row r="5446">
          <cell r="A5446" t="str">
            <v>44</v>
          </cell>
          <cell r="B5446"/>
          <cell r="C5446"/>
          <cell r="E5446">
            <v>1103</v>
          </cell>
          <cell r="I5446" t="str">
            <v>Em execução</v>
          </cell>
          <cell r="L5446" t="str">
            <v>2022</v>
          </cell>
          <cell r="M5446">
            <v>2866667</v>
          </cell>
        </row>
        <row r="5447">
          <cell r="A5447" t="str">
            <v>44</v>
          </cell>
          <cell r="B5447"/>
          <cell r="C5447"/>
          <cell r="E5447">
            <v>1116</v>
          </cell>
          <cell r="I5447" t="str">
            <v>Em execução</v>
          </cell>
          <cell r="L5447" t="str">
            <v>2017</v>
          </cell>
          <cell r="M5447">
            <v>225351</v>
          </cell>
        </row>
        <row r="5448">
          <cell r="A5448" t="str">
            <v>44</v>
          </cell>
          <cell r="B5448"/>
          <cell r="C5448"/>
          <cell r="E5448">
            <v>1116</v>
          </cell>
          <cell r="I5448" t="str">
            <v>Em execução</v>
          </cell>
          <cell r="L5448" t="str">
            <v>2020</v>
          </cell>
          <cell r="M5448">
            <v>107777</v>
          </cell>
        </row>
        <row r="5449">
          <cell r="A5449" t="str">
            <v>44</v>
          </cell>
          <cell r="B5449"/>
          <cell r="C5449"/>
          <cell r="E5449">
            <v>1117</v>
          </cell>
          <cell r="I5449" t="str">
            <v>Em execução</v>
          </cell>
          <cell r="L5449" t="str">
            <v>2019</v>
          </cell>
          <cell r="M5449">
            <v>296313</v>
          </cell>
        </row>
        <row r="5450">
          <cell r="A5450" t="str">
            <v>44</v>
          </cell>
          <cell r="B5450"/>
          <cell r="C5450"/>
          <cell r="E5450">
            <v>1118</v>
          </cell>
          <cell r="I5450" t="str">
            <v>Em execução</v>
          </cell>
          <cell r="L5450" t="str">
            <v>2015</v>
          </cell>
          <cell r="M5450">
            <v>875726</v>
          </cell>
        </row>
        <row r="5451">
          <cell r="A5451" t="str">
            <v>44</v>
          </cell>
          <cell r="B5451"/>
          <cell r="C5451"/>
          <cell r="E5451">
            <v>1118</v>
          </cell>
          <cell r="I5451" t="str">
            <v>Em execução</v>
          </cell>
          <cell r="L5451" t="str">
            <v>2017</v>
          </cell>
          <cell r="M5451">
            <v>649732</v>
          </cell>
        </row>
        <row r="5452">
          <cell r="A5452" t="str">
            <v>44</v>
          </cell>
          <cell r="B5452"/>
          <cell r="C5452"/>
          <cell r="E5452">
            <v>1118</v>
          </cell>
          <cell r="I5452" t="str">
            <v>Em execução</v>
          </cell>
          <cell r="L5452" t="str">
            <v>2019</v>
          </cell>
          <cell r="M5452">
            <v>423738</v>
          </cell>
        </row>
        <row r="5453">
          <cell r="A5453" t="str">
            <v>44</v>
          </cell>
          <cell r="B5453"/>
          <cell r="C5453"/>
          <cell r="E5453">
            <v>1119</v>
          </cell>
          <cell r="I5453" t="str">
            <v>Em execução</v>
          </cell>
          <cell r="L5453" t="str">
            <v>2013</v>
          </cell>
          <cell r="M5453">
            <v>908429</v>
          </cell>
        </row>
        <row r="5454">
          <cell r="A5454" t="str">
            <v>44</v>
          </cell>
          <cell r="B5454"/>
          <cell r="C5454"/>
          <cell r="E5454">
            <v>1119</v>
          </cell>
          <cell r="I5454" t="str">
            <v>Em execução</v>
          </cell>
          <cell r="L5454" t="str">
            <v>2022</v>
          </cell>
          <cell r="M5454">
            <v>69879</v>
          </cell>
        </row>
        <row r="5455">
          <cell r="A5455" t="str">
            <v>44</v>
          </cell>
          <cell r="B5455"/>
          <cell r="C5455"/>
          <cell r="E5455">
            <v>1125</v>
          </cell>
          <cell r="I5455" t="str">
            <v>Em execução</v>
          </cell>
          <cell r="L5455" t="str">
            <v>2011</v>
          </cell>
          <cell r="M5455">
            <v>1360000</v>
          </cell>
        </row>
        <row r="5456">
          <cell r="A5456" t="str">
            <v>45</v>
          </cell>
          <cell r="B5456"/>
          <cell r="C5456"/>
          <cell r="E5456">
            <v>1256</v>
          </cell>
          <cell r="I5456" t="str">
            <v>Em execução</v>
          </cell>
          <cell r="L5456" t="str">
            <v>2013</v>
          </cell>
          <cell r="M5456">
            <v>8207.27</v>
          </cell>
        </row>
        <row r="5457">
          <cell r="A5457" t="str">
            <v>46</v>
          </cell>
          <cell r="B5457">
            <v>50</v>
          </cell>
          <cell r="C5457">
            <v>50216</v>
          </cell>
          <cell r="E5457">
            <v>1289</v>
          </cell>
          <cell r="I5457" t="str">
            <v>Em execução</v>
          </cell>
          <cell r="L5457" t="str">
            <v>2013</v>
          </cell>
          <cell r="M5457">
            <v>2825.92</v>
          </cell>
        </row>
        <row r="5458">
          <cell r="A5458" t="str">
            <v>46</v>
          </cell>
          <cell r="B5458">
            <v>50</v>
          </cell>
          <cell r="C5458">
            <v>50193</v>
          </cell>
          <cell r="E5458">
            <v>1290</v>
          </cell>
          <cell r="I5458" t="str">
            <v>Em execução</v>
          </cell>
          <cell r="L5458" t="str">
            <v>2016</v>
          </cell>
          <cell r="M5458">
            <v>1626.26</v>
          </cell>
        </row>
        <row r="5459">
          <cell r="A5459" t="str">
            <v>44</v>
          </cell>
          <cell r="B5459">
            <v>50</v>
          </cell>
          <cell r="C5459">
            <v>50167</v>
          </cell>
          <cell r="E5459">
            <v>1210</v>
          </cell>
          <cell r="I5459" t="str">
            <v>Em execução</v>
          </cell>
          <cell r="L5459" t="str">
            <v>2014</v>
          </cell>
          <cell r="M5459">
            <v>3627.15</v>
          </cell>
        </row>
        <row r="5460">
          <cell r="A5460" t="str">
            <v>44</v>
          </cell>
          <cell r="B5460">
            <v>50</v>
          </cell>
          <cell r="C5460">
            <v>50167</v>
          </cell>
          <cell r="E5460">
            <v>1210</v>
          </cell>
          <cell r="I5460" t="str">
            <v>Em execução</v>
          </cell>
          <cell r="L5460" t="str">
            <v>2015</v>
          </cell>
          <cell r="M5460">
            <v>3627.15</v>
          </cell>
        </row>
        <row r="5461">
          <cell r="A5461" t="str">
            <v>43</v>
          </cell>
          <cell r="B5461">
            <v>50</v>
          </cell>
          <cell r="C5461"/>
          <cell r="E5461">
            <v>732</v>
          </cell>
          <cell r="I5461" t="str">
            <v>Em execução</v>
          </cell>
          <cell r="L5461" t="str">
            <v>2012</v>
          </cell>
          <cell r="M5461">
            <v>6480</v>
          </cell>
        </row>
        <row r="5462">
          <cell r="A5462" t="str">
            <v>46</v>
          </cell>
          <cell r="B5462"/>
          <cell r="C5462"/>
          <cell r="E5462">
            <v>739</v>
          </cell>
          <cell r="I5462" t="str">
            <v>Em execução</v>
          </cell>
          <cell r="L5462" t="str">
            <v>2012</v>
          </cell>
          <cell r="M5462">
            <v>612</v>
          </cell>
        </row>
        <row r="5463">
          <cell r="A5463" t="str">
            <v>48</v>
          </cell>
          <cell r="B5463">
            <v>50</v>
          </cell>
          <cell r="C5463">
            <v>50665</v>
          </cell>
          <cell r="E5463">
            <v>1300</v>
          </cell>
          <cell r="I5463" t="str">
            <v>Em execução</v>
          </cell>
          <cell r="L5463" t="str">
            <v>2013</v>
          </cell>
          <cell r="M5463">
            <v>12708.34</v>
          </cell>
        </row>
        <row r="5464">
          <cell r="A5464" t="str">
            <v>48</v>
          </cell>
          <cell r="B5464">
            <v>50</v>
          </cell>
          <cell r="C5464">
            <v>50692</v>
          </cell>
          <cell r="E5464">
            <v>646</v>
          </cell>
          <cell r="I5464" t="str">
            <v>Em execução</v>
          </cell>
          <cell r="L5464" t="str">
            <v>2013</v>
          </cell>
          <cell r="M5464">
            <v>98370.81</v>
          </cell>
        </row>
        <row r="5465">
          <cell r="A5465" t="str">
            <v>48</v>
          </cell>
          <cell r="B5465">
            <v>50</v>
          </cell>
          <cell r="C5465">
            <v>50692</v>
          </cell>
          <cell r="E5465">
            <v>646</v>
          </cell>
          <cell r="I5465" t="str">
            <v>Em execução</v>
          </cell>
          <cell r="L5465" t="str">
            <v>2012</v>
          </cell>
          <cell r="M5465">
            <v>755460.39</v>
          </cell>
        </row>
        <row r="5466">
          <cell r="A5466" t="str">
            <v>48</v>
          </cell>
          <cell r="B5466">
            <v>50</v>
          </cell>
          <cell r="C5466"/>
          <cell r="E5466">
            <v>649</v>
          </cell>
          <cell r="I5466" t="str">
            <v>Em execução</v>
          </cell>
          <cell r="L5466" t="str">
            <v>2012</v>
          </cell>
          <cell r="M5466">
            <v>458456.22000000003</v>
          </cell>
        </row>
        <row r="5467">
          <cell r="A5467" t="str">
            <v>48</v>
          </cell>
          <cell r="B5467">
            <v>50</v>
          </cell>
          <cell r="C5467"/>
          <cell r="E5467">
            <v>651</v>
          </cell>
          <cell r="I5467" t="str">
            <v>Em execução</v>
          </cell>
          <cell r="L5467" t="str">
            <v>2012</v>
          </cell>
          <cell r="M5467">
            <v>200000</v>
          </cell>
        </row>
        <row r="5468">
          <cell r="A5468" t="str">
            <v>48</v>
          </cell>
          <cell r="B5468">
            <v>50</v>
          </cell>
          <cell r="C5468">
            <v>50598</v>
          </cell>
          <cell r="E5468">
            <v>670</v>
          </cell>
          <cell r="I5468" t="str">
            <v>Em execução</v>
          </cell>
          <cell r="L5468" t="str">
            <v>2014</v>
          </cell>
          <cell r="M5468">
            <v>19667.53</v>
          </cell>
        </row>
        <row r="5469">
          <cell r="A5469" t="str">
            <v>48</v>
          </cell>
          <cell r="B5469">
            <v>50</v>
          </cell>
          <cell r="C5469">
            <v>50598</v>
          </cell>
          <cell r="E5469">
            <v>670</v>
          </cell>
          <cell r="I5469" t="str">
            <v>Em execução</v>
          </cell>
          <cell r="L5469" t="str">
            <v>2023</v>
          </cell>
          <cell r="M5469">
            <v>19667.53</v>
          </cell>
        </row>
        <row r="5470">
          <cell r="A5470" t="str">
            <v>48</v>
          </cell>
          <cell r="B5470">
            <v>50</v>
          </cell>
          <cell r="C5470">
            <v>50598</v>
          </cell>
          <cell r="E5470">
            <v>670</v>
          </cell>
          <cell r="I5470" t="str">
            <v>Em execução</v>
          </cell>
          <cell r="L5470" t="str">
            <v>2019</v>
          </cell>
          <cell r="M5470">
            <v>19667.53</v>
          </cell>
        </row>
        <row r="5471">
          <cell r="A5471" t="str">
            <v>48</v>
          </cell>
          <cell r="B5471">
            <v>50</v>
          </cell>
          <cell r="C5471">
            <v>50598</v>
          </cell>
          <cell r="E5471">
            <v>670</v>
          </cell>
          <cell r="I5471" t="str">
            <v>Em execução</v>
          </cell>
          <cell r="L5471" t="str">
            <v>2013</v>
          </cell>
          <cell r="M5471">
            <v>19667.53</v>
          </cell>
        </row>
        <row r="5472">
          <cell r="A5472" t="str">
            <v>46</v>
          </cell>
          <cell r="B5472">
            <v>50</v>
          </cell>
          <cell r="C5472">
            <v>50208</v>
          </cell>
          <cell r="E5472">
            <v>676</v>
          </cell>
          <cell r="I5472" t="str">
            <v>Em execução</v>
          </cell>
          <cell r="L5472" t="str">
            <v>2013</v>
          </cell>
          <cell r="M5472">
            <v>2531.5</v>
          </cell>
        </row>
        <row r="5473">
          <cell r="A5473" t="str">
            <v>48</v>
          </cell>
          <cell r="B5473">
            <v>50</v>
          </cell>
          <cell r="C5473">
            <v>50694</v>
          </cell>
          <cell r="E5473">
            <v>685</v>
          </cell>
          <cell r="I5473" t="str">
            <v>Em execução</v>
          </cell>
          <cell r="L5473" t="str">
            <v>2012</v>
          </cell>
          <cell r="M5473">
            <v>90249.99</v>
          </cell>
        </row>
        <row r="5474">
          <cell r="A5474" t="str">
            <v>48</v>
          </cell>
          <cell r="B5474">
            <v>50</v>
          </cell>
          <cell r="C5474">
            <v>50692</v>
          </cell>
          <cell r="E5474">
            <v>687</v>
          </cell>
          <cell r="I5474" t="str">
            <v>Em execução</v>
          </cell>
          <cell r="L5474" t="str">
            <v>2024</v>
          </cell>
          <cell r="M5474">
            <v>182291.52</v>
          </cell>
        </row>
        <row r="5475">
          <cell r="A5475" t="str">
            <v>46</v>
          </cell>
          <cell r="B5475">
            <v>50</v>
          </cell>
          <cell r="C5475">
            <v>50193</v>
          </cell>
          <cell r="E5475">
            <v>1221</v>
          </cell>
          <cell r="I5475" t="str">
            <v>Em execução</v>
          </cell>
          <cell r="L5475" t="str">
            <v>2014</v>
          </cell>
          <cell r="M5475">
            <v>10657.92</v>
          </cell>
        </row>
        <row r="5476">
          <cell r="A5476" t="str">
            <v>46</v>
          </cell>
          <cell r="B5476">
            <v>50</v>
          </cell>
          <cell r="C5476">
            <v>50193</v>
          </cell>
          <cell r="E5476">
            <v>1221</v>
          </cell>
          <cell r="I5476" t="str">
            <v>Em execução</v>
          </cell>
          <cell r="L5476" t="str">
            <v>2013</v>
          </cell>
          <cell r="M5476">
            <v>7993.4400000000005</v>
          </cell>
        </row>
        <row r="5477">
          <cell r="A5477" t="str">
            <v>46</v>
          </cell>
          <cell r="B5477">
            <v>50</v>
          </cell>
          <cell r="C5477">
            <v>50193</v>
          </cell>
          <cell r="E5477">
            <v>1221</v>
          </cell>
          <cell r="I5477" t="str">
            <v>Em execução</v>
          </cell>
          <cell r="L5477" t="str">
            <v>2015</v>
          </cell>
          <cell r="M5477">
            <v>10657.92</v>
          </cell>
        </row>
        <row r="5478">
          <cell r="A5478" t="str">
            <v>46</v>
          </cell>
          <cell r="B5478">
            <v>50</v>
          </cell>
          <cell r="C5478">
            <v>50193</v>
          </cell>
          <cell r="E5478">
            <v>1222</v>
          </cell>
          <cell r="I5478" t="str">
            <v>Em execução</v>
          </cell>
          <cell r="L5478" t="str">
            <v>2013</v>
          </cell>
          <cell r="M5478">
            <v>30350.46</v>
          </cell>
        </row>
        <row r="5479">
          <cell r="A5479" t="str">
            <v>48</v>
          </cell>
          <cell r="B5479">
            <v>50</v>
          </cell>
          <cell r="C5479"/>
          <cell r="E5479">
            <v>915</v>
          </cell>
          <cell r="I5479" t="str">
            <v>Em execução</v>
          </cell>
          <cell r="L5479" t="str">
            <v>2012</v>
          </cell>
          <cell r="M5479">
            <v>5511.84</v>
          </cell>
        </row>
        <row r="5480">
          <cell r="A5480" t="str">
            <v>48</v>
          </cell>
          <cell r="B5480">
            <v>50</v>
          </cell>
          <cell r="C5480">
            <v>50598</v>
          </cell>
          <cell r="E5480">
            <v>923</v>
          </cell>
          <cell r="I5480" t="str">
            <v>Em execução</v>
          </cell>
          <cell r="L5480" t="str">
            <v>2016</v>
          </cell>
          <cell r="M5480">
            <v>9682.94</v>
          </cell>
        </row>
        <row r="5481">
          <cell r="A5481" t="str">
            <v>43</v>
          </cell>
          <cell r="B5481">
            <v>50</v>
          </cell>
          <cell r="C5481">
            <v>50463</v>
          </cell>
          <cell r="E5481">
            <v>940</v>
          </cell>
          <cell r="I5481" t="str">
            <v>Em execução</v>
          </cell>
          <cell r="L5481" t="str">
            <v>2013</v>
          </cell>
          <cell r="M5481">
            <v>0</v>
          </cell>
        </row>
        <row r="5482">
          <cell r="A5482" t="str">
            <v>43</v>
          </cell>
          <cell r="B5482">
            <v>50</v>
          </cell>
          <cell r="C5482"/>
          <cell r="E5482">
            <v>941</v>
          </cell>
          <cell r="I5482" t="str">
            <v>Em execução</v>
          </cell>
          <cell r="L5482" t="str">
            <v>2013</v>
          </cell>
          <cell r="M5482">
            <v>550747.36</v>
          </cell>
        </row>
        <row r="5483">
          <cell r="A5483" t="str">
            <v>48</v>
          </cell>
          <cell r="B5483">
            <v>50</v>
          </cell>
          <cell r="C5483">
            <v>50363</v>
          </cell>
          <cell r="E5483">
            <v>948</v>
          </cell>
          <cell r="I5483" t="str">
            <v>Em execução</v>
          </cell>
          <cell r="L5483" t="str">
            <v>2012</v>
          </cell>
          <cell r="M5483">
            <v>575955.56000000006</v>
          </cell>
        </row>
        <row r="5484">
          <cell r="A5484" t="str">
            <v>48</v>
          </cell>
          <cell r="B5484">
            <v>50</v>
          </cell>
          <cell r="C5484">
            <v>50692</v>
          </cell>
          <cell r="E5484">
            <v>953</v>
          </cell>
          <cell r="I5484" t="str">
            <v>Em execução</v>
          </cell>
          <cell r="L5484" t="str">
            <v>2016</v>
          </cell>
          <cell r="M5484">
            <v>49242.65</v>
          </cell>
        </row>
        <row r="5485">
          <cell r="A5485" t="str">
            <v>48</v>
          </cell>
          <cell r="B5485">
            <v>50</v>
          </cell>
          <cell r="C5485">
            <v>50692</v>
          </cell>
          <cell r="E5485">
            <v>953</v>
          </cell>
          <cell r="I5485" t="str">
            <v>Em execução</v>
          </cell>
          <cell r="L5485" t="str">
            <v>2012</v>
          </cell>
          <cell r="M5485">
            <v>304921.94</v>
          </cell>
        </row>
        <row r="5486">
          <cell r="A5486" t="str">
            <v>48</v>
          </cell>
          <cell r="B5486">
            <v>50</v>
          </cell>
          <cell r="C5486">
            <v>50692</v>
          </cell>
          <cell r="E5486">
            <v>953</v>
          </cell>
          <cell r="I5486" t="str">
            <v>Em execução</v>
          </cell>
          <cell r="L5486" t="str">
            <v>2015</v>
          </cell>
          <cell r="M5486">
            <v>49265.65</v>
          </cell>
        </row>
        <row r="5487">
          <cell r="A5487" t="str">
            <v>48</v>
          </cell>
          <cell r="B5487">
            <v>50</v>
          </cell>
          <cell r="C5487">
            <v>50598</v>
          </cell>
          <cell r="E5487">
            <v>959</v>
          </cell>
          <cell r="I5487" t="str">
            <v>Em execução</v>
          </cell>
          <cell r="L5487" t="str">
            <v>2015</v>
          </cell>
          <cell r="M5487">
            <v>8892.84</v>
          </cell>
        </row>
        <row r="5488">
          <cell r="A5488" t="str">
            <v>48</v>
          </cell>
          <cell r="B5488">
            <v>50</v>
          </cell>
          <cell r="C5488">
            <v>50598</v>
          </cell>
          <cell r="E5488">
            <v>960</v>
          </cell>
          <cell r="I5488" t="str">
            <v>Em execução</v>
          </cell>
          <cell r="L5488" t="str">
            <v>2016</v>
          </cell>
          <cell r="M5488">
            <v>32308.66</v>
          </cell>
        </row>
        <row r="5489">
          <cell r="A5489" t="str">
            <v>48</v>
          </cell>
          <cell r="B5489">
            <v>50</v>
          </cell>
          <cell r="C5489">
            <v>50598</v>
          </cell>
          <cell r="E5489">
            <v>961</v>
          </cell>
          <cell r="I5489" t="str">
            <v>Em execução</v>
          </cell>
          <cell r="L5489" t="str">
            <v>2012</v>
          </cell>
          <cell r="M5489">
            <v>27827.15</v>
          </cell>
        </row>
        <row r="5490">
          <cell r="A5490" t="str">
            <v>48</v>
          </cell>
          <cell r="B5490">
            <v>50</v>
          </cell>
          <cell r="C5490">
            <v>50692</v>
          </cell>
          <cell r="E5490">
            <v>962</v>
          </cell>
          <cell r="I5490" t="str">
            <v>Em execução</v>
          </cell>
          <cell r="L5490" t="str">
            <v>2017</v>
          </cell>
          <cell r="M5490">
            <v>46120.21</v>
          </cell>
        </row>
        <row r="5491">
          <cell r="A5491" t="str">
            <v>48</v>
          </cell>
          <cell r="B5491">
            <v>50</v>
          </cell>
          <cell r="C5491">
            <v>50692</v>
          </cell>
          <cell r="E5491">
            <v>962</v>
          </cell>
          <cell r="I5491" t="str">
            <v>Em execução</v>
          </cell>
          <cell r="L5491" t="str">
            <v>2020</v>
          </cell>
          <cell r="M5491">
            <v>44846.65</v>
          </cell>
        </row>
        <row r="5492">
          <cell r="A5492" t="str">
            <v>48</v>
          </cell>
          <cell r="B5492">
            <v>50</v>
          </cell>
          <cell r="C5492">
            <v>50692</v>
          </cell>
          <cell r="E5492">
            <v>962</v>
          </cell>
          <cell r="I5492" t="str">
            <v>Em execução</v>
          </cell>
          <cell r="L5492" t="str">
            <v>2016</v>
          </cell>
          <cell r="M5492">
            <v>46552.88</v>
          </cell>
        </row>
        <row r="5493">
          <cell r="A5493" t="str">
            <v>44</v>
          </cell>
          <cell r="B5493"/>
          <cell r="C5493"/>
          <cell r="E5493">
            <v>1197</v>
          </cell>
          <cell r="I5493" t="str">
            <v>Em execução</v>
          </cell>
          <cell r="L5493" t="str">
            <v>2013</v>
          </cell>
          <cell r="M5493">
            <v>16409</v>
          </cell>
        </row>
        <row r="5494">
          <cell r="A5494" t="str">
            <v>44</v>
          </cell>
          <cell r="B5494"/>
          <cell r="C5494"/>
          <cell r="E5494">
            <v>1197</v>
          </cell>
          <cell r="I5494" t="str">
            <v>Em execução</v>
          </cell>
          <cell r="L5494" t="str">
            <v>2012</v>
          </cell>
          <cell r="M5494">
            <v>0</v>
          </cell>
        </row>
        <row r="5495">
          <cell r="A5495" t="str">
            <v>46</v>
          </cell>
          <cell r="B5495"/>
          <cell r="C5495"/>
          <cell r="E5495">
            <v>966</v>
          </cell>
          <cell r="I5495" t="str">
            <v>Em execução</v>
          </cell>
          <cell r="L5495" t="str">
            <v>2011</v>
          </cell>
          <cell r="M5495">
            <v>7199.6</v>
          </cell>
        </row>
        <row r="5496">
          <cell r="A5496" t="str">
            <v>48</v>
          </cell>
          <cell r="B5496">
            <v>50</v>
          </cell>
          <cell r="C5496"/>
          <cell r="E5496">
            <v>971</v>
          </cell>
          <cell r="I5496" t="str">
            <v>Em execução</v>
          </cell>
          <cell r="L5496" t="str">
            <v>2012</v>
          </cell>
          <cell r="M5496">
            <v>35000</v>
          </cell>
        </row>
        <row r="5497">
          <cell r="A5497" t="str">
            <v>48</v>
          </cell>
          <cell r="B5497">
            <v>50</v>
          </cell>
          <cell r="C5497"/>
          <cell r="E5497">
            <v>971</v>
          </cell>
          <cell r="I5497" t="str">
            <v>Em execução</v>
          </cell>
          <cell r="L5497" t="str">
            <v>2012</v>
          </cell>
          <cell r="M5497">
            <v>0</v>
          </cell>
        </row>
        <row r="5498">
          <cell r="A5498" t="str">
            <v>43</v>
          </cell>
          <cell r="B5498">
            <v>50</v>
          </cell>
          <cell r="C5498"/>
          <cell r="E5498">
            <v>974</v>
          </cell>
          <cell r="I5498" t="str">
            <v>Em execução</v>
          </cell>
          <cell r="L5498" t="str">
            <v>2012</v>
          </cell>
          <cell r="M5498">
            <v>6588</v>
          </cell>
        </row>
        <row r="5499">
          <cell r="A5499" t="str">
            <v>48</v>
          </cell>
          <cell r="B5499">
            <v>50</v>
          </cell>
          <cell r="C5499">
            <v>50694</v>
          </cell>
          <cell r="E5499">
            <v>978</v>
          </cell>
          <cell r="I5499" t="str">
            <v>Em execução</v>
          </cell>
          <cell r="L5499" t="str">
            <v>2013</v>
          </cell>
          <cell r="M5499">
            <v>0</v>
          </cell>
        </row>
        <row r="5500">
          <cell r="A5500" t="str">
            <v>48</v>
          </cell>
          <cell r="B5500">
            <v>50</v>
          </cell>
          <cell r="C5500">
            <v>50694</v>
          </cell>
          <cell r="E5500">
            <v>978</v>
          </cell>
          <cell r="I5500" t="str">
            <v>Em execução</v>
          </cell>
          <cell r="L5500" t="str">
            <v>2012</v>
          </cell>
          <cell r="M5500">
            <v>8718.75</v>
          </cell>
        </row>
        <row r="5501">
          <cell r="A5501" t="str">
            <v>46</v>
          </cell>
          <cell r="B5501">
            <v>50</v>
          </cell>
          <cell r="C5501">
            <v>50083</v>
          </cell>
          <cell r="E5501">
            <v>979</v>
          </cell>
          <cell r="I5501" t="str">
            <v>Em execução</v>
          </cell>
          <cell r="L5501" t="str">
            <v>2013</v>
          </cell>
          <cell r="M5501">
            <v>76200</v>
          </cell>
        </row>
        <row r="5502">
          <cell r="A5502" t="str">
            <v>48</v>
          </cell>
          <cell r="B5502">
            <v>50</v>
          </cell>
          <cell r="C5502">
            <v>50692</v>
          </cell>
          <cell r="E5502">
            <v>992</v>
          </cell>
          <cell r="I5502" t="str">
            <v>Em execução</v>
          </cell>
          <cell r="L5502" t="str">
            <v>2012</v>
          </cell>
          <cell r="M5502">
            <v>1654385.75</v>
          </cell>
        </row>
        <row r="5503">
          <cell r="A5503" t="str">
            <v>48</v>
          </cell>
          <cell r="B5503">
            <v>50</v>
          </cell>
          <cell r="C5503">
            <v>50665</v>
          </cell>
          <cell r="E5503">
            <v>1227</v>
          </cell>
          <cell r="I5503" t="str">
            <v>Em execução</v>
          </cell>
          <cell r="L5503" t="str">
            <v>2015</v>
          </cell>
          <cell r="M5503">
            <v>4095.75</v>
          </cell>
        </row>
        <row r="5504">
          <cell r="A5504" t="str">
            <v>48</v>
          </cell>
          <cell r="B5504">
            <v>50</v>
          </cell>
          <cell r="C5504">
            <v>50665</v>
          </cell>
          <cell r="E5504">
            <v>1227</v>
          </cell>
          <cell r="I5504" t="str">
            <v>Em execução</v>
          </cell>
          <cell r="L5504" t="str">
            <v>2014</v>
          </cell>
          <cell r="M5504">
            <v>26867</v>
          </cell>
        </row>
        <row r="5505">
          <cell r="A5505" t="str">
            <v>48</v>
          </cell>
          <cell r="B5505">
            <v>50</v>
          </cell>
          <cell r="C5505">
            <v>50694</v>
          </cell>
          <cell r="E5505">
            <v>1009</v>
          </cell>
          <cell r="I5505" t="str">
            <v>Em execução</v>
          </cell>
          <cell r="L5505" t="str">
            <v>2011</v>
          </cell>
          <cell r="M5505">
            <v>1963.3500000000001</v>
          </cell>
        </row>
        <row r="5506">
          <cell r="A5506" t="str">
            <v>48</v>
          </cell>
          <cell r="B5506">
            <v>50</v>
          </cell>
          <cell r="C5506">
            <v>50598</v>
          </cell>
          <cell r="E5506">
            <v>1020</v>
          </cell>
          <cell r="I5506" t="str">
            <v>Em execução</v>
          </cell>
          <cell r="L5506" t="str">
            <v>2021</v>
          </cell>
          <cell r="M5506">
            <v>23581.15</v>
          </cell>
        </row>
        <row r="5507">
          <cell r="A5507" t="str">
            <v>48</v>
          </cell>
          <cell r="B5507">
            <v>50</v>
          </cell>
          <cell r="C5507">
            <v>50598</v>
          </cell>
          <cell r="E5507">
            <v>1020</v>
          </cell>
          <cell r="I5507" t="str">
            <v>Em execução</v>
          </cell>
          <cell r="L5507" t="str">
            <v>2014</v>
          </cell>
          <cell r="M5507">
            <v>23581.15</v>
          </cell>
        </row>
        <row r="5508">
          <cell r="A5508" t="str">
            <v>48</v>
          </cell>
          <cell r="B5508">
            <v>50</v>
          </cell>
          <cell r="C5508">
            <v>50598</v>
          </cell>
          <cell r="E5508">
            <v>1020</v>
          </cell>
          <cell r="I5508" t="str">
            <v>Em execução</v>
          </cell>
          <cell r="L5508" t="str">
            <v>2019</v>
          </cell>
          <cell r="M5508">
            <v>23581.15</v>
          </cell>
        </row>
        <row r="5509">
          <cell r="A5509" t="str">
            <v>48</v>
          </cell>
          <cell r="B5509">
            <v>50</v>
          </cell>
          <cell r="C5509">
            <v>50598</v>
          </cell>
          <cell r="E5509">
            <v>1021</v>
          </cell>
          <cell r="I5509" t="str">
            <v>Em execução</v>
          </cell>
          <cell r="L5509" t="str">
            <v>2020</v>
          </cell>
          <cell r="M5509">
            <v>22343.93</v>
          </cell>
        </row>
        <row r="5510">
          <cell r="A5510" t="str">
            <v>46</v>
          </cell>
          <cell r="B5510"/>
          <cell r="C5510"/>
          <cell r="E5510">
            <v>1032</v>
          </cell>
          <cell r="I5510" t="str">
            <v>Em execução</v>
          </cell>
          <cell r="L5510" t="str">
            <v>2034</v>
          </cell>
          <cell r="M5510">
            <v>4677298.37</v>
          </cell>
        </row>
        <row r="5511">
          <cell r="A5511" t="str">
            <v>46</v>
          </cell>
          <cell r="B5511"/>
          <cell r="C5511"/>
          <cell r="E5511">
            <v>1032</v>
          </cell>
          <cell r="I5511" t="str">
            <v>Em execução</v>
          </cell>
          <cell r="L5511" t="str">
            <v>2016</v>
          </cell>
          <cell r="M5511">
            <v>2308846.0099999998</v>
          </cell>
        </row>
        <row r="5512">
          <cell r="A5512" t="str">
            <v>48</v>
          </cell>
          <cell r="B5512"/>
          <cell r="C5512"/>
          <cell r="E5512">
            <v>1176</v>
          </cell>
          <cell r="I5512" t="str">
            <v>Em execução</v>
          </cell>
          <cell r="L5512" t="str">
            <v>2013</v>
          </cell>
          <cell r="M5512">
            <v>607.56000000000006</v>
          </cell>
        </row>
        <row r="5513">
          <cell r="A5513" t="str">
            <v>48</v>
          </cell>
          <cell r="B5513">
            <v>50</v>
          </cell>
          <cell r="C5513"/>
          <cell r="E5513">
            <v>1035</v>
          </cell>
          <cell r="I5513" t="str">
            <v>Em execução</v>
          </cell>
          <cell r="L5513" t="str">
            <v>2012</v>
          </cell>
          <cell r="M5513">
            <v>8743.33</v>
          </cell>
        </row>
        <row r="5514">
          <cell r="A5514" t="str">
            <v>45</v>
          </cell>
          <cell r="B5514">
            <v>50</v>
          </cell>
          <cell r="C5514">
            <v>50017</v>
          </cell>
          <cell r="E5514">
            <v>1038</v>
          </cell>
          <cell r="I5514" t="str">
            <v>Em execução</v>
          </cell>
          <cell r="L5514" t="str">
            <v>2014</v>
          </cell>
          <cell r="M5514">
            <v>18226.8</v>
          </cell>
        </row>
        <row r="5515">
          <cell r="A5515" t="str">
            <v>43</v>
          </cell>
          <cell r="B5515">
            <v>50</v>
          </cell>
          <cell r="C5515">
            <v>50462</v>
          </cell>
          <cell r="E5515">
            <v>1044</v>
          </cell>
          <cell r="I5515" t="str">
            <v>Em execução</v>
          </cell>
          <cell r="L5515" t="str">
            <v>2012</v>
          </cell>
          <cell r="M5515">
            <v>1366417.8800000001</v>
          </cell>
        </row>
        <row r="5516">
          <cell r="A5516" t="str">
            <v>46</v>
          </cell>
          <cell r="B5516">
            <v>50</v>
          </cell>
          <cell r="C5516">
            <v>50193</v>
          </cell>
          <cell r="E5516">
            <v>1046</v>
          </cell>
          <cell r="I5516" t="str">
            <v>Em execução</v>
          </cell>
          <cell r="L5516" t="str">
            <v>2013</v>
          </cell>
          <cell r="M5516">
            <v>99126.83</v>
          </cell>
        </row>
        <row r="5517">
          <cell r="A5517" t="str">
            <v>46</v>
          </cell>
          <cell r="B5517">
            <v>50</v>
          </cell>
          <cell r="C5517">
            <v>50193</v>
          </cell>
          <cell r="E5517">
            <v>1047</v>
          </cell>
          <cell r="I5517" t="str">
            <v>Em execução</v>
          </cell>
          <cell r="L5517" t="str">
            <v>2013</v>
          </cell>
          <cell r="M5517">
            <v>5566.86</v>
          </cell>
        </row>
        <row r="5518">
          <cell r="A5518" t="str">
            <v>43</v>
          </cell>
          <cell r="B5518"/>
          <cell r="C5518"/>
          <cell r="E5518">
            <v>1231</v>
          </cell>
          <cell r="I5518" t="str">
            <v>Em execução</v>
          </cell>
          <cell r="L5518" t="str">
            <v>2014</v>
          </cell>
          <cell r="M5518">
            <v>4148.5200000000004</v>
          </cell>
        </row>
        <row r="5519">
          <cell r="A5519" t="str">
            <v>44</v>
          </cell>
          <cell r="B5519"/>
          <cell r="C5519"/>
          <cell r="E5519">
            <v>1054</v>
          </cell>
          <cell r="I5519" t="str">
            <v>Em execução</v>
          </cell>
          <cell r="L5519" t="str">
            <v>2024</v>
          </cell>
          <cell r="M5519">
            <v>85714285.709999993</v>
          </cell>
        </row>
        <row r="5520">
          <cell r="A5520" t="str">
            <v>44</v>
          </cell>
          <cell r="B5520"/>
          <cell r="C5520"/>
          <cell r="E5520">
            <v>1054</v>
          </cell>
          <cell r="I5520" t="str">
            <v>Em execução</v>
          </cell>
          <cell r="L5520" t="str">
            <v>2029</v>
          </cell>
          <cell r="M5520">
            <v>14041904.76</v>
          </cell>
        </row>
        <row r="5521">
          <cell r="A5521" t="str">
            <v>44</v>
          </cell>
          <cell r="B5521"/>
          <cell r="C5521"/>
          <cell r="E5521">
            <v>1054</v>
          </cell>
          <cell r="I5521" t="str">
            <v>Em execução</v>
          </cell>
          <cell r="L5521" t="str">
            <v>2030</v>
          </cell>
          <cell r="M5521">
            <v>10739523.810000001</v>
          </cell>
        </row>
        <row r="5522">
          <cell r="A5522" t="str">
            <v>44</v>
          </cell>
          <cell r="B5522"/>
          <cell r="C5522"/>
          <cell r="E5522">
            <v>1054</v>
          </cell>
          <cell r="I5522" t="str">
            <v>Em execução</v>
          </cell>
          <cell r="L5522" t="str">
            <v>2015</v>
          </cell>
          <cell r="M5522">
            <v>55000319.979999997</v>
          </cell>
        </row>
        <row r="5523">
          <cell r="A5523" t="str">
            <v>44</v>
          </cell>
          <cell r="B5523"/>
          <cell r="C5523"/>
          <cell r="E5523">
            <v>1054</v>
          </cell>
          <cell r="I5523" t="str">
            <v>Em execução</v>
          </cell>
          <cell r="L5523" t="str">
            <v>2032</v>
          </cell>
          <cell r="M5523">
            <v>4143809.52</v>
          </cell>
        </row>
        <row r="5524">
          <cell r="A5524" t="str">
            <v>44</v>
          </cell>
          <cell r="B5524"/>
          <cell r="C5524"/>
          <cell r="E5524">
            <v>1054</v>
          </cell>
          <cell r="I5524" t="str">
            <v>Em execução</v>
          </cell>
          <cell r="L5524" t="str">
            <v>2024</v>
          </cell>
          <cell r="M5524">
            <v>30635238.100000001</v>
          </cell>
        </row>
        <row r="5525">
          <cell r="A5525" t="str">
            <v>44</v>
          </cell>
          <cell r="B5525"/>
          <cell r="C5525"/>
          <cell r="E5525">
            <v>1054</v>
          </cell>
          <cell r="I5525" t="str">
            <v>Em execução</v>
          </cell>
          <cell r="L5525" t="str">
            <v>2022</v>
          </cell>
          <cell r="M5525">
            <v>85714285.709999993</v>
          </cell>
        </row>
        <row r="5526">
          <cell r="A5526" t="str">
            <v>44</v>
          </cell>
          <cell r="B5526"/>
          <cell r="C5526"/>
          <cell r="E5526">
            <v>1055</v>
          </cell>
          <cell r="I5526" t="str">
            <v>Em execução</v>
          </cell>
          <cell r="L5526" t="str">
            <v>2015</v>
          </cell>
          <cell r="M5526">
            <v>1264194.21</v>
          </cell>
        </row>
        <row r="5527">
          <cell r="A5527" t="str">
            <v>44</v>
          </cell>
          <cell r="B5527"/>
          <cell r="C5527"/>
          <cell r="E5527">
            <v>1055</v>
          </cell>
          <cell r="I5527" t="str">
            <v>Em execução</v>
          </cell>
          <cell r="L5527" t="str">
            <v>2013</v>
          </cell>
          <cell r="M5527">
            <v>555763.18000000005</v>
          </cell>
        </row>
        <row r="5528">
          <cell r="A5528" t="str">
            <v>46</v>
          </cell>
          <cell r="B5528">
            <v>50</v>
          </cell>
          <cell r="C5528">
            <v>50193</v>
          </cell>
          <cell r="E5528">
            <v>1056</v>
          </cell>
          <cell r="I5528" t="str">
            <v>Em execução</v>
          </cell>
          <cell r="L5528" t="str">
            <v>2016</v>
          </cell>
          <cell r="M5528">
            <v>34.42</v>
          </cell>
        </row>
        <row r="5529">
          <cell r="A5529" t="str">
            <v>44</v>
          </cell>
          <cell r="B5529">
            <v>50</v>
          </cell>
          <cell r="C5529">
            <v>50164</v>
          </cell>
          <cell r="E5529">
            <v>1150</v>
          </cell>
          <cell r="I5529" t="str">
            <v>Em execução</v>
          </cell>
          <cell r="L5529" t="str">
            <v>2013</v>
          </cell>
          <cell r="M5529">
            <v>3769.8</v>
          </cell>
        </row>
        <row r="5530">
          <cell r="A5530" t="str">
            <v>44</v>
          </cell>
          <cell r="B5530">
            <v>50</v>
          </cell>
          <cell r="C5530">
            <v>50294</v>
          </cell>
          <cell r="E5530">
            <v>1150</v>
          </cell>
          <cell r="I5530" t="str">
            <v>Em execução</v>
          </cell>
          <cell r="L5530" t="str">
            <v>2012</v>
          </cell>
          <cell r="M5530">
            <v>0</v>
          </cell>
        </row>
        <row r="5531">
          <cell r="A5531" t="str">
            <v>44</v>
          </cell>
          <cell r="B5531">
            <v>50</v>
          </cell>
          <cell r="C5531">
            <v>50164</v>
          </cell>
          <cell r="E5531">
            <v>1150</v>
          </cell>
          <cell r="I5531" t="str">
            <v>Em execução</v>
          </cell>
          <cell r="L5531" t="str">
            <v>2012</v>
          </cell>
          <cell r="M5531">
            <v>0</v>
          </cell>
        </row>
        <row r="5532">
          <cell r="A5532" t="str">
            <v>48</v>
          </cell>
          <cell r="B5532">
            <v>50</v>
          </cell>
          <cell r="C5532">
            <v>50692</v>
          </cell>
          <cell r="E5532">
            <v>778</v>
          </cell>
          <cell r="I5532" t="str">
            <v>Em execução</v>
          </cell>
          <cell r="L5532" t="str">
            <v>2013</v>
          </cell>
          <cell r="M5532">
            <v>57699.49</v>
          </cell>
        </row>
        <row r="5533">
          <cell r="A5533" t="str">
            <v>48</v>
          </cell>
          <cell r="B5533">
            <v>50</v>
          </cell>
          <cell r="C5533">
            <v>50692</v>
          </cell>
          <cell r="E5533">
            <v>778</v>
          </cell>
          <cell r="I5533" t="str">
            <v>Em execução</v>
          </cell>
          <cell r="L5533" t="str">
            <v>2015</v>
          </cell>
          <cell r="M5533">
            <v>72463.430000000008</v>
          </cell>
        </row>
        <row r="5534">
          <cell r="A5534" t="str">
            <v>48</v>
          </cell>
          <cell r="B5534">
            <v>50</v>
          </cell>
          <cell r="C5534">
            <v>50692</v>
          </cell>
          <cell r="E5534">
            <v>778</v>
          </cell>
          <cell r="I5534" t="str">
            <v>Em execução</v>
          </cell>
          <cell r="L5534" t="str">
            <v>2018</v>
          </cell>
          <cell r="M5534">
            <v>68896.350000000006</v>
          </cell>
        </row>
        <row r="5535">
          <cell r="A5535" t="str">
            <v>44</v>
          </cell>
          <cell r="B5535">
            <v>50</v>
          </cell>
          <cell r="C5535">
            <v>50170</v>
          </cell>
          <cell r="E5535">
            <v>1151</v>
          </cell>
          <cell r="I5535" t="str">
            <v>Em execução</v>
          </cell>
          <cell r="L5535" t="str">
            <v>2015</v>
          </cell>
          <cell r="M5535">
            <v>260.27</v>
          </cell>
        </row>
        <row r="5536">
          <cell r="A5536" t="str">
            <v>44</v>
          </cell>
          <cell r="B5536">
            <v>50</v>
          </cell>
          <cell r="C5536">
            <v>50164</v>
          </cell>
          <cell r="E5536">
            <v>1151</v>
          </cell>
          <cell r="I5536" t="str">
            <v>Em execução</v>
          </cell>
          <cell r="L5536" t="str">
            <v>2015</v>
          </cell>
          <cell r="M5536">
            <v>3253.33</v>
          </cell>
        </row>
        <row r="5537">
          <cell r="A5537" t="str">
            <v>44</v>
          </cell>
          <cell r="B5537">
            <v>50</v>
          </cell>
          <cell r="C5537">
            <v>50167</v>
          </cell>
          <cell r="E5537">
            <v>1151</v>
          </cell>
          <cell r="I5537" t="str">
            <v>Em execução</v>
          </cell>
          <cell r="L5537" t="str">
            <v>2013</v>
          </cell>
          <cell r="M5537">
            <v>184.13</v>
          </cell>
        </row>
        <row r="5538">
          <cell r="A5538" t="str">
            <v>48</v>
          </cell>
          <cell r="B5538">
            <v>50</v>
          </cell>
          <cell r="C5538">
            <v>50692</v>
          </cell>
          <cell r="E5538">
            <v>784</v>
          </cell>
          <cell r="I5538" t="str">
            <v>Em execução</v>
          </cell>
          <cell r="L5538" t="str">
            <v>2012</v>
          </cell>
          <cell r="M5538">
            <v>140687.96</v>
          </cell>
        </row>
        <row r="5539">
          <cell r="A5539" t="str">
            <v>47</v>
          </cell>
          <cell r="B5539">
            <v>50</v>
          </cell>
          <cell r="C5539">
            <v>50643</v>
          </cell>
          <cell r="E5539">
            <v>787</v>
          </cell>
          <cell r="I5539" t="str">
            <v>Em execução</v>
          </cell>
          <cell r="L5539" t="str">
            <v>2016</v>
          </cell>
          <cell r="M5539">
            <v>988022.36</v>
          </cell>
        </row>
        <row r="5540">
          <cell r="A5540" t="str">
            <v>47</v>
          </cell>
          <cell r="B5540">
            <v>50</v>
          </cell>
          <cell r="C5540">
            <v>50643</v>
          </cell>
          <cell r="E5540">
            <v>787</v>
          </cell>
          <cell r="I5540" t="str">
            <v>Em execução</v>
          </cell>
          <cell r="L5540" t="str">
            <v>2023</v>
          </cell>
          <cell r="M5540">
            <v>988022.36</v>
          </cell>
        </row>
        <row r="5541">
          <cell r="A5541" t="str">
            <v>47</v>
          </cell>
          <cell r="B5541">
            <v>50</v>
          </cell>
          <cell r="C5541">
            <v>50643</v>
          </cell>
          <cell r="E5541">
            <v>787</v>
          </cell>
          <cell r="I5541" t="str">
            <v>Em execução</v>
          </cell>
          <cell r="L5541" t="str">
            <v>2019</v>
          </cell>
          <cell r="M5541">
            <v>988022.36</v>
          </cell>
        </row>
        <row r="5542">
          <cell r="A5542" t="str">
            <v>48</v>
          </cell>
          <cell r="B5542">
            <v>50</v>
          </cell>
          <cell r="C5542">
            <v>50692</v>
          </cell>
          <cell r="E5542">
            <v>788</v>
          </cell>
          <cell r="I5542" t="str">
            <v>Em execução</v>
          </cell>
          <cell r="L5542" t="str">
            <v>2020</v>
          </cell>
          <cell r="M5542">
            <v>180029.56</v>
          </cell>
        </row>
        <row r="5543">
          <cell r="A5543" t="str">
            <v>48</v>
          </cell>
          <cell r="B5543">
            <v>50</v>
          </cell>
          <cell r="C5543">
            <v>50692</v>
          </cell>
          <cell r="E5543">
            <v>788</v>
          </cell>
          <cell r="I5543" t="str">
            <v>Em execução</v>
          </cell>
          <cell r="L5543" t="str">
            <v>2015</v>
          </cell>
          <cell r="M5543">
            <v>238706</v>
          </cell>
        </row>
        <row r="5544">
          <cell r="A5544" t="str">
            <v>48</v>
          </cell>
          <cell r="B5544">
            <v>50</v>
          </cell>
          <cell r="C5544">
            <v>50692</v>
          </cell>
          <cell r="E5544">
            <v>788</v>
          </cell>
          <cell r="I5544" t="str">
            <v>Em execução</v>
          </cell>
          <cell r="L5544" t="str">
            <v>2017</v>
          </cell>
          <cell r="M5544">
            <v>238706</v>
          </cell>
        </row>
        <row r="5545">
          <cell r="A5545" t="str">
            <v>48</v>
          </cell>
          <cell r="B5545">
            <v>50</v>
          </cell>
          <cell r="C5545">
            <v>50692</v>
          </cell>
          <cell r="E5545">
            <v>788</v>
          </cell>
          <cell r="I5545" t="str">
            <v>Em execução</v>
          </cell>
          <cell r="L5545" t="str">
            <v>2018</v>
          </cell>
          <cell r="M5545">
            <v>238706</v>
          </cell>
        </row>
        <row r="5546">
          <cell r="A5546" t="str">
            <v>48</v>
          </cell>
          <cell r="B5546">
            <v>50</v>
          </cell>
          <cell r="C5546">
            <v>50692</v>
          </cell>
          <cell r="E5546">
            <v>789</v>
          </cell>
          <cell r="I5546" t="str">
            <v>Em execução</v>
          </cell>
          <cell r="L5546" t="str">
            <v>2013</v>
          </cell>
          <cell r="M5546">
            <v>82048.42</v>
          </cell>
        </row>
        <row r="5547">
          <cell r="A5547" t="str">
            <v>44</v>
          </cell>
          <cell r="B5547">
            <v>50</v>
          </cell>
          <cell r="C5547">
            <v>50730</v>
          </cell>
          <cell r="E5547">
            <v>792</v>
          </cell>
          <cell r="I5547" t="str">
            <v>Em execução</v>
          </cell>
          <cell r="L5547" t="str">
            <v>2017</v>
          </cell>
          <cell r="M5547">
            <v>85605315.829999998</v>
          </cell>
        </row>
        <row r="5548">
          <cell r="A5548" t="str">
            <v>44</v>
          </cell>
          <cell r="B5548">
            <v>50</v>
          </cell>
          <cell r="C5548">
            <v>50730</v>
          </cell>
          <cell r="E5548">
            <v>792</v>
          </cell>
          <cell r="I5548" t="str">
            <v>Em execução</v>
          </cell>
          <cell r="L5548" t="str">
            <v>2015</v>
          </cell>
          <cell r="M5548">
            <v>77466954.099999994</v>
          </cell>
        </row>
        <row r="5549">
          <cell r="A5549" t="str">
            <v>48</v>
          </cell>
          <cell r="B5549">
            <v>50</v>
          </cell>
          <cell r="C5549">
            <v>50306</v>
          </cell>
          <cell r="E5549">
            <v>797</v>
          </cell>
          <cell r="I5549" t="str">
            <v>Em execução</v>
          </cell>
          <cell r="L5549" t="str">
            <v>2022</v>
          </cell>
          <cell r="M5549">
            <v>520000</v>
          </cell>
        </row>
        <row r="5550">
          <cell r="A5550" t="str">
            <v>45</v>
          </cell>
          <cell r="B5550">
            <v>50</v>
          </cell>
          <cell r="C5550"/>
          <cell r="E5550">
            <v>799</v>
          </cell>
          <cell r="I5550" t="str">
            <v>Em execução</v>
          </cell>
          <cell r="L5550" t="str">
            <v>2014</v>
          </cell>
          <cell r="M5550">
            <v>196</v>
          </cell>
        </row>
        <row r="5551">
          <cell r="A5551" t="str">
            <v>43</v>
          </cell>
          <cell r="B5551">
            <v>50</v>
          </cell>
          <cell r="C5551">
            <v>50270</v>
          </cell>
          <cell r="E5551">
            <v>1284</v>
          </cell>
          <cell r="I5551" t="str">
            <v>Em execução</v>
          </cell>
          <cell r="L5551" t="str">
            <v>2013</v>
          </cell>
          <cell r="M5551">
            <v>0</v>
          </cell>
        </row>
        <row r="5552">
          <cell r="A5552" t="str">
            <v>45</v>
          </cell>
          <cell r="B5552">
            <v>50</v>
          </cell>
          <cell r="C5552">
            <v>50123</v>
          </cell>
          <cell r="E5552">
            <v>809</v>
          </cell>
          <cell r="I5552" t="str">
            <v>Em execução</v>
          </cell>
          <cell r="L5552" t="str">
            <v>2015</v>
          </cell>
          <cell r="M5552">
            <v>13328</v>
          </cell>
        </row>
        <row r="5553">
          <cell r="A5553" t="str">
            <v>48</v>
          </cell>
          <cell r="B5553">
            <v>50</v>
          </cell>
          <cell r="C5553"/>
          <cell r="E5553">
            <v>813</v>
          </cell>
          <cell r="I5553" t="str">
            <v>Em execução</v>
          </cell>
          <cell r="L5553" t="str">
            <v>2012</v>
          </cell>
          <cell r="M5553">
            <v>4066.64</v>
          </cell>
        </row>
        <row r="5554">
          <cell r="A5554" t="str">
            <v>48</v>
          </cell>
          <cell r="B5554"/>
          <cell r="C5554"/>
          <cell r="E5554">
            <v>1298</v>
          </cell>
          <cell r="I5554" t="str">
            <v>Em execução</v>
          </cell>
          <cell r="L5554" t="str">
            <v>2013</v>
          </cell>
          <cell r="M5554">
            <v>254752.39</v>
          </cell>
        </row>
        <row r="5555">
          <cell r="A5555" t="str">
            <v>48</v>
          </cell>
          <cell r="B5555"/>
          <cell r="C5555"/>
          <cell r="E5555">
            <v>1298</v>
          </cell>
          <cell r="I5555" t="str">
            <v>Em execução</v>
          </cell>
          <cell r="L5555" t="str">
            <v>2014</v>
          </cell>
          <cell r="M5555">
            <v>445816.69</v>
          </cell>
        </row>
        <row r="5556">
          <cell r="A5556" t="str">
            <v>43</v>
          </cell>
          <cell r="B5556">
            <v>50</v>
          </cell>
          <cell r="C5556"/>
          <cell r="E5556">
            <v>815</v>
          </cell>
          <cell r="I5556" t="str">
            <v>Em execução</v>
          </cell>
          <cell r="L5556" t="str">
            <v>2015</v>
          </cell>
          <cell r="M5556">
            <v>26873.52</v>
          </cell>
        </row>
        <row r="5557">
          <cell r="A5557" t="str">
            <v>43</v>
          </cell>
          <cell r="B5557">
            <v>50</v>
          </cell>
          <cell r="C5557"/>
          <cell r="E5557">
            <v>815</v>
          </cell>
          <cell r="I5557" t="str">
            <v>Em execução</v>
          </cell>
          <cell r="L5557" t="str">
            <v>2016</v>
          </cell>
          <cell r="M5557">
            <v>26873.52</v>
          </cell>
        </row>
        <row r="5558">
          <cell r="A5558" t="str">
            <v>43</v>
          </cell>
          <cell r="B5558">
            <v>50</v>
          </cell>
          <cell r="C5558"/>
          <cell r="E5558">
            <v>815</v>
          </cell>
          <cell r="I5558" t="str">
            <v>Em execução</v>
          </cell>
          <cell r="L5558" t="str">
            <v>2021</v>
          </cell>
          <cell r="M5558">
            <v>26873.52</v>
          </cell>
        </row>
        <row r="5559">
          <cell r="A5559" t="str">
            <v>44</v>
          </cell>
          <cell r="B5559"/>
          <cell r="C5559"/>
          <cell r="E5559">
            <v>820</v>
          </cell>
          <cell r="I5559" t="str">
            <v>Em execução</v>
          </cell>
          <cell r="L5559" t="str">
            <v>2013</v>
          </cell>
          <cell r="M5559">
            <v>2090985.39</v>
          </cell>
        </row>
        <row r="5560">
          <cell r="A5560" t="str">
            <v>44</v>
          </cell>
          <cell r="B5560"/>
          <cell r="C5560"/>
          <cell r="E5560">
            <v>820</v>
          </cell>
          <cell r="I5560" t="str">
            <v>Em execução</v>
          </cell>
          <cell r="L5560" t="str">
            <v>2012</v>
          </cell>
          <cell r="M5560">
            <v>2401414.9900000002</v>
          </cell>
        </row>
        <row r="5561">
          <cell r="A5561" t="str">
            <v>44</v>
          </cell>
          <cell r="B5561"/>
          <cell r="C5561"/>
          <cell r="E5561">
            <v>820</v>
          </cell>
          <cell r="I5561" t="str">
            <v>Em execução</v>
          </cell>
          <cell r="L5561" t="str">
            <v>2018</v>
          </cell>
          <cell r="M5561">
            <v>2674549.73</v>
          </cell>
        </row>
        <row r="5562">
          <cell r="A5562" t="str">
            <v>44</v>
          </cell>
          <cell r="B5562"/>
          <cell r="C5562"/>
          <cell r="E5562">
            <v>820</v>
          </cell>
          <cell r="I5562" t="str">
            <v>Em execução</v>
          </cell>
          <cell r="L5562" t="str">
            <v>2017</v>
          </cell>
          <cell r="M5562">
            <v>2546072.36</v>
          </cell>
        </row>
        <row r="5563">
          <cell r="A5563" t="str">
            <v>44</v>
          </cell>
          <cell r="B5563">
            <v>50</v>
          </cell>
          <cell r="C5563"/>
          <cell r="E5563">
            <v>830</v>
          </cell>
          <cell r="I5563" t="str">
            <v>Em execução</v>
          </cell>
          <cell r="L5563" t="str">
            <v>2012</v>
          </cell>
          <cell r="M5563">
            <v>523146.06</v>
          </cell>
        </row>
        <row r="5564">
          <cell r="A5564" t="str">
            <v>44</v>
          </cell>
          <cell r="B5564">
            <v>50</v>
          </cell>
          <cell r="C5564"/>
          <cell r="E5564">
            <v>831</v>
          </cell>
          <cell r="I5564" t="str">
            <v>Em execução</v>
          </cell>
          <cell r="L5564" t="str">
            <v>2013</v>
          </cell>
          <cell r="M5564">
            <v>644066.99</v>
          </cell>
        </row>
        <row r="5565">
          <cell r="A5565" t="str">
            <v>44</v>
          </cell>
          <cell r="B5565">
            <v>50</v>
          </cell>
          <cell r="C5565">
            <v>50752</v>
          </cell>
          <cell r="E5565">
            <v>834</v>
          </cell>
          <cell r="I5565" t="str">
            <v>Em execução</v>
          </cell>
          <cell r="L5565" t="str">
            <v>2013</v>
          </cell>
          <cell r="M5565">
            <v>346270.23</v>
          </cell>
        </row>
        <row r="5566">
          <cell r="A5566" t="str">
            <v>48</v>
          </cell>
          <cell r="B5566">
            <v>50</v>
          </cell>
          <cell r="C5566"/>
          <cell r="E5566">
            <v>845</v>
          </cell>
          <cell r="I5566" t="str">
            <v>Em execução</v>
          </cell>
          <cell r="L5566" t="str">
            <v>2012</v>
          </cell>
          <cell r="M5566">
            <v>1329677.79</v>
          </cell>
        </row>
        <row r="5567">
          <cell r="A5567" t="str">
            <v>48</v>
          </cell>
          <cell r="B5567">
            <v>50</v>
          </cell>
          <cell r="C5567">
            <v>50598</v>
          </cell>
          <cell r="E5567">
            <v>848</v>
          </cell>
          <cell r="I5567" t="str">
            <v>Em execução</v>
          </cell>
          <cell r="L5567" t="str">
            <v>2018</v>
          </cell>
          <cell r="M5567">
            <v>11529</v>
          </cell>
        </row>
        <row r="5568">
          <cell r="A5568" t="str">
            <v>48</v>
          </cell>
          <cell r="B5568">
            <v>50</v>
          </cell>
          <cell r="C5568">
            <v>50598</v>
          </cell>
          <cell r="E5568">
            <v>849</v>
          </cell>
          <cell r="I5568" t="str">
            <v>Em execução</v>
          </cell>
          <cell r="L5568" t="str">
            <v>2018</v>
          </cell>
          <cell r="M5568">
            <v>5433.95</v>
          </cell>
        </row>
        <row r="5569">
          <cell r="A5569" t="str">
            <v>48</v>
          </cell>
          <cell r="B5569">
            <v>50</v>
          </cell>
          <cell r="C5569">
            <v>50598</v>
          </cell>
          <cell r="E5569">
            <v>854</v>
          </cell>
          <cell r="I5569" t="str">
            <v>Em execução</v>
          </cell>
          <cell r="L5569" t="str">
            <v>2016</v>
          </cell>
          <cell r="M5569">
            <v>26580.71</v>
          </cell>
        </row>
        <row r="5570">
          <cell r="A5570" t="str">
            <v>48</v>
          </cell>
          <cell r="B5570">
            <v>50</v>
          </cell>
          <cell r="C5570">
            <v>50598</v>
          </cell>
          <cell r="E5570">
            <v>854</v>
          </cell>
          <cell r="I5570" t="str">
            <v>Em execução</v>
          </cell>
          <cell r="L5570" t="str">
            <v>2012</v>
          </cell>
          <cell r="M5570">
            <v>120720.72</v>
          </cell>
        </row>
        <row r="5571">
          <cell r="A5571" t="str">
            <v>48</v>
          </cell>
          <cell r="B5571">
            <v>50</v>
          </cell>
          <cell r="C5571">
            <v>50598</v>
          </cell>
          <cell r="E5571">
            <v>855</v>
          </cell>
          <cell r="I5571" t="str">
            <v>Em execução</v>
          </cell>
          <cell r="L5571" t="str">
            <v>2015</v>
          </cell>
          <cell r="M5571">
            <v>3745.11</v>
          </cell>
        </row>
        <row r="5572">
          <cell r="A5572" t="str">
            <v>48</v>
          </cell>
          <cell r="B5572">
            <v>50</v>
          </cell>
          <cell r="C5572">
            <v>50598</v>
          </cell>
          <cell r="E5572">
            <v>855</v>
          </cell>
          <cell r="I5572" t="str">
            <v>Em execução</v>
          </cell>
          <cell r="L5572" t="str">
            <v>2017</v>
          </cell>
          <cell r="M5572">
            <v>3745.11</v>
          </cell>
        </row>
        <row r="5573">
          <cell r="A5573" t="str">
            <v>48</v>
          </cell>
          <cell r="B5573">
            <v>50</v>
          </cell>
          <cell r="C5573">
            <v>50598</v>
          </cell>
          <cell r="E5573">
            <v>856</v>
          </cell>
          <cell r="I5573" t="str">
            <v>Em execução</v>
          </cell>
          <cell r="L5573" t="str">
            <v>2013</v>
          </cell>
          <cell r="M5573">
            <v>9114</v>
          </cell>
        </row>
        <row r="5574">
          <cell r="A5574" t="str">
            <v>44</v>
          </cell>
          <cell r="B5574">
            <v>50</v>
          </cell>
          <cell r="C5574"/>
          <cell r="E5574">
            <v>876</v>
          </cell>
          <cell r="I5574" t="str">
            <v>Em execução</v>
          </cell>
          <cell r="L5574" t="str">
            <v>2012</v>
          </cell>
          <cell r="M5574">
            <v>251212.65</v>
          </cell>
        </row>
        <row r="5575">
          <cell r="A5575" t="str">
            <v>44</v>
          </cell>
          <cell r="B5575">
            <v>50</v>
          </cell>
          <cell r="C5575">
            <v>50730</v>
          </cell>
          <cell r="E5575">
            <v>880</v>
          </cell>
          <cell r="I5575" t="str">
            <v>Em execução</v>
          </cell>
          <cell r="L5575" t="str">
            <v>2020</v>
          </cell>
          <cell r="M5575">
            <v>57380632</v>
          </cell>
        </row>
        <row r="5576">
          <cell r="A5576" t="str">
            <v>44</v>
          </cell>
          <cell r="B5576">
            <v>50</v>
          </cell>
          <cell r="C5576">
            <v>50730</v>
          </cell>
          <cell r="E5576">
            <v>880</v>
          </cell>
          <cell r="I5576" t="str">
            <v>Em execução</v>
          </cell>
          <cell r="L5576" t="str">
            <v>2015</v>
          </cell>
          <cell r="M5576">
            <v>70056535</v>
          </cell>
        </row>
        <row r="5577">
          <cell r="A5577" t="str">
            <v>45</v>
          </cell>
          <cell r="B5577">
            <v>50</v>
          </cell>
          <cell r="C5577">
            <v>50123</v>
          </cell>
          <cell r="E5577">
            <v>882</v>
          </cell>
          <cell r="I5577" t="str">
            <v>Em execução</v>
          </cell>
          <cell r="L5577" t="str">
            <v>2015</v>
          </cell>
          <cell r="M5577">
            <v>13328</v>
          </cell>
        </row>
        <row r="5578">
          <cell r="A5578" t="str">
            <v>45</v>
          </cell>
          <cell r="B5578">
            <v>50</v>
          </cell>
          <cell r="C5578">
            <v>50123</v>
          </cell>
          <cell r="E5578">
            <v>882</v>
          </cell>
          <cell r="I5578" t="str">
            <v>Em execução</v>
          </cell>
          <cell r="L5578" t="str">
            <v>2010</v>
          </cell>
          <cell r="M5578">
            <v>12336</v>
          </cell>
        </row>
        <row r="5579">
          <cell r="A5579" t="str">
            <v>45</v>
          </cell>
          <cell r="B5579">
            <v>50</v>
          </cell>
          <cell r="C5579">
            <v>50123</v>
          </cell>
          <cell r="E5579">
            <v>882</v>
          </cell>
          <cell r="I5579" t="str">
            <v>Em execução</v>
          </cell>
          <cell r="L5579" t="str">
            <v>2009</v>
          </cell>
          <cell r="M5579">
            <v>12336</v>
          </cell>
        </row>
        <row r="5580">
          <cell r="A5580" t="str">
            <v>44</v>
          </cell>
          <cell r="B5580">
            <v>50</v>
          </cell>
          <cell r="C5580"/>
          <cell r="E5580">
            <v>891</v>
          </cell>
          <cell r="I5580" t="str">
            <v>Em execução</v>
          </cell>
          <cell r="L5580" t="str">
            <v>2012</v>
          </cell>
          <cell r="M5580">
            <v>0</v>
          </cell>
        </row>
        <row r="5581">
          <cell r="A5581" t="str">
            <v>45</v>
          </cell>
          <cell r="B5581">
            <v>50</v>
          </cell>
          <cell r="C5581">
            <v>50101</v>
          </cell>
          <cell r="E5581">
            <v>893</v>
          </cell>
          <cell r="I5581" t="str">
            <v>Em execução</v>
          </cell>
          <cell r="L5581" t="str">
            <v>2015</v>
          </cell>
          <cell r="M5581">
            <v>181679.84</v>
          </cell>
        </row>
        <row r="5582">
          <cell r="A5582" t="str">
            <v>45</v>
          </cell>
          <cell r="B5582">
            <v>50</v>
          </cell>
          <cell r="C5582">
            <v>50101</v>
          </cell>
          <cell r="E5582">
            <v>893</v>
          </cell>
          <cell r="I5582" t="str">
            <v>Em execução</v>
          </cell>
          <cell r="L5582" t="str">
            <v>2014</v>
          </cell>
          <cell r="M5582">
            <v>286556.69</v>
          </cell>
        </row>
        <row r="5583">
          <cell r="A5583" t="str">
            <v>45</v>
          </cell>
          <cell r="B5583">
            <v>50</v>
          </cell>
          <cell r="C5583">
            <v>50101</v>
          </cell>
          <cell r="E5583">
            <v>894</v>
          </cell>
          <cell r="I5583" t="str">
            <v>Em execução</v>
          </cell>
          <cell r="L5583" t="str">
            <v>2011</v>
          </cell>
          <cell r="M5583">
            <v>1900000</v>
          </cell>
        </row>
        <row r="5584">
          <cell r="A5584" t="str">
            <v>45</v>
          </cell>
          <cell r="B5584">
            <v>50</v>
          </cell>
          <cell r="C5584">
            <v>50101</v>
          </cell>
          <cell r="E5584">
            <v>894</v>
          </cell>
          <cell r="I5584" t="str">
            <v>Em execução</v>
          </cell>
          <cell r="L5584" t="str">
            <v>2014</v>
          </cell>
          <cell r="M5584">
            <v>1638540.66</v>
          </cell>
        </row>
        <row r="5585">
          <cell r="A5585" t="str">
            <v>44</v>
          </cell>
          <cell r="B5585">
            <v>50</v>
          </cell>
          <cell r="C5585">
            <v>50727</v>
          </cell>
          <cell r="E5585">
            <v>900</v>
          </cell>
          <cell r="I5585" t="str">
            <v>Em execução</v>
          </cell>
          <cell r="L5585" t="str">
            <v>2014</v>
          </cell>
          <cell r="M5585">
            <v>145812</v>
          </cell>
        </row>
        <row r="5586">
          <cell r="A5586" t="str">
            <v>44</v>
          </cell>
          <cell r="B5586">
            <v>50</v>
          </cell>
          <cell r="C5586">
            <v>50727</v>
          </cell>
          <cell r="E5586">
            <v>900</v>
          </cell>
          <cell r="I5586" t="str">
            <v>Em execução</v>
          </cell>
          <cell r="L5586" t="str">
            <v>2015</v>
          </cell>
          <cell r="M5586">
            <v>291693.13</v>
          </cell>
        </row>
        <row r="5587">
          <cell r="A5587" t="str">
            <v>48</v>
          </cell>
          <cell r="B5587">
            <v>50</v>
          </cell>
          <cell r="C5587">
            <v>50694</v>
          </cell>
          <cell r="E5587">
            <v>902</v>
          </cell>
          <cell r="I5587" t="str">
            <v>Em execução</v>
          </cell>
          <cell r="L5587" t="str">
            <v>2011</v>
          </cell>
          <cell r="M5587">
            <v>5990.17</v>
          </cell>
        </row>
        <row r="5588">
          <cell r="A5588" t="str">
            <v>48</v>
          </cell>
          <cell r="B5588">
            <v>50</v>
          </cell>
          <cell r="C5588">
            <v>50598</v>
          </cell>
          <cell r="E5588">
            <v>906</v>
          </cell>
          <cell r="I5588" t="str">
            <v>Em execução</v>
          </cell>
          <cell r="L5588" t="str">
            <v>2014</v>
          </cell>
          <cell r="M5588">
            <v>23602.600000000002</v>
          </cell>
        </row>
        <row r="5589">
          <cell r="A5589" t="str">
            <v>48</v>
          </cell>
          <cell r="B5589">
            <v>50</v>
          </cell>
          <cell r="C5589">
            <v>50598</v>
          </cell>
          <cell r="E5589">
            <v>906</v>
          </cell>
          <cell r="I5589" t="str">
            <v>Em execução</v>
          </cell>
          <cell r="L5589" t="str">
            <v>2025</v>
          </cell>
          <cell r="M5589">
            <v>23602.600000000002</v>
          </cell>
        </row>
        <row r="5590">
          <cell r="A5590" t="str">
            <v>48</v>
          </cell>
          <cell r="B5590">
            <v>50</v>
          </cell>
          <cell r="C5590">
            <v>50598</v>
          </cell>
          <cell r="E5590">
            <v>906</v>
          </cell>
          <cell r="I5590" t="str">
            <v>Em execução</v>
          </cell>
          <cell r="L5590" t="str">
            <v>2022</v>
          </cell>
          <cell r="M5590">
            <v>23602.600000000002</v>
          </cell>
        </row>
        <row r="5591">
          <cell r="A5591" t="str">
            <v>48</v>
          </cell>
          <cell r="B5591">
            <v>50</v>
          </cell>
          <cell r="C5591">
            <v>50598</v>
          </cell>
          <cell r="E5591">
            <v>906</v>
          </cell>
          <cell r="I5591" t="str">
            <v>Em execução</v>
          </cell>
          <cell r="L5591" t="str">
            <v>2012</v>
          </cell>
          <cell r="M5591">
            <v>30346.15</v>
          </cell>
        </row>
        <row r="5592">
          <cell r="A5592" t="str">
            <v>43</v>
          </cell>
          <cell r="B5592">
            <v>50</v>
          </cell>
          <cell r="C5592">
            <v>50236</v>
          </cell>
          <cell r="E5592">
            <v>362</v>
          </cell>
          <cell r="I5592" t="str">
            <v>Em execução</v>
          </cell>
          <cell r="L5592" t="str">
            <v>2013</v>
          </cell>
          <cell r="M5592">
            <v>57645</v>
          </cell>
        </row>
        <row r="5593">
          <cell r="A5593" t="str">
            <v>48</v>
          </cell>
          <cell r="B5593"/>
          <cell r="C5593"/>
          <cell r="E5593">
            <v>1247</v>
          </cell>
          <cell r="I5593" t="str">
            <v>Em execução</v>
          </cell>
          <cell r="L5593" t="str">
            <v>2013</v>
          </cell>
          <cell r="M5593">
            <v>45750</v>
          </cell>
        </row>
        <row r="5594">
          <cell r="A5594" t="str">
            <v>46</v>
          </cell>
          <cell r="B5594">
            <v>50</v>
          </cell>
          <cell r="C5594">
            <v>50193</v>
          </cell>
          <cell r="E5594">
            <v>1255</v>
          </cell>
          <cell r="I5594" t="str">
            <v>Em execução</v>
          </cell>
          <cell r="L5594" t="str">
            <v>2015</v>
          </cell>
          <cell r="M5594">
            <v>17568.52</v>
          </cell>
        </row>
        <row r="5595">
          <cell r="A5595" t="str">
            <v>47</v>
          </cell>
          <cell r="B5595"/>
          <cell r="C5595"/>
          <cell r="E5595">
            <v>1259</v>
          </cell>
          <cell r="I5595" t="str">
            <v>Em execução</v>
          </cell>
          <cell r="L5595" t="str">
            <v>2015</v>
          </cell>
          <cell r="M5595">
            <v>7337.08</v>
          </cell>
        </row>
        <row r="5596">
          <cell r="A5596" t="str">
            <v>48</v>
          </cell>
          <cell r="B5596"/>
          <cell r="C5596"/>
          <cell r="E5596">
            <v>1266</v>
          </cell>
          <cell r="I5596" t="str">
            <v>Em execução</v>
          </cell>
          <cell r="L5596" t="str">
            <v>2014</v>
          </cell>
          <cell r="M5596">
            <v>18681.060000000001</v>
          </cell>
        </row>
        <row r="5597">
          <cell r="A5597" t="str">
            <v>44</v>
          </cell>
          <cell r="B5597"/>
          <cell r="C5597"/>
          <cell r="E5597">
            <v>1270</v>
          </cell>
          <cell r="I5597" t="str">
            <v>Em execução</v>
          </cell>
          <cell r="L5597" t="str">
            <v>2014</v>
          </cell>
          <cell r="M5597">
            <v>180</v>
          </cell>
        </row>
        <row r="5598">
          <cell r="A5598" t="str">
            <v>45</v>
          </cell>
          <cell r="B5598"/>
          <cell r="C5598"/>
          <cell r="E5598">
            <v>1189</v>
          </cell>
          <cell r="I5598" t="str">
            <v>Em execução</v>
          </cell>
          <cell r="L5598" t="str">
            <v>2013</v>
          </cell>
          <cell r="M5598">
            <v>9059.27</v>
          </cell>
        </row>
        <row r="5599">
          <cell r="A5599" t="str">
            <v>46</v>
          </cell>
          <cell r="B5599"/>
          <cell r="C5599"/>
          <cell r="E5599">
            <v>587</v>
          </cell>
          <cell r="I5599" t="str">
            <v>Em execução</v>
          </cell>
          <cell r="L5599" t="str">
            <v>2015</v>
          </cell>
          <cell r="M5599">
            <v>1098</v>
          </cell>
        </row>
        <row r="5600">
          <cell r="A5600" t="str">
            <v>44</v>
          </cell>
          <cell r="B5600"/>
          <cell r="C5600"/>
          <cell r="E5600">
            <v>1207</v>
          </cell>
          <cell r="I5600" t="str">
            <v>Em execução</v>
          </cell>
          <cell r="L5600" t="str">
            <v>2015</v>
          </cell>
          <cell r="M5600">
            <v>457.6</v>
          </cell>
        </row>
        <row r="5601">
          <cell r="A5601" t="str">
            <v>44</v>
          </cell>
          <cell r="B5601"/>
          <cell r="C5601"/>
          <cell r="E5601">
            <v>1207</v>
          </cell>
          <cell r="I5601" t="str">
            <v>Em execução</v>
          </cell>
          <cell r="L5601" t="str">
            <v>2016</v>
          </cell>
          <cell r="M5601">
            <v>457.59000000000003</v>
          </cell>
        </row>
        <row r="5602">
          <cell r="A5602" t="str">
            <v>43</v>
          </cell>
          <cell r="B5602">
            <v>50</v>
          </cell>
          <cell r="C5602"/>
          <cell r="E5602">
            <v>596</v>
          </cell>
          <cell r="I5602" t="str">
            <v>Em execução</v>
          </cell>
          <cell r="L5602" t="str">
            <v>2011</v>
          </cell>
          <cell r="M5602">
            <v>5278305.0999999996</v>
          </cell>
        </row>
        <row r="5603">
          <cell r="A5603" t="str">
            <v>45</v>
          </cell>
          <cell r="B5603">
            <v>50</v>
          </cell>
          <cell r="C5603">
            <v>50123</v>
          </cell>
          <cell r="E5603">
            <v>609</v>
          </cell>
          <cell r="I5603" t="str">
            <v>Em execução</v>
          </cell>
          <cell r="L5603" t="str">
            <v>2016</v>
          </cell>
          <cell r="M5603">
            <v>9441</v>
          </cell>
        </row>
        <row r="5604">
          <cell r="A5604" t="str">
            <v>48</v>
          </cell>
          <cell r="B5604">
            <v>50</v>
          </cell>
          <cell r="C5604">
            <v>50694</v>
          </cell>
          <cell r="E5604">
            <v>611</v>
          </cell>
          <cell r="I5604" t="str">
            <v>Em execução</v>
          </cell>
          <cell r="L5604" t="str">
            <v>2011</v>
          </cell>
          <cell r="M5604">
            <v>50577.47</v>
          </cell>
        </row>
        <row r="5605">
          <cell r="A5605" t="str">
            <v>48</v>
          </cell>
          <cell r="B5605">
            <v>50</v>
          </cell>
          <cell r="C5605">
            <v>50692</v>
          </cell>
          <cell r="E5605">
            <v>614</v>
          </cell>
          <cell r="I5605" t="str">
            <v>Em execução</v>
          </cell>
          <cell r="L5605" t="str">
            <v>2013</v>
          </cell>
          <cell r="M5605">
            <v>14624.66</v>
          </cell>
        </row>
        <row r="5606">
          <cell r="A5606" t="str">
            <v>48</v>
          </cell>
          <cell r="B5606">
            <v>50</v>
          </cell>
          <cell r="C5606">
            <v>50692</v>
          </cell>
          <cell r="E5606">
            <v>615</v>
          </cell>
          <cell r="I5606" t="str">
            <v>Em execução</v>
          </cell>
          <cell r="L5606" t="str">
            <v>2016</v>
          </cell>
          <cell r="M5606">
            <v>107490.72</v>
          </cell>
        </row>
        <row r="5607">
          <cell r="A5607" t="str">
            <v>48</v>
          </cell>
          <cell r="B5607">
            <v>50</v>
          </cell>
          <cell r="C5607">
            <v>50692</v>
          </cell>
          <cell r="E5607">
            <v>616</v>
          </cell>
          <cell r="I5607" t="str">
            <v>Em execução</v>
          </cell>
          <cell r="L5607" t="str">
            <v>2019</v>
          </cell>
          <cell r="M5607">
            <v>210243.30000000002</v>
          </cell>
        </row>
        <row r="5608">
          <cell r="A5608" t="str">
            <v>48</v>
          </cell>
          <cell r="B5608">
            <v>50</v>
          </cell>
          <cell r="C5608"/>
          <cell r="E5608">
            <v>619</v>
          </cell>
          <cell r="I5608" t="str">
            <v>Em execução</v>
          </cell>
          <cell r="L5608" t="str">
            <v>2012</v>
          </cell>
          <cell r="M5608">
            <v>185976.57</v>
          </cell>
        </row>
        <row r="5609">
          <cell r="A5609" t="str">
            <v>46</v>
          </cell>
          <cell r="B5609">
            <v>50</v>
          </cell>
          <cell r="C5609">
            <v>50528</v>
          </cell>
          <cell r="E5609">
            <v>624</v>
          </cell>
          <cell r="I5609" t="str">
            <v>Em execução</v>
          </cell>
          <cell r="L5609" t="str">
            <v>2014</v>
          </cell>
          <cell r="M5609">
            <v>2515440.5299999998</v>
          </cell>
        </row>
        <row r="5610">
          <cell r="A5610" t="str">
            <v>48</v>
          </cell>
          <cell r="B5610">
            <v>50</v>
          </cell>
          <cell r="C5610">
            <v>50692</v>
          </cell>
          <cell r="E5610">
            <v>626</v>
          </cell>
          <cell r="I5610" t="str">
            <v>Em execução</v>
          </cell>
          <cell r="L5610" t="str">
            <v>2017</v>
          </cell>
          <cell r="M5610">
            <v>142481.75</v>
          </cell>
        </row>
        <row r="5611">
          <cell r="A5611" t="str">
            <v>48</v>
          </cell>
          <cell r="B5611">
            <v>50</v>
          </cell>
          <cell r="C5611">
            <v>50692</v>
          </cell>
          <cell r="E5611">
            <v>626</v>
          </cell>
          <cell r="I5611" t="str">
            <v>Em execução</v>
          </cell>
          <cell r="L5611" t="str">
            <v>2019</v>
          </cell>
          <cell r="M5611">
            <v>142293.51</v>
          </cell>
        </row>
        <row r="5612">
          <cell r="A5612" t="str">
            <v>48</v>
          </cell>
          <cell r="B5612">
            <v>50</v>
          </cell>
          <cell r="C5612">
            <v>50694</v>
          </cell>
          <cell r="E5612">
            <v>628</v>
          </cell>
          <cell r="I5612" t="str">
            <v>Em execução</v>
          </cell>
          <cell r="L5612" t="str">
            <v>2011</v>
          </cell>
          <cell r="M5612">
            <v>18097.88</v>
          </cell>
        </row>
        <row r="5613">
          <cell r="A5613" t="str">
            <v>48</v>
          </cell>
          <cell r="B5613">
            <v>50</v>
          </cell>
          <cell r="C5613"/>
          <cell r="E5613">
            <v>632</v>
          </cell>
          <cell r="I5613" t="str">
            <v>Em execução</v>
          </cell>
          <cell r="L5613" t="str">
            <v>2012</v>
          </cell>
          <cell r="M5613">
            <v>464868.39</v>
          </cell>
        </row>
        <row r="5614">
          <cell r="A5614" t="str">
            <v>48</v>
          </cell>
          <cell r="B5614">
            <v>50</v>
          </cell>
          <cell r="C5614"/>
          <cell r="E5614">
            <v>634</v>
          </cell>
          <cell r="I5614" t="str">
            <v>Em execução</v>
          </cell>
          <cell r="L5614" t="str">
            <v>2012</v>
          </cell>
          <cell r="M5614">
            <v>205030.65</v>
          </cell>
        </row>
        <row r="5615">
          <cell r="A5615" t="str">
            <v>48</v>
          </cell>
          <cell r="B5615">
            <v>50</v>
          </cell>
          <cell r="C5615">
            <v>50598</v>
          </cell>
          <cell r="E5615">
            <v>636</v>
          </cell>
          <cell r="I5615" t="str">
            <v>Em execução</v>
          </cell>
          <cell r="L5615" t="str">
            <v>2014</v>
          </cell>
          <cell r="M5615">
            <v>3937.9900000000002</v>
          </cell>
        </row>
        <row r="5616">
          <cell r="A5616" t="str">
            <v>48</v>
          </cell>
          <cell r="B5616">
            <v>50</v>
          </cell>
          <cell r="C5616">
            <v>50694</v>
          </cell>
          <cell r="E5616">
            <v>637</v>
          </cell>
          <cell r="I5616" t="str">
            <v>Em execução</v>
          </cell>
          <cell r="L5616" t="str">
            <v>2012</v>
          </cell>
          <cell r="M5616">
            <v>3786.3</v>
          </cell>
        </row>
        <row r="5617">
          <cell r="A5617" t="str">
            <v>48</v>
          </cell>
          <cell r="B5617">
            <v>50</v>
          </cell>
          <cell r="C5617">
            <v>50694</v>
          </cell>
          <cell r="E5617">
            <v>639</v>
          </cell>
          <cell r="I5617" t="str">
            <v>Em execução</v>
          </cell>
          <cell r="L5617" t="str">
            <v>2012</v>
          </cell>
          <cell r="M5617">
            <v>11088.12</v>
          </cell>
        </row>
        <row r="5618">
          <cell r="A5618" t="str">
            <v>48</v>
          </cell>
          <cell r="B5618">
            <v>50</v>
          </cell>
          <cell r="C5618">
            <v>50694</v>
          </cell>
          <cell r="E5618">
            <v>639</v>
          </cell>
          <cell r="I5618" t="str">
            <v>Em execução</v>
          </cell>
          <cell r="L5618" t="str">
            <v>2012</v>
          </cell>
          <cell r="M5618">
            <v>0</v>
          </cell>
        </row>
        <row r="5619">
          <cell r="A5619" t="str">
            <v>45</v>
          </cell>
          <cell r="B5619"/>
          <cell r="C5619"/>
          <cell r="E5619">
            <v>1061</v>
          </cell>
          <cell r="I5619" t="str">
            <v>Em execução</v>
          </cell>
          <cell r="L5619" t="str">
            <v>2007</v>
          </cell>
          <cell r="M5619">
            <v>9918.75</v>
          </cell>
        </row>
        <row r="5620">
          <cell r="A5620" t="str">
            <v>45</v>
          </cell>
          <cell r="B5620">
            <v>50</v>
          </cell>
          <cell r="C5620">
            <v>50123</v>
          </cell>
          <cell r="E5620">
            <v>1063</v>
          </cell>
          <cell r="I5620" t="str">
            <v>Em execução</v>
          </cell>
          <cell r="L5620" t="str">
            <v>2007</v>
          </cell>
          <cell r="M5620">
            <v>8500</v>
          </cell>
        </row>
        <row r="5621">
          <cell r="A5621" t="str">
            <v>45</v>
          </cell>
          <cell r="B5621">
            <v>50</v>
          </cell>
          <cell r="C5621">
            <v>50123</v>
          </cell>
          <cell r="E5621">
            <v>1063</v>
          </cell>
          <cell r="I5621" t="str">
            <v>Em execução</v>
          </cell>
          <cell r="L5621" t="str">
            <v>2011</v>
          </cell>
          <cell r="M5621">
            <v>8764.2100000000009</v>
          </cell>
        </row>
        <row r="5622">
          <cell r="A5622" t="str">
            <v>44</v>
          </cell>
          <cell r="B5622"/>
          <cell r="C5622"/>
          <cell r="E5622">
            <v>1065</v>
          </cell>
          <cell r="I5622" t="str">
            <v>Em execução</v>
          </cell>
          <cell r="L5622" t="str">
            <v>2013</v>
          </cell>
          <cell r="M5622">
            <v>250063.6</v>
          </cell>
        </row>
        <row r="5623">
          <cell r="A5623" t="str">
            <v>44</v>
          </cell>
          <cell r="B5623"/>
          <cell r="C5623"/>
          <cell r="E5623">
            <v>1068</v>
          </cell>
          <cell r="I5623" t="str">
            <v>Em execução</v>
          </cell>
          <cell r="L5623" t="str">
            <v>2016</v>
          </cell>
          <cell r="M5623">
            <v>30000000</v>
          </cell>
        </row>
        <row r="5624">
          <cell r="A5624" t="str">
            <v>44</v>
          </cell>
          <cell r="B5624"/>
          <cell r="C5624"/>
          <cell r="E5624">
            <v>1071</v>
          </cell>
          <cell r="I5624" t="str">
            <v>Em execução</v>
          </cell>
          <cell r="L5624" t="str">
            <v>2021</v>
          </cell>
          <cell r="M5624">
            <v>0</v>
          </cell>
        </row>
        <row r="5625">
          <cell r="A5625" t="str">
            <v>44</v>
          </cell>
          <cell r="B5625"/>
          <cell r="C5625"/>
          <cell r="E5625">
            <v>1071</v>
          </cell>
          <cell r="I5625" t="str">
            <v>Em execução</v>
          </cell>
          <cell r="L5625" t="str">
            <v>2016</v>
          </cell>
          <cell r="M5625">
            <v>0</v>
          </cell>
        </row>
        <row r="5626">
          <cell r="A5626" t="str">
            <v>44</v>
          </cell>
          <cell r="B5626"/>
          <cell r="C5626"/>
          <cell r="E5626">
            <v>1071</v>
          </cell>
          <cell r="I5626" t="str">
            <v>Em execução</v>
          </cell>
          <cell r="L5626" t="str">
            <v>2026</v>
          </cell>
          <cell r="M5626">
            <v>0</v>
          </cell>
        </row>
        <row r="5627">
          <cell r="A5627" t="str">
            <v>44</v>
          </cell>
          <cell r="B5627"/>
          <cell r="C5627"/>
          <cell r="E5627">
            <v>1071</v>
          </cell>
          <cell r="I5627" t="str">
            <v>Em execução</v>
          </cell>
          <cell r="L5627" t="str">
            <v>2022</v>
          </cell>
          <cell r="M5627">
            <v>0</v>
          </cell>
        </row>
        <row r="5628">
          <cell r="A5628" t="str">
            <v>44</v>
          </cell>
          <cell r="B5628"/>
          <cell r="C5628"/>
          <cell r="E5628">
            <v>1071</v>
          </cell>
          <cell r="I5628" t="str">
            <v>Em execução</v>
          </cell>
          <cell r="L5628" t="str">
            <v>2021</v>
          </cell>
          <cell r="M5628">
            <v>0</v>
          </cell>
        </row>
        <row r="5629">
          <cell r="A5629" t="str">
            <v>44</v>
          </cell>
          <cell r="B5629"/>
          <cell r="C5629"/>
          <cell r="E5629">
            <v>1074</v>
          </cell>
          <cell r="I5629" t="str">
            <v>Em execução</v>
          </cell>
          <cell r="L5629" t="str">
            <v>2031</v>
          </cell>
          <cell r="M5629">
            <v>1400000</v>
          </cell>
        </row>
        <row r="5630">
          <cell r="A5630" t="str">
            <v>44</v>
          </cell>
          <cell r="B5630"/>
          <cell r="C5630"/>
          <cell r="E5630">
            <v>1074</v>
          </cell>
          <cell r="I5630" t="str">
            <v>Em execução</v>
          </cell>
          <cell r="L5630" t="str">
            <v>2032</v>
          </cell>
          <cell r="M5630">
            <v>31810</v>
          </cell>
        </row>
        <row r="5631">
          <cell r="A5631" t="str">
            <v>44</v>
          </cell>
          <cell r="B5631"/>
          <cell r="C5631"/>
          <cell r="E5631">
            <v>1074</v>
          </cell>
          <cell r="I5631" t="str">
            <v>Em execução</v>
          </cell>
          <cell r="L5631" t="str">
            <v>2021</v>
          </cell>
          <cell r="M5631">
            <v>1400000</v>
          </cell>
        </row>
        <row r="5632">
          <cell r="A5632" t="str">
            <v>44</v>
          </cell>
          <cell r="B5632"/>
          <cell r="C5632"/>
          <cell r="E5632">
            <v>1075</v>
          </cell>
          <cell r="I5632" t="str">
            <v>Em execução</v>
          </cell>
          <cell r="L5632" t="str">
            <v>2027</v>
          </cell>
          <cell r="M5632">
            <v>887344</v>
          </cell>
        </row>
        <row r="5633">
          <cell r="A5633" t="str">
            <v>44</v>
          </cell>
          <cell r="B5633"/>
          <cell r="C5633"/>
          <cell r="E5633">
            <v>1075</v>
          </cell>
          <cell r="I5633" t="str">
            <v>Em execução</v>
          </cell>
          <cell r="L5633" t="str">
            <v>2024</v>
          </cell>
          <cell r="M5633">
            <v>3400000</v>
          </cell>
        </row>
        <row r="5634">
          <cell r="A5634" t="str">
            <v>44</v>
          </cell>
          <cell r="B5634"/>
          <cell r="C5634"/>
          <cell r="E5634">
            <v>1075</v>
          </cell>
          <cell r="I5634" t="str">
            <v>Em execução</v>
          </cell>
          <cell r="L5634" t="str">
            <v>2031</v>
          </cell>
          <cell r="M5634">
            <v>269988</v>
          </cell>
        </row>
        <row r="5635">
          <cell r="A5635" t="str">
            <v>44</v>
          </cell>
          <cell r="B5635"/>
          <cell r="C5635"/>
          <cell r="E5635">
            <v>1075</v>
          </cell>
          <cell r="I5635" t="str">
            <v>Em execução</v>
          </cell>
          <cell r="L5635" t="str">
            <v>2020</v>
          </cell>
          <cell r="M5635">
            <v>3400000</v>
          </cell>
        </row>
        <row r="5636">
          <cell r="A5636" t="str">
            <v>44</v>
          </cell>
          <cell r="B5636"/>
          <cell r="C5636"/>
          <cell r="E5636">
            <v>1077</v>
          </cell>
          <cell r="I5636" t="str">
            <v>Em execução</v>
          </cell>
          <cell r="L5636" t="str">
            <v>2012</v>
          </cell>
          <cell r="M5636">
            <v>818027.76</v>
          </cell>
        </row>
        <row r="5637">
          <cell r="A5637" t="str">
            <v>44</v>
          </cell>
          <cell r="B5637"/>
          <cell r="C5637"/>
          <cell r="E5637">
            <v>1077</v>
          </cell>
          <cell r="I5637" t="str">
            <v>Em execução</v>
          </cell>
          <cell r="L5637" t="str">
            <v>2016</v>
          </cell>
          <cell r="M5637">
            <v>1403032</v>
          </cell>
        </row>
        <row r="5638">
          <cell r="A5638" t="str">
            <v>44</v>
          </cell>
          <cell r="B5638"/>
          <cell r="C5638"/>
          <cell r="E5638">
            <v>1077</v>
          </cell>
          <cell r="I5638" t="str">
            <v>Em execução</v>
          </cell>
          <cell r="L5638" t="str">
            <v>2013</v>
          </cell>
          <cell r="M5638">
            <v>529781</v>
          </cell>
        </row>
        <row r="5639">
          <cell r="A5639" t="str">
            <v>44</v>
          </cell>
          <cell r="B5639"/>
          <cell r="C5639"/>
          <cell r="E5639">
            <v>1078</v>
          </cell>
          <cell r="I5639" t="str">
            <v>Em execução</v>
          </cell>
          <cell r="L5639" t="str">
            <v>2016</v>
          </cell>
          <cell r="M5639">
            <v>1125000</v>
          </cell>
        </row>
        <row r="5640">
          <cell r="A5640" t="str">
            <v>44</v>
          </cell>
          <cell r="B5640"/>
          <cell r="C5640"/>
          <cell r="E5640">
            <v>1078</v>
          </cell>
          <cell r="I5640" t="str">
            <v>Em execução</v>
          </cell>
          <cell r="L5640" t="str">
            <v>2012</v>
          </cell>
          <cell r="M5640">
            <v>463664</v>
          </cell>
        </row>
        <row r="5641">
          <cell r="A5641" t="str">
            <v>44</v>
          </cell>
          <cell r="B5641"/>
          <cell r="C5641"/>
          <cell r="E5641">
            <v>1079</v>
          </cell>
          <cell r="I5641" t="str">
            <v>Em execução</v>
          </cell>
          <cell r="L5641" t="str">
            <v>2018</v>
          </cell>
          <cell r="M5641">
            <v>17209</v>
          </cell>
        </row>
        <row r="5642">
          <cell r="A5642" t="str">
            <v>44</v>
          </cell>
          <cell r="B5642"/>
          <cell r="C5642"/>
          <cell r="E5642">
            <v>1080</v>
          </cell>
          <cell r="I5642" t="str">
            <v>Em execução</v>
          </cell>
          <cell r="L5642" t="str">
            <v>2016</v>
          </cell>
          <cell r="M5642">
            <v>360815</v>
          </cell>
        </row>
        <row r="5643">
          <cell r="A5643" t="str">
            <v>44</v>
          </cell>
          <cell r="B5643"/>
          <cell r="C5643"/>
          <cell r="E5643">
            <v>1086</v>
          </cell>
          <cell r="I5643" t="str">
            <v>Em execução</v>
          </cell>
          <cell r="L5643" t="str">
            <v>2025</v>
          </cell>
          <cell r="M5643">
            <v>2777777.78</v>
          </cell>
        </row>
        <row r="5644">
          <cell r="A5644" t="str">
            <v>44</v>
          </cell>
          <cell r="B5644"/>
          <cell r="C5644"/>
          <cell r="E5644">
            <v>1086</v>
          </cell>
          <cell r="I5644" t="str">
            <v>Em execução</v>
          </cell>
          <cell r="L5644" t="str">
            <v>2019</v>
          </cell>
          <cell r="M5644">
            <v>2777777.78</v>
          </cell>
        </row>
        <row r="5645">
          <cell r="A5645" t="str">
            <v>44</v>
          </cell>
          <cell r="B5645"/>
          <cell r="C5645"/>
          <cell r="E5645">
            <v>1086</v>
          </cell>
          <cell r="I5645" t="str">
            <v>Em execução</v>
          </cell>
          <cell r="L5645" t="str">
            <v>2029</v>
          </cell>
          <cell r="M5645">
            <v>2777777.78</v>
          </cell>
        </row>
        <row r="5646">
          <cell r="A5646" t="str">
            <v>44</v>
          </cell>
          <cell r="B5646"/>
          <cell r="C5646"/>
          <cell r="E5646">
            <v>1086</v>
          </cell>
          <cell r="I5646" t="str">
            <v>Em execução</v>
          </cell>
          <cell r="L5646" t="str">
            <v>2021</v>
          </cell>
          <cell r="M5646">
            <v>2777777.78</v>
          </cell>
        </row>
        <row r="5647">
          <cell r="A5647" t="str">
            <v>44</v>
          </cell>
          <cell r="B5647"/>
          <cell r="C5647"/>
          <cell r="E5647">
            <v>1086</v>
          </cell>
          <cell r="I5647" t="str">
            <v>Em execução</v>
          </cell>
          <cell r="L5647" t="str">
            <v>2020</v>
          </cell>
          <cell r="M5647">
            <v>918378.63</v>
          </cell>
        </row>
        <row r="5648">
          <cell r="A5648" t="str">
            <v>44</v>
          </cell>
          <cell r="B5648"/>
          <cell r="C5648"/>
          <cell r="E5648">
            <v>1086</v>
          </cell>
          <cell r="I5648" t="str">
            <v>Em execução</v>
          </cell>
          <cell r="L5648" t="str">
            <v>2015</v>
          </cell>
          <cell r="M5648">
            <v>507024.2</v>
          </cell>
        </row>
        <row r="5649">
          <cell r="A5649" t="str">
            <v>44</v>
          </cell>
          <cell r="B5649"/>
          <cell r="C5649"/>
          <cell r="E5649">
            <v>1086</v>
          </cell>
          <cell r="I5649" t="str">
            <v>Em execução</v>
          </cell>
          <cell r="L5649" t="str">
            <v>2026</v>
          </cell>
          <cell r="M5649">
            <v>481767.05</v>
          </cell>
        </row>
        <row r="5650">
          <cell r="A5650" t="str">
            <v>44</v>
          </cell>
          <cell r="B5650"/>
          <cell r="C5650"/>
          <cell r="E5650">
            <v>1086</v>
          </cell>
          <cell r="I5650" t="str">
            <v>Em execução</v>
          </cell>
          <cell r="L5650" t="str">
            <v>2016</v>
          </cell>
          <cell r="M5650">
            <v>668755.32000000007</v>
          </cell>
        </row>
        <row r="5651">
          <cell r="A5651" t="str">
            <v>44</v>
          </cell>
          <cell r="B5651"/>
          <cell r="C5651"/>
          <cell r="E5651">
            <v>1087</v>
          </cell>
          <cell r="I5651" t="str">
            <v>Em execução</v>
          </cell>
          <cell r="L5651" t="str">
            <v>2027</v>
          </cell>
          <cell r="M5651">
            <v>121873.74</v>
          </cell>
        </row>
        <row r="5652">
          <cell r="A5652" t="str">
            <v>44</v>
          </cell>
          <cell r="B5652"/>
          <cell r="C5652"/>
          <cell r="E5652">
            <v>1087</v>
          </cell>
          <cell r="I5652" t="str">
            <v>Em execução</v>
          </cell>
          <cell r="L5652" t="str">
            <v>2017</v>
          </cell>
          <cell r="M5652">
            <v>3611111.11</v>
          </cell>
        </row>
        <row r="5653">
          <cell r="A5653" t="str">
            <v>44</v>
          </cell>
          <cell r="B5653"/>
          <cell r="C5653"/>
          <cell r="E5653">
            <v>1087</v>
          </cell>
          <cell r="I5653" t="str">
            <v>Em execução</v>
          </cell>
          <cell r="L5653" t="str">
            <v>2025</v>
          </cell>
          <cell r="M5653">
            <v>346096.68</v>
          </cell>
        </row>
        <row r="5654">
          <cell r="A5654" t="str">
            <v>44</v>
          </cell>
          <cell r="B5654"/>
          <cell r="C5654"/>
          <cell r="E5654">
            <v>1087</v>
          </cell>
          <cell r="I5654" t="str">
            <v>Em execução</v>
          </cell>
          <cell r="L5654" t="str">
            <v>2013</v>
          </cell>
          <cell r="M5654">
            <v>3611111.11</v>
          </cell>
        </row>
        <row r="5655">
          <cell r="A5655" t="str">
            <v>44</v>
          </cell>
          <cell r="B5655"/>
          <cell r="C5655"/>
          <cell r="E5655">
            <v>1087</v>
          </cell>
          <cell r="I5655" t="str">
            <v>Em execução</v>
          </cell>
          <cell r="L5655" t="str">
            <v>2014</v>
          </cell>
          <cell r="M5655">
            <v>3611111.11</v>
          </cell>
        </row>
        <row r="5656">
          <cell r="A5656" t="str">
            <v>48</v>
          </cell>
          <cell r="B5656">
            <v>50</v>
          </cell>
          <cell r="C5656">
            <v>50598</v>
          </cell>
          <cell r="E5656">
            <v>284</v>
          </cell>
          <cell r="I5656" t="str">
            <v>Em execução</v>
          </cell>
          <cell r="L5656" t="str">
            <v>2015</v>
          </cell>
          <cell r="M5656">
            <v>72279.61</v>
          </cell>
        </row>
        <row r="5657">
          <cell r="A5657" t="str">
            <v>48</v>
          </cell>
          <cell r="B5657">
            <v>50</v>
          </cell>
          <cell r="C5657">
            <v>50598</v>
          </cell>
          <cell r="E5657">
            <v>285</v>
          </cell>
          <cell r="I5657" t="str">
            <v>Em execução</v>
          </cell>
          <cell r="L5657" t="str">
            <v>2017</v>
          </cell>
          <cell r="M5657">
            <v>11123.68</v>
          </cell>
        </row>
        <row r="5658">
          <cell r="A5658" t="str">
            <v>48</v>
          </cell>
          <cell r="B5658">
            <v>50</v>
          </cell>
          <cell r="C5658">
            <v>50598</v>
          </cell>
          <cell r="E5658">
            <v>285</v>
          </cell>
          <cell r="I5658" t="str">
            <v>Em execução</v>
          </cell>
          <cell r="L5658" t="str">
            <v>2012</v>
          </cell>
          <cell r="M5658">
            <v>45505.96</v>
          </cell>
        </row>
        <row r="5659">
          <cell r="A5659" t="str">
            <v>48</v>
          </cell>
          <cell r="B5659">
            <v>50</v>
          </cell>
          <cell r="C5659">
            <v>50598</v>
          </cell>
          <cell r="E5659">
            <v>286</v>
          </cell>
          <cell r="I5659" t="str">
            <v>Em execução</v>
          </cell>
          <cell r="L5659" t="str">
            <v>2016</v>
          </cell>
          <cell r="M5659">
            <v>39508.129999999997</v>
          </cell>
        </row>
        <row r="5660">
          <cell r="A5660" t="str">
            <v>44</v>
          </cell>
          <cell r="B5660"/>
          <cell r="C5660"/>
          <cell r="E5660">
            <v>290</v>
          </cell>
          <cell r="I5660" t="str">
            <v>Em execução</v>
          </cell>
          <cell r="L5660" t="str">
            <v>2013</v>
          </cell>
          <cell r="M5660">
            <v>3555.09</v>
          </cell>
        </row>
        <row r="5661">
          <cell r="A5661" t="str">
            <v>44</v>
          </cell>
          <cell r="B5661"/>
          <cell r="C5661"/>
          <cell r="E5661">
            <v>295</v>
          </cell>
          <cell r="I5661" t="str">
            <v>Em execução</v>
          </cell>
          <cell r="L5661" t="str">
            <v>2012</v>
          </cell>
          <cell r="M5661">
            <v>11660.050000000001</v>
          </cell>
        </row>
        <row r="5662">
          <cell r="A5662" t="str">
            <v>46</v>
          </cell>
          <cell r="B5662">
            <v>50</v>
          </cell>
          <cell r="C5662">
            <v>50193</v>
          </cell>
          <cell r="E5662">
            <v>305</v>
          </cell>
          <cell r="I5662" t="str">
            <v>Em execução</v>
          </cell>
          <cell r="L5662" t="str">
            <v>2013</v>
          </cell>
          <cell r="M5662">
            <v>409.19</v>
          </cell>
        </row>
        <row r="5663">
          <cell r="A5663" t="str">
            <v>46</v>
          </cell>
          <cell r="B5663">
            <v>50</v>
          </cell>
          <cell r="C5663">
            <v>50193</v>
          </cell>
          <cell r="E5663">
            <v>306</v>
          </cell>
          <cell r="I5663" t="str">
            <v>Em execução</v>
          </cell>
          <cell r="L5663" t="str">
            <v>2014</v>
          </cell>
          <cell r="M5663">
            <v>1498.96</v>
          </cell>
        </row>
        <row r="5664">
          <cell r="A5664" t="str">
            <v>44</v>
          </cell>
          <cell r="B5664"/>
          <cell r="C5664"/>
          <cell r="E5664">
            <v>310</v>
          </cell>
          <cell r="I5664" t="str">
            <v>Em execução</v>
          </cell>
          <cell r="L5664" t="str">
            <v>2017</v>
          </cell>
          <cell r="M5664">
            <v>7500000</v>
          </cell>
        </row>
        <row r="5665">
          <cell r="A5665" t="str">
            <v>44</v>
          </cell>
          <cell r="B5665"/>
          <cell r="C5665"/>
          <cell r="E5665">
            <v>310</v>
          </cell>
          <cell r="I5665" t="str">
            <v>Em execução</v>
          </cell>
          <cell r="L5665" t="str">
            <v>2015</v>
          </cell>
          <cell r="M5665">
            <v>7500000</v>
          </cell>
        </row>
        <row r="5666">
          <cell r="A5666" t="str">
            <v>46</v>
          </cell>
          <cell r="B5666">
            <v>50</v>
          </cell>
          <cell r="C5666">
            <v>50182</v>
          </cell>
          <cell r="E5666">
            <v>1234</v>
          </cell>
          <cell r="I5666" t="str">
            <v>Em execução</v>
          </cell>
          <cell r="L5666" t="str">
            <v>2013</v>
          </cell>
          <cell r="M5666">
            <v>4305</v>
          </cell>
        </row>
        <row r="5667">
          <cell r="A5667" t="str">
            <v>46</v>
          </cell>
          <cell r="B5667">
            <v>50</v>
          </cell>
          <cell r="C5667">
            <v>50208</v>
          </cell>
          <cell r="E5667">
            <v>329</v>
          </cell>
          <cell r="I5667" t="str">
            <v>Em execução</v>
          </cell>
          <cell r="L5667" t="str">
            <v>2013</v>
          </cell>
          <cell r="M5667">
            <v>104249</v>
          </cell>
        </row>
        <row r="5668">
          <cell r="A5668" t="str">
            <v>43</v>
          </cell>
          <cell r="B5668">
            <v>50</v>
          </cell>
          <cell r="C5668">
            <v>50233</v>
          </cell>
          <cell r="E5668">
            <v>331</v>
          </cell>
          <cell r="I5668" t="str">
            <v>Em execução</v>
          </cell>
          <cell r="L5668" t="str">
            <v>2015</v>
          </cell>
          <cell r="M5668">
            <v>50000</v>
          </cell>
        </row>
        <row r="5669">
          <cell r="A5669" t="str">
            <v>48</v>
          </cell>
          <cell r="B5669">
            <v>50</v>
          </cell>
          <cell r="C5669"/>
          <cell r="E5669">
            <v>57</v>
          </cell>
          <cell r="I5669" t="str">
            <v>Em execução</v>
          </cell>
          <cell r="L5669" t="str">
            <v>2013</v>
          </cell>
          <cell r="M5669">
            <v>193560.2</v>
          </cell>
        </row>
        <row r="5670">
          <cell r="A5670" t="str">
            <v>48</v>
          </cell>
          <cell r="B5670">
            <v>50</v>
          </cell>
          <cell r="C5670"/>
          <cell r="E5670">
            <v>64</v>
          </cell>
          <cell r="I5670" t="str">
            <v>Em execução</v>
          </cell>
          <cell r="L5670" t="str">
            <v>2013</v>
          </cell>
          <cell r="M5670">
            <v>3865.76</v>
          </cell>
        </row>
        <row r="5671">
          <cell r="A5671" t="str">
            <v>48</v>
          </cell>
          <cell r="B5671">
            <v>50</v>
          </cell>
          <cell r="C5671"/>
          <cell r="E5671">
            <v>73</v>
          </cell>
          <cell r="I5671" t="str">
            <v>Em execução</v>
          </cell>
          <cell r="L5671" t="str">
            <v>2012</v>
          </cell>
          <cell r="M5671">
            <v>216841.08000000002</v>
          </cell>
        </row>
        <row r="5672">
          <cell r="A5672" t="str">
            <v>48</v>
          </cell>
          <cell r="B5672"/>
          <cell r="C5672"/>
          <cell r="E5672">
            <v>81</v>
          </cell>
          <cell r="I5672" t="str">
            <v>Em execução</v>
          </cell>
          <cell r="L5672" t="str">
            <v>2013</v>
          </cell>
          <cell r="M5672">
            <v>449567.62</v>
          </cell>
        </row>
        <row r="5673">
          <cell r="A5673" t="str">
            <v>48</v>
          </cell>
          <cell r="B5673">
            <v>50</v>
          </cell>
          <cell r="C5673"/>
          <cell r="E5673">
            <v>87</v>
          </cell>
          <cell r="I5673" t="str">
            <v>Em execução</v>
          </cell>
          <cell r="L5673" t="str">
            <v>2013</v>
          </cell>
          <cell r="M5673">
            <v>1940.53</v>
          </cell>
        </row>
        <row r="5674">
          <cell r="A5674" t="str">
            <v>48</v>
          </cell>
          <cell r="B5674">
            <v>50</v>
          </cell>
          <cell r="C5674"/>
          <cell r="E5674">
            <v>90</v>
          </cell>
          <cell r="I5674" t="str">
            <v>Em execução</v>
          </cell>
          <cell r="L5674" t="str">
            <v>2012</v>
          </cell>
          <cell r="M5674">
            <v>23310</v>
          </cell>
        </row>
        <row r="5675">
          <cell r="A5675" t="str">
            <v>48</v>
          </cell>
          <cell r="B5675">
            <v>50</v>
          </cell>
          <cell r="C5675"/>
          <cell r="E5675">
            <v>105</v>
          </cell>
          <cell r="I5675" t="str">
            <v>Em execução</v>
          </cell>
          <cell r="L5675" t="str">
            <v>2013</v>
          </cell>
          <cell r="M5675">
            <v>219152.57</v>
          </cell>
        </row>
        <row r="5676">
          <cell r="A5676" t="str">
            <v>48</v>
          </cell>
          <cell r="B5676">
            <v>50</v>
          </cell>
          <cell r="C5676"/>
          <cell r="E5676">
            <v>119</v>
          </cell>
          <cell r="I5676" t="str">
            <v>Em execução</v>
          </cell>
          <cell r="L5676" t="str">
            <v>2013</v>
          </cell>
          <cell r="M5676">
            <v>76019.7</v>
          </cell>
        </row>
        <row r="5677">
          <cell r="A5677" t="str">
            <v>48</v>
          </cell>
          <cell r="B5677">
            <v>50</v>
          </cell>
          <cell r="C5677"/>
          <cell r="E5677">
            <v>120</v>
          </cell>
          <cell r="I5677" t="str">
            <v>Em execução</v>
          </cell>
          <cell r="L5677" t="str">
            <v>2012</v>
          </cell>
          <cell r="M5677">
            <v>98554.760000000009</v>
          </cell>
        </row>
        <row r="5678">
          <cell r="A5678" t="str">
            <v>48</v>
          </cell>
          <cell r="B5678">
            <v>50</v>
          </cell>
          <cell r="C5678"/>
          <cell r="E5678">
            <v>123</v>
          </cell>
          <cell r="I5678" t="str">
            <v>Em execução</v>
          </cell>
          <cell r="L5678" t="str">
            <v>2012</v>
          </cell>
          <cell r="M5678">
            <v>1220</v>
          </cell>
        </row>
        <row r="5679">
          <cell r="A5679" t="str">
            <v>45</v>
          </cell>
          <cell r="B5679">
            <v>50</v>
          </cell>
          <cell r="C5679">
            <v>50042</v>
          </cell>
          <cell r="E5679">
            <v>125</v>
          </cell>
          <cell r="I5679" t="str">
            <v>Em execução</v>
          </cell>
          <cell r="L5679" t="str">
            <v>2014</v>
          </cell>
          <cell r="M5679">
            <v>24973.4</v>
          </cell>
        </row>
        <row r="5680">
          <cell r="A5680" t="str">
            <v>48</v>
          </cell>
          <cell r="B5680">
            <v>50</v>
          </cell>
          <cell r="C5680"/>
          <cell r="E5680">
            <v>137</v>
          </cell>
          <cell r="I5680" t="str">
            <v>Em execução</v>
          </cell>
          <cell r="L5680" t="str">
            <v>2012</v>
          </cell>
          <cell r="M5680">
            <v>82563.92</v>
          </cell>
        </row>
        <row r="5681">
          <cell r="A5681" t="str">
            <v>48</v>
          </cell>
          <cell r="B5681">
            <v>50</v>
          </cell>
          <cell r="C5681"/>
          <cell r="E5681">
            <v>144</v>
          </cell>
          <cell r="I5681" t="str">
            <v>Em execução</v>
          </cell>
          <cell r="L5681" t="str">
            <v>2012</v>
          </cell>
          <cell r="M5681">
            <v>133833.72</v>
          </cell>
        </row>
        <row r="5682">
          <cell r="A5682" t="str">
            <v>48</v>
          </cell>
          <cell r="B5682">
            <v>50</v>
          </cell>
          <cell r="C5682"/>
          <cell r="E5682">
            <v>144</v>
          </cell>
          <cell r="I5682" t="str">
            <v>Em execução</v>
          </cell>
          <cell r="L5682" t="str">
            <v>2013</v>
          </cell>
          <cell r="M5682">
            <v>267667.41000000003</v>
          </cell>
        </row>
        <row r="5683">
          <cell r="A5683" t="str">
            <v>48</v>
          </cell>
          <cell r="B5683">
            <v>50</v>
          </cell>
          <cell r="C5683"/>
          <cell r="E5683">
            <v>154</v>
          </cell>
          <cell r="I5683" t="str">
            <v>Em execução</v>
          </cell>
          <cell r="L5683" t="str">
            <v>2012</v>
          </cell>
          <cell r="M5683">
            <v>256.2</v>
          </cell>
        </row>
        <row r="5684">
          <cell r="A5684" t="str">
            <v>45</v>
          </cell>
          <cell r="B5684">
            <v>50</v>
          </cell>
          <cell r="C5684">
            <v>50025</v>
          </cell>
          <cell r="E5684">
            <v>156</v>
          </cell>
          <cell r="I5684" t="str">
            <v>Em execução</v>
          </cell>
          <cell r="L5684" t="str">
            <v>2012</v>
          </cell>
          <cell r="M5684">
            <v>0</v>
          </cell>
        </row>
        <row r="5685">
          <cell r="A5685" t="str">
            <v>48</v>
          </cell>
          <cell r="B5685">
            <v>50</v>
          </cell>
          <cell r="C5685"/>
          <cell r="E5685">
            <v>162</v>
          </cell>
          <cell r="I5685" t="str">
            <v>Em execução</v>
          </cell>
          <cell r="L5685" t="str">
            <v>2012</v>
          </cell>
          <cell r="M5685">
            <v>351346.8</v>
          </cell>
        </row>
        <row r="5686">
          <cell r="A5686" t="str">
            <v>48</v>
          </cell>
          <cell r="B5686">
            <v>50</v>
          </cell>
          <cell r="C5686"/>
          <cell r="E5686">
            <v>164</v>
          </cell>
          <cell r="I5686" t="str">
            <v>Em execução</v>
          </cell>
          <cell r="L5686" t="str">
            <v>2013</v>
          </cell>
          <cell r="M5686">
            <v>55720.18</v>
          </cell>
        </row>
        <row r="5687">
          <cell r="A5687" t="str">
            <v>48</v>
          </cell>
          <cell r="B5687">
            <v>50</v>
          </cell>
          <cell r="C5687"/>
          <cell r="E5687">
            <v>168</v>
          </cell>
          <cell r="I5687" t="str">
            <v>Em execução</v>
          </cell>
          <cell r="L5687" t="str">
            <v>2013</v>
          </cell>
          <cell r="M5687">
            <v>235200</v>
          </cell>
        </row>
        <row r="5688">
          <cell r="A5688" t="str">
            <v>48</v>
          </cell>
          <cell r="B5688">
            <v>50</v>
          </cell>
          <cell r="C5688"/>
          <cell r="E5688">
            <v>172</v>
          </cell>
          <cell r="I5688" t="str">
            <v>Em execução</v>
          </cell>
          <cell r="L5688" t="str">
            <v>2013</v>
          </cell>
          <cell r="M5688">
            <v>183</v>
          </cell>
        </row>
        <row r="5689">
          <cell r="A5689" t="str">
            <v>48</v>
          </cell>
          <cell r="B5689">
            <v>50</v>
          </cell>
          <cell r="C5689"/>
          <cell r="E5689">
            <v>177</v>
          </cell>
          <cell r="I5689" t="str">
            <v>Em execução</v>
          </cell>
          <cell r="L5689" t="str">
            <v>2012</v>
          </cell>
          <cell r="M5689">
            <v>53329</v>
          </cell>
        </row>
        <row r="5690">
          <cell r="A5690" t="str">
            <v>48</v>
          </cell>
          <cell r="B5690">
            <v>50</v>
          </cell>
          <cell r="C5690"/>
          <cell r="E5690">
            <v>184</v>
          </cell>
          <cell r="I5690" t="str">
            <v>Em execução</v>
          </cell>
          <cell r="L5690" t="str">
            <v>2013</v>
          </cell>
          <cell r="M5690">
            <v>173284.45</v>
          </cell>
        </row>
        <row r="5691">
          <cell r="A5691" t="str">
            <v>48</v>
          </cell>
          <cell r="B5691">
            <v>50</v>
          </cell>
          <cell r="C5691"/>
          <cell r="E5691">
            <v>187</v>
          </cell>
          <cell r="I5691" t="str">
            <v>Em execução</v>
          </cell>
          <cell r="L5691" t="str">
            <v>2013</v>
          </cell>
          <cell r="M5691">
            <v>74967.08</v>
          </cell>
        </row>
        <row r="5692">
          <cell r="A5692" t="str">
            <v>48</v>
          </cell>
          <cell r="B5692">
            <v>50</v>
          </cell>
          <cell r="C5692"/>
          <cell r="E5692">
            <v>188</v>
          </cell>
          <cell r="I5692" t="str">
            <v>Em execução</v>
          </cell>
          <cell r="L5692" t="str">
            <v>2013</v>
          </cell>
          <cell r="M5692">
            <v>212173.45</v>
          </cell>
        </row>
        <row r="5693">
          <cell r="A5693" t="str">
            <v>48</v>
          </cell>
          <cell r="B5693">
            <v>50</v>
          </cell>
          <cell r="C5693"/>
          <cell r="E5693">
            <v>190</v>
          </cell>
          <cell r="I5693" t="str">
            <v>Em execução</v>
          </cell>
          <cell r="L5693" t="str">
            <v>2013</v>
          </cell>
          <cell r="M5693">
            <v>125446.36</v>
          </cell>
        </row>
        <row r="5694">
          <cell r="A5694" t="str">
            <v>44</v>
          </cell>
          <cell r="B5694">
            <v>50</v>
          </cell>
          <cell r="C5694">
            <v>50167</v>
          </cell>
          <cell r="E5694">
            <v>1157</v>
          </cell>
          <cell r="I5694" t="str">
            <v>Em execução</v>
          </cell>
          <cell r="L5694" t="str">
            <v>2014</v>
          </cell>
          <cell r="M5694">
            <v>1555.5</v>
          </cell>
        </row>
        <row r="5695">
          <cell r="A5695" t="str">
            <v>44</v>
          </cell>
          <cell r="B5695">
            <v>50</v>
          </cell>
          <cell r="C5695">
            <v>50170</v>
          </cell>
          <cell r="E5695">
            <v>1157</v>
          </cell>
          <cell r="I5695" t="str">
            <v>Em execução</v>
          </cell>
          <cell r="L5695" t="str">
            <v>2016</v>
          </cell>
          <cell r="M5695">
            <v>145.18</v>
          </cell>
        </row>
        <row r="5696">
          <cell r="A5696" t="str">
            <v>44</v>
          </cell>
          <cell r="B5696">
            <v>50</v>
          </cell>
          <cell r="C5696">
            <v>50164</v>
          </cell>
          <cell r="E5696">
            <v>1157</v>
          </cell>
          <cell r="I5696" t="str">
            <v>Em execução</v>
          </cell>
          <cell r="L5696" t="str">
            <v>2016</v>
          </cell>
          <cell r="M5696">
            <v>1814.75</v>
          </cell>
        </row>
        <row r="5697">
          <cell r="A5697" t="str">
            <v>46</v>
          </cell>
          <cell r="B5697">
            <v>50</v>
          </cell>
          <cell r="C5697">
            <v>50432</v>
          </cell>
          <cell r="E5697">
            <v>1188</v>
          </cell>
          <cell r="I5697" t="str">
            <v>Em execução</v>
          </cell>
          <cell r="L5697" t="str">
            <v>2016</v>
          </cell>
          <cell r="M5697">
            <v>3509.58</v>
          </cell>
        </row>
        <row r="5698">
          <cell r="A5698" t="str">
            <v>46</v>
          </cell>
          <cell r="B5698">
            <v>50</v>
          </cell>
          <cell r="C5698">
            <v>50432</v>
          </cell>
          <cell r="E5698">
            <v>1188</v>
          </cell>
          <cell r="I5698" t="str">
            <v>Em execução</v>
          </cell>
          <cell r="L5698" t="str">
            <v>2013</v>
          </cell>
          <cell r="M5698">
            <v>10528.92</v>
          </cell>
        </row>
        <row r="5699">
          <cell r="A5699" t="str">
            <v>46</v>
          </cell>
          <cell r="B5699">
            <v>50</v>
          </cell>
          <cell r="C5699">
            <v>50113</v>
          </cell>
          <cell r="E5699">
            <v>231</v>
          </cell>
          <cell r="I5699" t="str">
            <v>Em execução</v>
          </cell>
          <cell r="L5699" t="str">
            <v>2014</v>
          </cell>
          <cell r="M5699">
            <v>85991.08</v>
          </cell>
        </row>
        <row r="5700">
          <cell r="A5700" t="str">
            <v>43</v>
          </cell>
          <cell r="B5700">
            <v>50</v>
          </cell>
          <cell r="C5700">
            <v>50258</v>
          </cell>
          <cell r="E5700">
            <v>237</v>
          </cell>
          <cell r="I5700" t="str">
            <v>Em execução</v>
          </cell>
          <cell r="L5700" t="str">
            <v>2012</v>
          </cell>
          <cell r="M5700">
            <v>7611018.7699999996</v>
          </cell>
        </row>
        <row r="5701">
          <cell r="A5701" t="str">
            <v>43</v>
          </cell>
          <cell r="B5701">
            <v>50</v>
          </cell>
          <cell r="C5701">
            <v>50908</v>
          </cell>
          <cell r="E5701">
            <v>435</v>
          </cell>
          <cell r="I5701" t="str">
            <v>Em execução</v>
          </cell>
          <cell r="L5701" t="str">
            <v>2015</v>
          </cell>
          <cell r="M5701">
            <v>1025959</v>
          </cell>
        </row>
        <row r="5702">
          <cell r="A5702" t="str">
            <v>43</v>
          </cell>
          <cell r="B5702">
            <v>50</v>
          </cell>
          <cell r="C5702">
            <v>50908</v>
          </cell>
          <cell r="E5702">
            <v>435</v>
          </cell>
          <cell r="I5702" t="str">
            <v>Em execução</v>
          </cell>
          <cell r="L5702" t="str">
            <v>2016</v>
          </cell>
          <cell r="M5702">
            <v>5358728</v>
          </cell>
        </row>
        <row r="5703">
          <cell r="A5703" t="str">
            <v>43</v>
          </cell>
          <cell r="B5703">
            <v>50</v>
          </cell>
          <cell r="C5703">
            <v>50908</v>
          </cell>
          <cell r="E5703">
            <v>435</v>
          </cell>
          <cell r="I5703" t="str">
            <v>Em execução</v>
          </cell>
          <cell r="L5703" t="str">
            <v>2017</v>
          </cell>
          <cell r="M5703">
            <v>984087.42</v>
          </cell>
        </row>
        <row r="5704">
          <cell r="A5704" t="str">
            <v>48</v>
          </cell>
          <cell r="B5704">
            <v>50</v>
          </cell>
          <cell r="C5704">
            <v>50598</v>
          </cell>
          <cell r="E5704">
            <v>440</v>
          </cell>
          <cell r="I5704" t="str">
            <v>Em execução</v>
          </cell>
          <cell r="L5704" t="str">
            <v>2013</v>
          </cell>
          <cell r="M5704">
            <v>3987.88</v>
          </cell>
        </row>
        <row r="5705">
          <cell r="A5705" t="str">
            <v>48</v>
          </cell>
          <cell r="B5705">
            <v>50</v>
          </cell>
          <cell r="C5705">
            <v>50598</v>
          </cell>
          <cell r="E5705">
            <v>441</v>
          </cell>
          <cell r="I5705" t="str">
            <v>Em execução</v>
          </cell>
          <cell r="L5705" t="str">
            <v>2017</v>
          </cell>
          <cell r="M5705">
            <v>4131.0200000000004</v>
          </cell>
        </row>
        <row r="5706">
          <cell r="A5706" t="str">
            <v>48</v>
          </cell>
          <cell r="B5706">
            <v>50</v>
          </cell>
          <cell r="C5706">
            <v>50598</v>
          </cell>
          <cell r="E5706">
            <v>442</v>
          </cell>
          <cell r="I5706" t="str">
            <v>Em execução</v>
          </cell>
          <cell r="L5706" t="str">
            <v>2015</v>
          </cell>
          <cell r="M5706">
            <v>3106.9</v>
          </cell>
        </row>
        <row r="5707">
          <cell r="A5707" t="str">
            <v>48</v>
          </cell>
          <cell r="B5707">
            <v>50</v>
          </cell>
          <cell r="C5707"/>
          <cell r="E5707">
            <v>495</v>
          </cell>
          <cell r="I5707" t="str">
            <v>Em execução</v>
          </cell>
          <cell r="L5707" t="str">
            <v>2012</v>
          </cell>
          <cell r="M5707">
            <v>2870.23</v>
          </cell>
        </row>
        <row r="5708">
          <cell r="A5708" t="str">
            <v>48</v>
          </cell>
          <cell r="B5708">
            <v>50</v>
          </cell>
          <cell r="C5708"/>
          <cell r="E5708">
            <v>495</v>
          </cell>
          <cell r="I5708" t="str">
            <v>Em execução</v>
          </cell>
          <cell r="L5708" t="str">
            <v>2013</v>
          </cell>
          <cell r="M5708">
            <v>3178.6</v>
          </cell>
        </row>
        <row r="5709">
          <cell r="A5709" t="str">
            <v>43</v>
          </cell>
          <cell r="B5709">
            <v>50</v>
          </cell>
          <cell r="C5709">
            <v>50455</v>
          </cell>
          <cell r="E5709">
            <v>512</v>
          </cell>
          <cell r="I5709" t="str">
            <v>Em execução</v>
          </cell>
          <cell r="L5709" t="str">
            <v>2012</v>
          </cell>
          <cell r="M5709">
            <v>46578.270000000004</v>
          </cell>
        </row>
        <row r="5710">
          <cell r="A5710" t="str">
            <v>46</v>
          </cell>
          <cell r="B5710">
            <v>50</v>
          </cell>
          <cell r="C5710">
            <v>50528</v>
          </cell>
          <cell r="E5710">
            <v>513</v>
          </cell>
          <cell r="I5710" t="str">
            <v>Em execução</v>
          </cell>
          <cell r="L5710" t="str">
            <v>2015</v>
          </cell>
          <cell r="M5710">
            <v>703066.8</v>
          </cell>
        </row>
        <row r="5711">
          <cell r="A5711" t="str">
            <v>48</v>
          </cell>
          <cell r="B5711">
            <v>50</v>
          </cell>
          <cell r="C5711">
            <v>50694</v>
          </cell>
          <cell r="E5711">
            <v>518</v>
          </cell>
          <cell r="I5711" t="str">
            <v>Em execução</v>
          </cell>
          <cell r="L5711" t="str">
            <v>2011</v>
          </cell>
          <cell r="M5711">
            <v>14216.66</v>
          </cell>
        </row>
        <row r="5712">
          <cell r="A5712" t="str">
            <v>48</v>
          </cell>
          <cell r="B5712">
            <v>50</v>
          </cell>
          <cell r="C5712">
            <v>50694</v>
          </cell>
          <cell r="E5712">
            <v>520</v>
          </cell>
          <cell r="I5712" t="str">
            <v>Em execução</v>
          </cell>
          <cell r="L5712" t="str">
            <v>2012</v>
          </cell>
          <cell r="M5712">
            <v>10848.02</v>
          </cell>
        </row>
        <row r="5713">
          <cell r="A5713" t="str">
            <v>48</v>
          </cell>
          <cell r="B5713">
            <v>50</v>
          </cell>
          <cell r="C5713">
            <v>50692</v>
          </cell>
          <cell r="E5713">
            <v>521</v>
          </cell>
          <cell r="I5713" t="str">
            <v>Em execução</v>
          </cell>
          <cell r="L5713" t="str">
            <v>2014</v>
          </cell>
          <cell r="M5713">
            <v>48096.98</v>
          </cell>
        </row>
        <row r="5714">
          <cell r="A5714" t="str">
            <v>48</v>
          </cell>
          <cell r="B5714">
            <v>50</v>
          </cell>
          <cell r="C5714">
            <v>50692</v>
          </cell>
          <cell r="E5714">
            <v>523</v>
          </cell>
          <cell r="I5714" t="str">
            <v>Em execução</v>
          </cell>
          <cell r="L5714" t="str">
            <v>2012</v>
          </cell>
          <cell r="M5714">
            <v>370180.75</v>
          </cell>
        </row>
        <row r="5715">
          <cell r="A5715" t="str">
            <v>48</v>
          </cell>
          <cell r="B5715">
            <v>50</v>
          </cell>
          <cell r="C5715"/>
          <cell r="E5715">
            <v>524</v>
          </cell>
          <cell r="I5715" t="str">
            <v>Em execução</v>
          </cell>
          <cell r="L5715" t="str">
            <v>2012</v>
          </cell>
          <cell r="M5715">
            <v>2152224.73</v>
          </cell>
        </row>
        <row r="5716">
          <cell r="A5716" t="str">
            <v>48</v>
          </cell>
          <cell r="B5716"/>
          <cell r="C5716"/>
          <cell r="E5716">
            <v>1240</v>
          </cell>
          <cell r="I5716" t="str">
            <v>Em execução</v>
          </cell>
          <cell r="L5716" t="str">
            <v>2013</v>
          </cell>
          <cell r="M5716">
            <v>16224.050000000001</v>
          </cell>
        </row>
        <row r="5717">
          <cell r="A5717" t="str">
            <v>48</v>
          </cell>
          <cell r="B5717">
            <v>50</v>
          </cell>
          <cell r="C5717">
            <v>50598</v>
          </cell>
          <cell r="E5717">
            <v>525</v>
          </cell>
          <cell r="I5717" t="str">
            <v>Em execução</v>
          </cell>
          <cell r="L5717" t="str">
            <v>2013</v>
          </cell>
          <cell r="M5717">
            <v>190259.43</v>
          </cell>
        </row>
        <row r="5718">
          <cell r="A5718" t="str">
            <v>45</v>
          </cell>
          <cell r="B5718"/>
          <cell r="C5718"/>
          <cell r="E5718">
            <v>527</v>
          </cell>
          <cell r="I5718" t="str">
            <v>Em execução</v>
          </cell>
          <cell r="L5718" t="str">
            <v>2019</v>
          </cell>
          <cell r="M5718">
            <v>124800</v>
          </cell>
        </row>
        <row r="5719">
          <cell r="A5719" t="str">
            <v>48</v>
          </cell>
          <cell r="B5719">
            <v>50</v>
          </cell>
          <cell r="C5719">
            <v>50692</v>
          </cell>
          <cell r="E5719">
            <v>533</v>
          </cell>
          <cell r="I5719" t="str">
            <v>Em execução</v>
          </cell>
          <cell r="L5719" t="str">
            <v>2014</v>
          </cell>
          <cell r="M5719">
            <v>65553.86</v>
          </cell>
        </row>
        <row r="5720">
          <cell r="A5720" t="str">
            <v>48</v>
          </cell>
          <cell r="B5720">
            <v>50</v>
          </cell>
          <cell r="C5720">
            <v>50692</v>
          </cell>
          <cell r="E5720">
            <v>533</v>
          </cell>
          <cell r="I5720" t="str">
            <v>Em execução</v>
          </cell>
          <cell r="L5720" t="str">
            <v>2015</v>
          </cell>
          <cell r="M5720">
            <v>52094.080000000002</v>
          </cell>
        </row>
        <row r="5721">
          <cell r="A5721" t="str">
            <v>48</v>
          </cell>
          <cell r="B5721">
            <v>50</v>
          </cell>
          <cell r="C5721">
            <v>50694</v>
          </cell>
          <cell r="E5721">
            <v>534</v>
          </cell>
          <cell r="I5721" t="str">
            <v>Em execução</v>
          </cell>
          <cell r="L5721" t="str">
            <v>2011</v>
          </cell>
          <cell r="M5721">
            <v>9868.61</v>
          </cell>
        </row>
        <row r="5722">
          <cell r="A5722" t="str">
            <v>48</v>
          </cell>
          <cell r="B5722">
            <v>50</v>
          </cell>
          <cell r="C5722">
            <v>50694</v>
          </cell>
          <cell r="E5722">
            <v>535</v>
          </cell>
          <cell r="I5722" t="str">
            <v>Em execução</v>
          </cell>
          <cell r="L5722" t="str">
            <v>2012</v>
          </cell>
          <cell r="M5722">
            <v>17323.150000000001</v>
          </cell>
        </row>
        <row r="5723">
          <cell r="A5723" t="str">
            <v>48</v>
          </cell>
          <cell r="B5723">
            <v>50</v>
          </cell>
          <cell r="C5723">
            <v>50694</v>
          </cell>
          <cell r="E5723">
            <v>539</v>
          </cell>
          <cell r="I5723" t="str">
            <v>Em execução</v>
          </cell>
          <cell r="L5723" t="str">
            <v>2012</v>
          </cell>
          <cell r="M5723">
            <v>40635.85</v>
          </cell>
        </row>
        <row r="5724">
          <cell r="A5724" t="str">
            <v>48</v>
          </cell>
          <cell r="B5724">
            <v>50</v>
          </cell>
          <cell r="C5724">
            <v>50694</v>
          </cell>
          <cell r="E5724">
            <v>540</v>
          </cell>
          <cell r="I5724" t="str">
            <v>Em execução</v>
          </cell>
          <cell r="L5724" t="str">
            <v>2011</v>
          </cell>
          <cell r="M5724">
            <v>88920</v>
          </cell>
        </row>
        <row r="5725">
          <cell r="A5725" t="str">
            <v>48</v>
          </cell>
          <cell r="B5725">
            <v>50</v>
          </cell>
          <cell r="C5725">
            <v>50692</v>
          </cell>
          <cell r="E5725">
            <v>542</v>
          </cell>
          <cell r="I5725" t="str">
            <v>Em execução</v>
          </cell>
          <cell r="L5725" t="str">
            <v>2012</v>
          </cell>
          <cell r="M5725">
            <v>122830.6</v>
          </cell>
        </row>
        <row r="5726">
          <cell r="A5726" t="str">
            <v>48</v>
          </cell>
          <cell r="B5726">
            <v>50</v>
          </cell>
          <cell r="C5726">
            <v>50692</v>
          </cell>
          <cell r="E5726">
            <v>542</v>
          </cell>
          <cell r="I5726" t="str">
            <v>Em execução</v>
          </cell>
          <cell r="L5726" t="str">
            <v>2021</v>
          </cell>
          <cell r="M5726">
            <v>29832.880000000001</v>
          </cell>
        </row>
        <row r="5727">
          <cell r="A5727" t="str">
            <v>48</v>
          </cell>
          <cell r="B5727">
            <v>50</v>
          </cell>
          <cell r="C5727">
            <v>50692</v>
          </cell>
          <cell r="E5727">
            <v>542</v>
          </cell>
          <cell r="I5727" t="str">
            <v>Em execução</v>
          </cell>
          <cell r="L5727" t="str">
            <v>2020</v>
          </cell>
          <cell r="M5727">
            <v>39777.160000000003</v>
          </cell>
        </row>
        <row r="5728">
          <cell r="A5728" t="str">
            <v>48</v>
          </cell>
          <cell r="B5728">
            <v>50</v>
          </cell>
          <cell r="C5728"/>
          <cell r="E5728">
            <v>546</v>
          </cell>
          <cell r="I5728" t="str">
            <v>Em execução</v>
          </cell>
          <cell r="L5728" t="str">
            <v>2012</v>
          </cell>
          <cell r="M5728">
            <v>660870.35</v>
          </cell>
        </row>
        <row r="5729">
          <cell r="A5729" t="str">
            <v>48</v>
          </cell>
          <cell r="B5729">
            <v>50</v>
          </cell>
          <cell r="C5729"/>
          <cell r="E5729">
            <v>549</v>
          </cell>
          <cell r="I5729" t="str">
            <v>Em execução</v>
          </cell>
          <cell r="L5729" t="str">
            <v>2012</v>
          </cell>
          <cell r="M5729">
            <v>157172.64000000001</v>
          </cell>
        </row>
        <row r="5730">
          <cell r="A5730" t="str">
            <v>45</v>
          </cell>
          <cell r="B5730">
            <v>50</v>
          </cell>
          <cell r="C5730">
            <v>50123</v>
          </cell>
          <cell r="E5730">
            <v>552</v>
          </cell>
          <cell r="I5730" t="str">
            <v>Em execução</v>
          </cell>
          <cell r="L5730" t="str">
            <v>2007</v>
          </cell>
          <cell r="M5730">
            <v>12000</v>
          </cell>
        </row>
        <row r="5731">
          <cell r="A5731" t="str">
            <v>45</v>
          </cell>
          <cell r="B5731">
            <v>50</v>
          </cell>
          <cell r="C5731">
            <v>50123</v>
          </cell>
          <cell r="E5731">
            <v>552</v>
          </cell>
          <cell r="I5731" t="str">
            <v>Em execução</v>
          </cell>
          <cell r="L5731" t="str">
            <v>2011</v>
          </cell>
          <cell r="M5731">
            <v>12373.01</v>
          </cell>
        </row>
        <row r="5732">
          <cell r="A5732" t="str">
            <v>48</v>
          </cell>
          <cell r="B5732">
            <v>50</v>
          </cell>
          <cell r="C5732"/>
          <cell r="E5732">
            <v>553</v>
          </cell>
          <cell r="I5732" t="str">
            <v>Em execução</v>
          </cell>
          <cell r="L5732" t="str">
            <v>2011</v>
          </cell>
          <cell r="M5732">
            <v>168194.9</v>
          </cell>
        </row>
        <row r="5733">
          <cell r="A5733" t="str">
            <v>48</v>
          </cell>
          <cell r="B5733">
            <v>50</v>
          </cell>
          <cell r="C5733">
            <v>50692</v>
          </cell>
          <cell r="E5733">
            <v>555</v>
          </cell>
          <cell r="I5733" t="str">
            <v>Em execução</v>
          </cell>
          <cell r="L5733" t="str">
            <v>2012</v>
          </cell>
          <cell r="M5733">
            <v>3497538.46</v>
          </cell>
        </row>
        <row r="5734">
          <cell r="A5734" t="str">
            <v>48</v>
          </cell>
          <cell r="B5734">
            <v>50</v>
          </cell>
          <cell r="C5734">
            <v>50692</v>
          </cell>
          <cell r="E5734">
            <v>555</v>
          </cell>
          <cell r="I5734" t="str">
            <v>Em execução</v>
          </cell>
          <cell r="L5734" t="str">
            <v>2018</v>
          </cell>
          <cell r="M5734">
            <v>927271.11</v>
          </cell>
        </row>
        <row r="5735">
          <cell r="A5735" t="str">
            <v>48</v>
          </cell>
          <cell r="B5735">
            <v>50</v>
          </cell>
          <cell r="C5735">
            <v>50692</v>
          </cell>
          <cell r="E5735">
            <v>556</v>
          </cell>
          <cell r="I5735" t="str">
            <v>Em execução</v>
          </cell>
          <cell r="L5735" t="str">
            <v>2019</v>
          </cell>
          <cell r="M5735">
            <v>154797.65</v>
          </cell>
        </row>
        <row r="5736">
          <cell r="A5736" t="str">
            <v>48</v>
          </cell>
          <cell r="B5736">
            <v>50</v>
          </cell>
          <cell r="C5736">
            <v>50692</v>
          </cell>
          <cell r="E5736">
            <v>556</v>
          </cell>
          <cell r="I5736" t="str">
            <v>Em execução</v>
          </cell>
          <cell r="L5736" t="str">
            <v>2018</v>
          </cell>
          <cell r="M5736">
            <v>619451.24</v>
          </cell>
        </row>
        <row r="5737">
          <cell r="A5737" t="str">
            <v>48</v>
          </cell>
          <cell r="B5737">
            <v>50</v>
          </cell>
          <cell r="C5737">
            <v>50692</v>
          </cell>
          <cell r="E5737">
            <v>556</v>
          </cell>
          <cell r="I5737" t="str">
            <v>Em execução</v>
          </cell>
          <cell r="L5737" t="str">
            <v>2013</v>
          </cell>
          <cell r="M5737">
            <v>740999.76</v>
          </cell>
        </row>
        <row r="5738">
          <cell r="A5738" t="str">
            <v>48</v>
          </cell>
          <cell r="B5738">
            <v>50</v>
          </cell>
          <cell r="C5738"/>
          <cell r="E5738">
            <v>2</v>
          </cell>
          <cell r="I5738" t="str">
            <v>Em execução</v>
          </cell>
          <cell r="L5738" t="str">
            <v>2013</v>
          </cell>
          <cell r="M5738">
            <v>225155.27000000002</v>
          </cell>
        </row>
        <row r="5739">
          <cell r="A5739" t="str">
            <v>48</v>
          </cell>
          <cell r="B5739">
            <v>50</v>
          </cell>
          <cell r="C5739"/>
          <cell r="E5739">
            <v>9</v>
          </cell>
          <cell r="I5739" t="str">
            <v>Em execução</v>
          </cell>
          <cell r="L5739" t="str">
            <v>2012</v>
          </cell>
          <cell r="M5739">
            <v>118774.52</v>
          </cell>
        </row>
        <row r="5740">
          <cell r="A5740" t="str">
            <v>48</v>
          </cell>
          <cell r="B5740">
            <v>50</v>
          </cell>
          <cell r="C5740"/>
          <cell r="E5740">
            <v>12</v>
          </cell>
          <cell r="I5740" t="str">
            <v>Em execução</v>
          </cell>
          <cell r="L5740" t="str">
            <v>2013</v>
          </cell>
          <cell r="M5740">
            <v>245357.02000000002</v>
          </cell>
        </row>
        <row r="5741">
          <cell r="A5741" t="str">
            <v>43</v>
          </cell>
          <cell r="B5741"/>
          <cell r="C5741"/>
          <cell r="E5741">
            <v>1678</v>
          </cell>
          <cell r="I5741" t="str">
            <v>Em execução</v>
          </cell>
          <cell r="L5741" t="str">
            <v>2015</v>
          </cell>
          <cell r="M5741">
            <v>16104</v>
          </cell>
        </row>
        <row r="5742">
          <cell r="A5742" t="str">
            <v>48</v>
          </cell>
          <cell r="B5742"/>
          <cell r="C5742"/>
          <cell r="E5742">
            <v>1358</v>
          </cell>
          <cell r="I5742" t="str">
            <v>Em execução</v>
          </cell>
          <cell r="L5742" t="str">
            <v>2013</v>
          </cell>
          <cell r="M5742">
            <v>7000</v>
          </cell>
        </row>
        <row r="5743">
          <cell r="A5743" t="str">
            <v>44</v>
          </cell>
          <cell r="B5743">
            <v>50</v>
          </cell>
          <cell r="C5743">
            <v>50153</v>
          </cell>
          <cell r="E5743">
            <v>1404</v>
          </cell>
          <cell r="I5743" t="str">
            <v>Em execução</v>
          </cell>
          <cell r="L5743" t="str">
            <v>2013</v>
          </cell>
          <cell r="M5743">
            <v>25470.84</v>
          </cell>
        </row>
        <row r="5744">
          <cell r="A5744" t="str">
            <v>46</v>
          </cell>
          <cell r="B5744">
            <v>50</v>
          </cell>
          <cell r="C5744">
            <v>50014</v>
          </cell>
          <cell r="E5744">
            <v>1416</v>
          </cell>
          <cell r="I5744" t="str">
            <v>Em execução</v>
          </cell>
          <cell r="L5744" t="str">
            <v>2013</v>
          </cell>
          <cell r="M5744">
            <v>0</v>
          </cell>
        </row>
        <row r="5745">
          <cell r="A5745" t="str">
            <v>43</v>
          </cell>
          <cell r="B5745">
            <v>50</v>
          </cell>
          <cell r="C5745">
            <v>50374</v>
          </cell>
          <cell r="E5745">
            <v>1609</v>
          </cell>
          <cell r="I5745" t="str">
            <v>Em execução</v>
          </cell>
          <cell r="L5745" t="str">
            <v>2012</v>
          </cell>
          <cell r="M5745">
            <v>338699.74</v>
          </cell>
        </row>
        <row r="5746">
          <cell r="A5746" t="str">
            <v>43</v>
          </cell>
          <cell r="B5746">
            <v>50</v>
          </cell>
          <cell r="C5746">
            <v>50374</v>
          </cell>
          <cell r="E5746">
            <v>1609</v>
          </cell>
          <cell r="I5746" t="str">
            <v>Em execução</v>
          </cell>
          <cell r="L5746" t="str">
            <v>2014</v>
          </cell>
          <cell r="M5746">
            <v>69585.75</v>
          </cell>
        </row>
        <row r="5747">
          <cell r="A5747" t="str">
            <v>43</v>
          </cell>
          <cell r="B5747">
            <v>50</v>
          </cell>
          <cell r="C5747">
            <v>50987</v>
          </cell>
          <cell r="E5747">
            <v>1619</v>
          </cell>
          <cell r="I5747" t="str">
            <v>Em execução</v>
          </cell>
          <cell r="L5747" t="str">
            <v>2016</v>
          </cell>
          <cell r="M5747">
            <v>8773.380000000001</v>
          </cell>
        </row>
        <row r="5748">
          <cell r="A5748" t="str">
            <v>43</v>
          </cell>
          <cell r="B5748">
            <v>50</v>
          </cell>
          <cell r="C5748">
            <v>50426</v>
          </cell>
          <cell r="E5748">
            <v>1622</v>
          </cell>
          <cell r="I5748" t="str">
            <v>Em execução</v>
          </cell>
          <cell r="L5748" t="str">
            <v>2012</v>
          </cell>
          <cell r="M5748">
            <v>848928.59</v>
          </cell>
        </row>
        <row r="5749">
          <cell r="A5749" t="str">
            <v>45</v>
          </cell>
          <cell r="B5749">
            <v>50</v>
          </cell>
          <cell r="C5749">
            <v>50007</v>
          </cell>
          <cell r="E5749">
            <v>1372</v>
          </cell>
          <cell r="I5749" t="str">
            <v>Em execução</v>
          </cell>
          <cell r="L5749" t="str">
            <v>2016</v>
          </cell>
          <cell r="M5749">
            <v>3229.8</v>
          </cell>
        </row>
        <row r="5750">
          <cell r="A5750" t="str">
            <v>43</v>
          </cell>
          <cell r="B5750">
            <v>50</v>
          </cell>
          <cell r="C5750">
            <v>50310</v>
          </cell>
          <cell r="E5750">
            <v>1623</v>
          </cell>
          <cell r="I5750" t="str">
            <v>Em execução</v>
          </cell>
          <cell r="L5750" t="str">
            <v>2013</v>
          </cell>
          <cell r="M5750">
            <v>39192.5</v>
          </cell>
        </row>
        <row r="5751">
          <cell r="A5751" t="str">
            <v>43</v>
          </cell>
          <cell r="B5751">
            <v>50</v>
          </cell>
          <cell r="C5751">
            <v>50994</v>
          </cell>
          <cell r="E5751">
            <v>1633</v>
          </cell>
          <cell r="I5751" t="str">
            <v>Em execução</v>
          </cell>
          <cell r="L5751" t="str">
            <v>2014</v>
          </cell>
          <cell r="M5751">
            <v>0</v>
          </cell>
        </row>
        <row r="5752">
          <cell r="A5752" t="str">
            <v>48</v>
          </cell>
          <cell r="B5752"/>
          <cell r="C5752"/>
          <cell r="E5752">
            <v>1640</v>
          </cell>
          <cell r="I5752" t="str">
            <v>Em execução</v>
          </cell>
          <cell r="L5752" t="str">
            <v>2014</v>
          </cell>
          <cell r="M5752">
            <v>1922</v>
          </cell>
        </row>
        <row r="5753">
          <cell r="A5753" t="str">
            <v>43</v>
          </cell>
          <cell r="B5753"/>
          <cell r="C5753"/>
          <cell r="E5753">
            <v>1598</v>
          </cell>
          <cell r="I5753" t="str">
            <v>Em execução</v>
          </cell>
          <cell r="L5753" t="str">
            <v>2016</v>
          </cell>
          <cell r="M5753">
            <v>34959.24</v>
          </cell>
        </row>
        <row r="5754">
          <cell r="A5754" t="str">
            <v>47</v>
          </cell>
          <cell r="B5754">
            <v>50</v>
          </cell>
          <cell r="C5754">
            <v>50158</v>
          </cell>
          <cell r="E5754">
            <v>1680</v>
          </cell>
          <cell r="I5754" t="str">
            <v>Em execução</v>
          </cell>
          <cell r="L5754" t="str">
            <v>2014</v>
          </cell>
          <cell r="M5754">
            <v>9056.86</v>
          </cell>
        </row>
        <row r="5755">
          <cell r="A5755" t="str">
            <v>47</v>
          </cell>
          <cell r="B5755">
            <v>50</v>
          </cell>
          <cell r="C5755">
            <v>50158</v>
          </cell>
          <cell r="E5755">
            <v>1680</v>
          </cell>
          <cell r="I5755" t="str">
            <v>Em execução</v>
          </cell>
          <cell r="L5755" t="str">
            <v>2013</v>
          </cell>
          <cell r="M5755">
            <v>9722.4500000000007</v>
          </cell>
        </row>
        <row r="5756">
          <cell r="A5756" t="str">
            <v>46</v>
          </cell>
          <cell r="B5756">
            <v>50</v>
          </cell>
          <cell r="C5756">
            <v>50208</v>
          </cell>
          <cell r="E5756">
            <v>1694</v>
          </cell>
          <cell r="I5756" t="str">
            <v>Em execução</v>
          </cell>
          <cell r="L5756" t="str">
            <v>2015</v>
          </cell>
          <cell r="M5756">
            <v>162454.59</v>
          </cell>
        </row>
        <row r="5757">
          <cell r="A5757" t="str">
            <v>48</v>
          </cell>
          <cell r="B5757"/>
          <cell r="C5757"/>
          <cell r="E5757">
            <v>1455</v>
          </cell>
          <cell r="I5757" t="str">
            <v>Em execução</v>
          </cell>
          <cell r="L5757" t="str">
            <v>2013</v>
          </cell>
          <cell r="M5757">
            <v>38009.85</v>
          </cell>
        </row>
        <row r="5758">
          <cell r="A5758" t="str">
            <v>48</v>
          </cell>
          <cell r="B5758"/>
          <cell r="C5758"/>
          <cell r="E5758">
            <v>1457</v>
          </cell>
          <cell r="I5758" t="str">
            <v>Em execução</v>
          </cell>
          <cell r="L5758" t="str">
            <v>2013</v>
          </cell>
          <cell r="M5758">
            <v>360184.3</v>
          </cell>
        </row>
        <row r="5759">
          <cell r="A5759" t="str">
            <v>48</v>
          </cell>
          <cell r="B5759"/>
          <cell r="C5759"/>
          <cell r="E5759">
            <v>1459</v>
          </cell>
          <cell r="I5759" t="str">
            <v>Em execução</v>
          </cell>
          <cell r="L5759" t="str">
            <v>2014</v>
          </cell>
          <cell r="M5759">
            <v>105675.12</v>
          </cell>
        </row>
        <row r="5760">
          <cell r="A5760" t="str">
            <v>48</v>
          </cell>
          <cell r="B5760"/>
          <cell r="C5760"/>
          <cell r="E5760">
            <v>1473</v>
          </cell>
          <cell r="I5760" t="str">
            <v>Em execução</v>
          </cell>
          <cell r="L5760" t="str">
            <v>2013</v>
          </cell>
          <cell r="M5760">
            <v>93082</v>
          </cell>
        </row>
        <row r="5761">
          <cell r="A5761" t="str">
            <v>48</v>
          </cell>
          <cell r="B5761"/>
          <cell r="C5761"/>
          <cell r="E5761">
            <v>1474</v>
          </cell>
          <cell r="I5761" t="str">
            <v>Em execução</v>
          </cell>
          <cell r="L5761" t="str">
            <v>2014</v>
          </cell>
          <cell r="M5761">
            <v>58370.700000000004</v>
          </cell>
        </row>
        <row r="5762">
          <cell r="A5762" t="str">
            <v>48</v>
          </cell>
          <cell r="B5762"/>
          <cell r="C5762"/>
          <cell r="E5762">
            <v>1476</v>
          </cell>
          <cell r="I5762" t="str">
            <v>Em execução</v>
          </cell>
          <cell r="L5762" t="str">
            <v>2014</v>
          </cell>
          <cell r="M5762">
            <v>253979.51</v>
          </cell>
        </row>
        <row r="5763">
          <cell r="A5763" t="str">
            <v>48</v>
          </cell>
          <cell r="B5763"/>
          <cell r="C5763"/>
          <cell r="E5763">
            <v>1480</v>
          </cell>
          <cell r="I5763" t="str">
            <v>Em execução</v>
          </cell>
          <cell r="L5763" t="str">
            <v>2014</v>
          </cell>
          <cell r="M5763">
            <v>371503.11</v>
          </cell>
        </row>
        <row r="5764">
          <cell r="A5764" t="str">
            <v>47</v>
          </cell>
          <cell r="B5764">
            <v>50</v>
          </cell>
          <cell r="C5764">
            <v>50158</v>
          </cell>
          <cell r="E5764">
            <v>252</v>
          </cell>
          <cell r="I5764" t="str">
            <v>Em execução</v>
          </cell>
          <cell r="L5764" t="str">
            <v>2012</v>
          </cell>
          <cell r="M5764">
            <v>5657.81</v>
          </cell>
        </row>
        <row r="5765">
          <cell r="A5765" t="str">
            <v>47</v>
          </cell>
          <cell r="B5765">
            <v>50</v>
          </cell>
          <cell r="C5765">
            <v>50158</v>
          </cell>
          <cell r="E5765">
            <v>253</v>
          </cell>
          <cell r="I5765" t="str">
            <v>Em execução</v>
          </cell>
          <cell r="L5765" t="str">
            <v>2015</v>
          </cell>
          <cell r="M5765">
            <v>15446.03</v>
          </cell>
        </row>
        <row r="5766">
          <cell r="A5766" t="str">
            <v>47</v>
          </cell>
          <cell r="B5766">
            <v>50</v>
          </cell>
          <cell r="C5766">
            <v>50158</v>
          </cell>
          <cell r="E5766">
            <v>254</v>
          </cell>
          <cell r="I5766" t="str">
            <v>Em execução</v>
          </cell>
          <cell r="L5766" t="str">
            <v>2013</v>
          </cell>
          <cell r="M5766">
            <v>328724.33</v>
          </cell>
        </row>
        <row r="5767">
          <cell r="A5767" t="str">
            <v>47</v>
          </cell>
          <cell r="B5767">
            <v>50</v>
          </cell>
          <cell r="C5767">
            <v>50158</v>
          </cell>
          <cell r="E5767">
            <v>254</v>
          </cell>
          <cell r="I5767" t="str">
            <v>Em execução</v>
          </cell>
          <cell r="L5767" t="str">
            <v>2013</v>
          </cell>
          <cell r="M5767">
            <v>17014.670000000002</v>
          </cell>
        </row>
        <row r="5768">
          <cell r="A5768" t="str">
            <v>47</v>
          </cell>
          <cell r="B5768">
            <v>50</v>
          </cell>
          <cell r="C5768">
            <v>50158</v>
          </cell>
          <cell r="E5768">
            <v>254</v>
          </cell>
          <cell r="I5768" t="str">
            <v>Em execução</v>
          </cell>
          <cell r="L5768" t="str">
            <v>2015</v>
          </cell>
          <cell r="M5768">
            <v>5763</v>
          </cell>
        </row>
        <row r="5769">
          <cell r="A5769" t="str">
            <v>47</v>
          </cell>
          <cell r="B5769">
            <v>50</v>
          </cell>
          <cell r="C5769">
            <v>50158</v>
          </cell>
          <cell r="E5769">
            <v>254</v>
          </cell>
          <cell r="I5769" t="str">
            <v>Em execução</v>
          </cell>
          <cell r="L5769" t="str">
            <v>2014</v>
          </cell>
          <cell r="M5769">
            <v>638816.02</v>
          </cell>
        </row>
        <row r="5770">
          <cell r="A5770" t="str">
            <v>47</v>
          </cell>
          <cell r="B5770">
            <v>50</v>
          </cell>
          <cell r="C5770">
            <v>50158</v>
          </cell>
          <cell r="E5770">
            <v>255</v>
          </cell>
          <cell r="I5770" t="str">
            <v>Em execução</v>
          </cell>
          <cell r="L5770" t="str">
            <v>2015</v>
          </cell>
          <cell r="M5770">
            <v>356259.37</v>
          </cell>
        </row>
        <row r="5771">
          <cell r="A5771" t="str">
            <v>47</v>
          </cell>
          <cell r="B5771">
            <v>50</v>
          </cell>
          <cell r="C5771">
            <v>50158</v>
          </cell>
          <cell r="E5771">
            <v>255</v>
          </cell>
          <cell r="I5771" t="str">
            <v>Em execução</v>
          </cell>
          <cell r="L5771" t="str">
            <v>2014</v>
          </cell>
          <cell r="M5771">
            <v>421682.86</v>
          </cell>
        </row>
        <row r="5772">
          <cell r="A5772" t="str">
            <v>47</v>
          </cell>
          <cell r="B5772">
            <v>50</v>
          </cell>
          <cell r="C5772">
            <v>50158</v>
          </cell>
          <cell r="E5772">
            <v>258</v>
          </cell>
          <cell r="I5772" t="str">
            <v>Em execução</v>
          </cell>
          <cell r="L5772" t="str">
            <v>2015</v>
          </cell>
          <cell r="M5772">
            <v>823643.63</v>
          </cell>
        </row>
        <row r="5773">
          <cell r="A5773" t="str">
            <v>47</v>
          </cell>
          <cell r="B5773">
            <v>50</v>
          </cell>
          <cell r="C5773">
            <v>50158</v>
          </cell>
          <cell r="E5773">
            <v>260</v>
          </cell>
          <cell r="I5773" t="str">
            <v>Em execução</v>
          </cell>
          <cell r="L5773" t="str">
            <v>2012</v>
          </cell>
          <cell r="M5773">
            <v>1082303.6200000001</v>
          </cell>
        </row>
        <row r="5774">
          <cell r="A5774" t="str">
            <v>47</v>
          </cell>
          <cell r="B5774">
            <v>50</v>
          </cell>
          <cell r="C5774">
            <v>50158</v>
          </cell>
          <cell r="E5774">
            <v>260</v>
          </cell>
          <cell r="I5774" t="str">
            <v>Em execução</v>
          </cell>
          <cell r="L5774" t="str">
            <v>2013</v>
          </cell>
          <cell r="M5774">
            <v>1863432.7</v>
          </cell>
        </row>
        <row r="5775">
          <cell r="A5775" t="str">
            <v>47</v>
          </cell>
          <cell r="B5775">
            <v>50</v>
          </cell>
          <cell r="C5775">
            <v>50158</v>
          </cell>
          <cell r="E5775">
            <v>261</v>
          </cell>
          <cell r="I5775" t="str">
            <v>Em execução</v>
          </cell>
          <cell r="L5775" t="str">
            <v>2013</v>
          </cell>
          <cell r="M5775">
            <v>5605.04</v>
          </cell>
        </row>
        <row r="5776">
          <cell r="A5776" t="str">
            <v>47</v>
          </cell>
          <cell r="B5776">
            <v>50</v>
          </cell>
          <cell r="C5776">
            <v>50158</v>
          </cell>
          <cell r="E5776">
            <v>261</v>
          </cell>
          <cell r="I5776" t="str">
            <v>Em execução</v>
          </cell>
          <cell r="L5776" t="str">
            <v>2012</v>
          </cell>
          <cell r="M5776">
            <v>73792.42</v>
          </cell>
        </row>
        <row r="5777">
          <cell r="A5777" t="str">
            <v>46</v>
          </cell>
          <cell r="B5777">
            <v>50</v>
          </cell>
          <cell r="C5777">
            <v>50085</v>
          </cell>
          <cell r="E5777">
            <v>1215</v>
          </cell>
          <cell r="I5777" t="str">
            <v>Em execução</v>
          </cell>
          <cell r="L5777" t="str">
            <v>2013</v>
          </cell>
          <cell r="M5777">
            <v>1195267.71</v>
          </cell>
        </row>
        <row r="5778">
          <cell r="A5778" t="str">
            <v>44</v>
          </cell>
          <cell r="B5778"/>
          <cell r="C5778"/>
          <cell r="E5778">
            <v>269</v>
          </cell>
          <cell r="I5778" t="str">
            <v>Em execução</v>
          </cell>
          <cell r="L5778" t="str">
            <v>2016</v>
          </cell>
          <cell r="M5778">
            <v>44404.41</v>
          </cell>
        </row>
        <row r="5779">
          <cell r="A5779" t="str">
            <v>44</v>
          </cell>
          <cell r="B5779"/>
          <cell r="C5779"/>
          <cell r="E5779">
            <v>269</v>
          </cell>
          <cell r="I5779" t="str">
            <v>Em execução</v>
          </cell>
          <cell r="L5779" t="str">
            <v>2014</v>
          </cell>
          <cell r="M5779">
            <v>61460.91</v>
          </cell>
        </row>
        <row r="5780">
          <cell r="A5780" t="str">
            <v>44</v>
          </cell>
          <cell r="B5780"/>
          <cell r="C5780"/>
          <cell r="E5780">
            <v>275</v>
          </cell>
          <cell r="I5780" t="str">
            <v>Em execução</v>
          </cell>
          <cell r="L5780" t="str">
            <v>2012</v>
          </cell>
          <cell r="M5780">
            <v>1232032.77</v>
          </cell>
        </row>
        <row r="5781">
          <cell r="A5781" t="str">
            <v>48</v>
          </cell>
          <cell r="B5781">
            <v>50</v>
          </cell>
          <cell r="C5781"/>
          <cell r="E5781">
            <v>276</v>
          </cell>
          <cell r="I5781" t="str">
            <v>Em execução</v>
          </cell>
          <cell r="L5781" t="str">
            <v>2012</v>
          </cell>
          <cell r="M5781">
            <v>385021.46</v>
          </cell>
        </row>
        <row r="5782">
          <cell r="A5782" t="str">
            <v>48</v>
          </cell>
          <cell r="B5782">
            <v>50</v>
          </cell>
          <cell r="C5782">
            <v>50598</v>
          </cell>
          <cell r="E5782">
            <v>277</v>
          </cell>
          <cell r="I5782" t="str">
            <v>Em execução</v>
          </cell>
          <cell r="L5782" t="str">
            <v>2014</v>
          </cell>
          <cell r="M5782">
            <v>20876.36</v>
          </cell>
        </row>
        <row r="5783">
          <cell r="A5783" t="str">
            <v>48</v>
          </cell>
          <cell r="B5783">
            <v>50</v>
          </cell>
          <cell r="C5783">
            <v>50598</v>
          </cell>
          <cell r="E5783">
            <v>278</v>
          </cell>
          <cell r="I5783" t="str">
            <v>Em execução</v>
          </cell>
          <cell r="L5783" t="str">
            <v>2012</v>
          </cell>
          <cell r="M5783">
            <v>16463.54</v>
          </cell>
        </row>
        <row r="5784">
          <cell r="A5784" t="str">
            <v>48</v>
          </cell>
          <cell r="B5784">
            <v>50</v>
          </cell>
          <cell r="C5784">
            <v>50598</v>
          </cell>
          <cell r="E5784">
            <v>279</v>
          </cell>
          <cell r="I5784" t="str">
            <v>Em execução</v>
          </cell>
          <cell r="L5784" t="str">
            <v>2021</v>
          </cell>
          <cell r="M5784">
            <v>2265.36</v>
          </cell>
        </row>
        <row r="5785">
          <cell r="A5785" t="str">
            <v>48</v>
          </cell>
          <cell r="B5785">
            <v>50</v>
          </cell>
          <cell r="C5785">
            <v>50598</v>
          </cell>
          <cell r="E5785">
            <v>279</v>
          </cell>
          <cell r="I5785" t="str">
            <v>Em execução</v>
          </cell>
          <cell r="L5785" t="str">
            <v>2016</v>
          </cell>
          <cell r="M5785">
            <v>2265.41</v>
          </cell>
        </row>
        <row r="5786">
          <cell r="A5786" t="str">
            <v>47</v>
          </cell>
          <cell r="B5786"/>
          <cell r="C5786"/>
          <cell r="E5786">
            <v>281</v>
          </cell>
          <cell r="I5786" t="str">
            <v>Em execução</v>
          </cell>
          <cell r="L5786" t="str">
            <v>2012</v>
          </cell>
          <cell r="M5786">
            <v>0</v>
          </cell>
        </row>
        <row r="5787">
          <cell r="A5787" t="str">
            <v>47</v>
          </cell>
          <cell r="B5787"/>
          <cell r="C5787"/>
          <cell r="E5787">
            <v>281</v>
          </cell>
          <cell r="I5787" t="str">
            <v>Em execução</v>
          </cell>
          <cell r="L5787" t="str">
            <v>2016</v>
          </cell>
          <cell r="M5787">
            <v>6000000</v>
          </cell>
        </row>
        <row r="5788">
          <cell r="A5788" t="str">
            <v>46</v>
          </cell>
          <cell r="B5788">
            <v>50</v>
          </cell>
          <cell r="C5788">
            <v>50686</v>
          </cell>
          <cell r="E5788">
            <v>1415</v>
          </cell>
          <cell r="I5788" t="str">
            <v>Em execução</v>
          </cell>
          <cell r="L5788" t="str">
            <v>2014</v>
          </cell>
          <cell r="M5788">
            <v>49722.75</v>
          </cell>
        </row>
        <row r="5789">
          <cell r="A5789" t="str">
            <v>47</v>
          </cell>
          <cell r="B5789"/>
          <cell r="C5789"/>
          <cell r="E5789">
            <v>1667</v>
          </cell>
          <cell r="I5789" t="str">
            <v>Em execução</v>
          </cell>
          <cell r="L5789" t="str">
            <v>2014</v>
          </cell>
          <cell r="M5789">
            <v>16688224.43</v>
          </cell>
        </row>
        <row r="5790">
          <cell r="A5790" t="str">
            <v>48</v>
          </cell>
          <cell r="B5790"/>
          <cell r="C5790"/>
          <cell r="E5790">
            <v>1797</v>
          </cell>
          <cell r="I5790" t="str">
            <v>Em execução</v>
          </cell>
          <cell r="L5790" t="str">
            <v>2016</v>
          </cell>
          <cell r="M5790">
            <v>8088.45</v>
          </cell>
        </row>
        <row r="5791">
          <cell r="A5791" t="str">
            <v>48</v>
          </cell>
          <cell r="B5791"/>
          <cell r="C5791"/>
          <cell r="E5791">
            <v>1797</v>
          </cell>
          <cell r="I5791" t="str">
            <v>Em execução</v>
          </cell>
          <cell r="L5791" t="str">
            <v>2015</v>
          </cell>
          <cell r="M5791">
            <v>8088.45</v>
          </cell>
        </row>
        <row r="5792">
          <cell r="A5792" t="str">
            <v>44</v>
          </cell>
          <cell r="B5792"/>
          <cell r="C5792"/>
          <cell r="E5792">
            <v>1800</v>
          </cell>
          <cell r="I5792" t="str">
            <v>Em execução</v>
          </cell>
          <cell r="L5792" t="str">
            <v>2020</v>
          </cell>
          <cell r="M5792">
            <v>3246956.56</v>
          </cell>
        </row>
        <row r="5793">
          <cell r="A5793" t="str">
            <v>45</v>
          </cell>
          <cell r="B5793"/>
          <cell r="C5793"/>
          <cell r="E5793">
            <v>1802</v>
          </cell>
          <cell r="I5793" t="str">
            <v>Em execução</v>
          </cell>
          <cell r="L5793" t="str">
            <v>2016</v>
          </cell>
          <cell r="M5793">
            <v>19684.7</v>
          </cell>
        </row>
        <row r="5794">
          <cell r="A5794" t="str">
            <v>48</v>
          </cell>
          <cell r="B5794">
            <v>50</v>
          </cell>
          <cell r="C5794">
            <v>50665</v>
          </cell>
          <cell r="E5794">
            <v>1805</v>
          </cell>
          <cell r="I5794" t="str">
            <v>Em execução</v>
          </cell>
          <cell r="L5794" t="str">
            <v>2016</v>
          </cell>
          <cell r="M5794">
            <v>1213.6000000000001</v>
          </cell>
        </row>
        <row r="5795">
          <cell r="A5795" t="str">
            <v>48</v>
          </cell>
          <cell r="B5795">
            <v>50</v>
          </cell>
          <cell r="C5795">
            <v>50665</v>
          </cell>
          <cell r="E5795">
            <v>1807</v>
          </cell>
          <cell r="I5795" t="str">
            <v>Em execução</v>
          </cell>
          <cell r="L5795" t="str">
            <v>2014</v>
          </cell>
          <cell r="M5795">
            <v>1357</v>
          </cell>
        </row>
        <row r="5796">
          <cell r="A5796" t="str">
            <v>48</v>
          </cell>
          <cell r="B5796">
            <v>50</v>
          </cell>
          <cell r="C5796">
            <v>50665</v>
          </cell>
          <cell r="E5796">
            <v>1810</v>
          </cell>
          <cell r="I5796" t="str">
            <v>Em execução</v>
          </cell>
          <cell r="L5796" t="str">
            <v>2014</v>
          </cell>
          <cell r="M5796">
            <v>39040</v>
          </cell>
        </row>
        <row r="5797">
          <cell r="A5797" t="str">
            <v>48</v>
          </cell>
          <cell r="B5797">
            <v>50</v>
          </cell>
          <cell r="C5797">
            <v>50665</v>
          </cell>
          <cell r="E5797">
            <v>1812</v>
          </cell>
          <cell r="I5797" t="str">
            <v>Em execução</v>
          </cell>
          <cell r="L5797" t="str">
            <v>2015</v>
          </cell>
          <cell r="M5797">
            <v>8018.93</v>
          </cell>
        </row>
        <row r="5798">
          <cell r="A5798" t="str">
            <v>43</v>
          </cell>
          <cell r="B5798">
            <v>50</v>
          </cell>
          <cell r="C5798">
            <v>51255</v>
          </cell>
          <cell r="E5798">
            <v>1825</v>
          </cell>
          <cell r="I5798" t="str">
            <v>Em execução</v>
          </cell>
          <cell r="L5798" t="str">
            <v>2015</v>
          </cell>
          <cell r="M5798">
            <v>75860.58</v>
          </cell>
        </row>
        <row r="5799">
          <cell r="A5799" t="str">
            <v>48</v>
          </cell>
          <cell r="B5799"/>
          <cell r="C5799"/>
          <cell r="E5799">
            <v>1837</v>
          </cell>
          <cell r="I5799" t="str">
            <v>Em execução</v>
          </cell>
          <cell r="L5799" t="str">
            <v>2016</v>
          </cell>
          <cell r="M5799">
            <v>50.870000000000005</v>
          </cell>
        </row>
        <row r="5800">
          <cell r="A5800" t="str">
            <v>48</v>
          </cell>
          <cell r="B5800"/>
          <cell r="C5800"/>
          <cell r="E5800">
            <v>1840</v>
          </cell>
          <cell r="I5800" t="str">
            <v>Em execução</v>
          </cell>
          <cell r="L5800" t="str">
            <v>2015</v>
          </cell>
          <cell r="M5800">
            <v>94</v>
          </cell>
        </row>
        <row r="5801">
          <cell r="A5801" t="str">
            <v>48</v>
          </cell>
          <cell r="B5801"/>
          <cell r="C5801"/>
          <cell r="E5801">
            <v>1845</v>
          </cell>
          <cell r="I5801" t="str">
            <v>Em execução</v>
          </cell>
          <cell r="L5801" t="str">
            <v>2014</v>
          </cell>
          <cell r="M5801">
            <v>560</v>
          </cell>
        </row>
        <row r="5802">
          <cell r="A5802" t="str">
            <v>48</v>
          </cell>
          <cell r="B5802"/>
          <cell r="C5802"/>
          <cell r="E5802">
            <v>1845</v>
          </cell>
          <cell r="I5802" t="str">
            <v>Em execução</v>
          </cell>
          <cell r="L5802" t="str">
            <v>2015</v>
          </cell>
          <cell r="M5802">
            <v>400</v>
          </cell>
        </row>
        <row r="5803">
          <cell r="A5803" t="str">
            <v>48</v>
          </cell>
          <cell r="B5803"/>
          <cell r="C5803"/>
          <cell r="E5803">
            <v>1848</v>
          </cell>
          <cell r="I5803" t="str">
            <v>Em execução</v>
          </cell>
          <cell r="L5803" t="str">
            <v>2015</v>
          </cell>
          <cell r="M5803">
            <v>878.4</v>
          </cell>
        </row>
        <row r="5804">
          <cell r="A5804" t="str">
            <v>48</v>
          </cell>
          <cell r="B5804"/>
          <cell r="C5804"/>
          <cell r="E5804">
            <v>1852</v>
          </cell>
          <cell r="I5804" t="str">
            <v>Em execução</v>
          </cell>
          <cell r="L5804" t="str">
            <v>2014</v>
          </cell>
          <cell r="M5804">
            <v>183</v>
          </cell>
        </row>
        <row r="5805">
          <cell r="A5805" t="str">
            <v>48</v>
          </cell>
          <cell r="B5805"/>
          <cell r="C5805"/>
          <cell r="E5805">
            <v>1862</v>
          </cell>
          <cell r="I5805" t="str">
            <v>Em execução</v>
          </cell>
          <cell r="L5805" t="str">
            <v>2015</v>
          </cell>
          <cell r="M5805">
            <v>674.85</v>
          </cell>
        </row>
        <row r="5806">
          <cell r="A5806" t="str">
            <v>48</v>
          </cell>
          <cell r="B5806"/>
          <cell r="C5806"/>
          <cell r="E5806">
            <v>1862</v>
          </cell>
          <cell r="I5806" t="str">
            <v>Em execução</v>
          </cell>
          <cell r="L5806" t="str">
            <v>2014</v>
          </cell>
          <cell r="M5806">
            <v>2868.03</v>
          </cell>
        </row>
        <row r="5807">
          <cell r="A5807" t="str">
            <v>43</v>
          </cell>
          <cell r="B5807">
            <v>50</v>
          </cell>
          <cell r="C5807">
            <v>50386</v>
          </cell>
          <cell r="E5807">
            <v>1866</v>
          </cell>
          <cell r="I5807" t="str">
            <v>Em execução</v>
          </cell>
          <cell r="L5807" t="str">
            <v>2014</v>
          </cell>
          <cell r="M5807">
            <v>14928.42</v>
          </cell>
        </row>
        <row r="5808">
          <cell r="A5808" t="str">
            <v>43</v>
          </cell>
          <cell r="B5808">
            <v>50</v>
          </cell>
          <cell r="C5808">
            <v>50386</v>
          </cell>
          <cell r="E5808">
            <v>1866</v>
          </cell>
          <cell r="I5808" t="str">
            <v>Em execução</v>
          </cell>
          <cell r="L5808" t="str">
            <v>2015</v>
          </cell>
          <cell r="M5808">
            <v>22769.58</v>
          </cell>
        </row>
        <row r="5809">
          <cell r="A5809" t="str">
            <v>44</v>
          </cell>
          <cell r="B5809"/>
          <cell r="C5809"/>
          <cell r="E5809">
            <v>1869</v>
          </cell>
          <cell r="I5809" t="str">
            <v>Em execução</v>
          </cell>
          <cell r="L5809" t="str">
            <v>2031</v>
          </cell>
          <cell r="M5809">
            <v>98322.240000000005</v>
          </cell>
        </row>
        <row r="5810">
          <cell r="A5810" t="str">
            <v>48</v>
          </cell>
          <cell r="B5810"/>
          <cell r="C5810"/>
          <cell r="E5810">
            <v>1870</v>
          </cell>
          <cell r="I5810" t="str">
            <v>Em execução</v>
          </cell>
          <cell r="L5810" t="str">
            <v>2016</v>
          </cell>
          <cell r="M5810">
            <v>7353.55</v>
          </cell>
        </row>
        <row r="5811">
          <cell r="A5811" t="str">
            <v>44</v>
          </cell>
          <cell r="B5811"/>
          <cell r="C5811"/>
          <cell r="E5811">
            <v>1883</v>
          </cell>
          <cell r="I5811" t="str">
            <v>Em execução</v>
          </cell>
          <cell r="L5811" t="str">
            <v>2015</v>
          </cell>
          <cell r="M5811">
            <v>3377.94</v>
          </cell>
        </row>
        <row r="5812">
          <cell r="A5812" t="str">
            <v>43</v>
          </cell>
          <cell r="B5812">
            <v>50</v>
          </cell>
          <cell r="C5812">
            <v>50460</v>
          </cell>
          <cell r="E5812">
            <v>1890</v>
          </cell>
          <cell r="I5812" t="str">
            <v>Em execução</v>
          </cell>
          <cell r="L5812" t="str">
            <v>2015</v>
          </cell>
          <cell r="M5812">
            <v>12858.800000000001</v>
          </cell>
        </row>
        <row r="5813">
          <cell r="A5813" t="str">
            <v>44</v>
          </cell>
          <cell r="B5813"/>
          <cell r="C5813"/>
          <cell r="E5813">
            <v>1835</v>
          </cell>
          <cell r="I5813" t="str">
            <v>Em execução</v>
          </cell>
          <cell r="L5813" t="str">
            <v>2014</v>
          </cell>
          <cell r="M5813">
            <v>17104.400000000001</v>
          </cell>
        </row>
        <row r="5814">
          <cell r="A5814" t="str">
            <v>46</v>
          </cell>
          <cell r="B5814">
            <v>50</v>
          </cell>
          <cell r="C5814">
            <v>50414</v>
          </cell>
          <cell r="E5814">
            <v>1900</v>
          </cell>
          <cell r="I5814" t="str">
            <v>Em execução</v>
          </cell>
          <cell r="L5814" t="str">
            <v>2016</v>
          </cell>
          <cell r="M5814">
            <v>485484.24</v>
          </cell>
        </row>
        <row r="5815">
          <cell r="A5815" t="str">
            <v>43</v>
          </cell>
          <cell r="B5815"/>
          <cell r="C5815"/>
          <cell r="E5815">
            <v>1906</v>
          </cell>
          <cell r="I5815" t="str">
            <v>Em execução</v>
          </cell>
          <cell r="L5815" t="str">
            <v>2014</v>
          </cell>
          <cell r="M5815">
            <v>1309</v>
          </cell>
        </row>
        <row r="5816">
          <cell r="A5816" t="str">
            <v>44</v>
          </cell>
          <cell r="B5816"/>
          <cell r="C5816"/>
          <cell r="E5816">
            <v>1918</v>
          </cell>
          <cell r="I5816" t="str">
            <v>Em execução</v>
          </cell>
          <cell r="L5816" t="str">
            <v>2015</v>
          </cell>
          <cell r="M5816">
            <v>24000</v>
          </cell>
        </row>
        <row r="5817">
          <cell r="A5817" t="str">
            <v>44</v>
          </cell>
          <cell r="B5817"/>
          <cell r="C5817"/>
          <cell r="E5817">
            <v>1922</v>
          </cell>
          <cell r="I5817" t="str">
            <v>Em execução</v>
          </cell>
          <cell r="L5817" t="str">
            <v>2016</v>
          </cell>
          <cell r="M5817">
            <v>1500</v>
          </cell>
        </row>
        <row r="5818">
          <cell r="A5818" t="str">
            <v>44</v>
          </cell>
          <cell r="B5818"/>
          <cell r="C5818"/>
          <cell r="E5818">
            <v>1922</v>
          </cell>
          <cell r="I5818" t="str">
            <v>Em execução</v>
          </cell>
          <cell r="L5818" t="str">
            <v>2014</v>
          </cell>
          <cell r="M5818">
            <v>1000</v>
          </cell>
        </row>
        <row r="5819">
          <cell r="A5819" t="str">
            <v>43</v>
          </cell>
          <cell r="B5819"/>
          <cell r="C5819"/>
          <cell r="E5819">
            <v>1923</v>
          </cell>
          <cell r="I5819" t="str">
            <v>Em execução</v>
          </cell>
          <cell r="L5819" t="str">
            <v>2015</v>
          </cell>
          <cell r="M5819">
            <v>6771</v>
          </cell>
        </row>
        <row r="5820">
          <cell r="A5820" t="str">
            <v>43</v>
          </cell>
          <cell r="B5820"/>
          <cell r="C5820"/>
          <cell r="E5820">
            <v>1923</v>
          </cell>
          <cell r="I5820" t="str">
            <v>Em execução</v>
          </cell>
          <cell r="L5820" t="str">
            <v>2016</v>
          </cell>
          <cell r="M5820">
            <v>8005.2</v>
          </cell>
        </row>
        <row r="5821">
          <cell r="A5821" t="str">
            <v>44</v>
          </cell>
          <cell r="B5821">
            <v>50</v>
          </cell>
          <cell r="C5821">
            <v>50175</v>
          </cell>
          <cell r="E5821">
            <v>1803</v>
          </cell>
          <cell r="I5821" t="str">
            <v>Em execução</v>
          </cell>
          <cell r="L5821" t="str">
            <v>2015</v>
          </cell>
          <cell r="M5821">
            <v>3730.76</v>
          </cell>
        </row>
        <row r="5822">
          <cell r="A5822" t="str">
            <v>48</v>
          </cell>
          <cell r="B5822"/>
          <cell r="C5822"/>
          <cell r="E5822">
            <v>1846</v>
          </cell>
          <cell r="I5822" t="str">
            <v>Em execução</v>
          </cell>
          <cell r="L5822" t="str">
            <v>2014</v>
          </cell>
          <cell r="M5822">
            <v>846.15</v>
          </cell>
        </row>
        <row r="5823">
          <cell r="A5823" t="str">
            <v>48</v>
          </cell>
          <cell r="B5823"/>
          <cell r="C5823"/>
          <cell r="E5823">
            <v>1853</v>
          </cell>
          <cell r="I5823" t="str">
            <v>Em execução</v>
          </cell>
          <cell r="L5823" t="str">
            <v>2015</v>
          </cell>
          <cell r="M5823">
            <v>3110.8</v>
          </cell>
        </row>
        <row r="5824">
          <cell r="A5824" t="str">
            <v>48</v>
          </cell>
          <cell r="B5824"/>
          <cell r="C5824"/>
          <cell r="E5824">
            <v>1853</v>
          </cell>
          <cell r="I5824" t="str">
            <v>Em execução</v>
          </cell>
          <cell r="L5824" t="str">
            <v>2017</v>
          </cell>
          <cell r="M5824">
            <v>539.41</v>
          </cell>
        </row>
        <row r="5825">
          <cell r="A5825" t="str">
            <v>48</v>
          </cell>
          <cell r="B5825"/>
          <cell r="C5825"/>
          <cell r="E5825">
            <v>1945</v>
          </cell>
          <cell r="I5825" t="str">
            <v>Em execução</v>
          </cell>
          <cell r="L5825" t="str">
            <v>2014</v>
          </cell>
          <cell r="M5825">
            <v>4575</v>
          </cell>
        </row>
        <row r="5826">
          <cell r="A5826" t="str">
            <v>48</v>
          </cell>
          <cell r="B5826"/>
          <cell r="C5826"/>
          <cell r="E5826">
            <v>1956</v>
          </cell>
          <cell r="I5826" t="str">
            <v>Em execução</v>
          </cell>
          <cell r="L5826" t="str">
            <v>2014</v>
          </cell>
          <cell r="M5826">
            <v>39072.590000000004</v>
          </cell>
        </row>
        <row r="5827">
          <cell r="A5827" t="str">
            <v>48</v>
          </cell>
          <cell r="B5827"/>
          <cell r="C5827"/>
          <cell r="E5827">
            <v>1495</v>
          </cell>
          <cell r="I5827" t="str">
            <v>Em execução</v>
          </cell>
          <cell r="L5827" t="str">
            <v>2013</v>
          </cell>
          <cell r="M5827">
            <v>67106.52</v>
          </cell>
        </row>
        <row r="5828">
          <cell r="A5828" t="str">
            <v>48</v>
          </cell>
          <cell r="B5828"/>
          <cell r="C5828"/>
          <cell r="E5828">
            <v>1497</v>
          </cell>
          <cell r="I5828" t="str">
            <v>Em execução</v>
          </cell>
          <cell r="L5828" t="str">
            <v>2013</v>
          </cell>
          <cell r="M5828">
            <v>142131.29</v>
          </cell>
        </row>
        <row r="5829">
          <cell r="A5829" t="str">
            <v>48</v>
          </cell>
          <cell r="B5829"/>
          <cell r="C5829"/>
          <cell r="E5829">
            <v>1561</v>
          </cell>
          <cell r="I5829" t="str">
            <v>Em execução</v>
          </cell>
          <cell r="L5829" t="str">
            <v>2013</v>
          </cell>
          <cell r="M5829">
            <v>128</v>
          </cell>
        </row>
        <row r="5830">
          <cell r="A5830" t="str">
            <v>48</v>
          </cell>
          <cell r="B5830"/>
          <cell r="C5830"/>
          <cell r="E5830">
            <v>1588</v>
          </cell>
          <cell r="I5830" t="str">
            <v>Em execução</v>
          </cell>
          <cell r="L5830" t="str">
            <v>2016</v>
          </cell>
          <cell r="M5830">
            <v>1037</v>
          </cell>
        </row>
        <row r="5831">
          <cell r="A5831" t="str">
            <v>48</v>
          </cell>
          <cell r="B5831"/>
          <cell r="C5831"/>
          <cell r="E5831">
            <v>1499</v>
          </cell>
          <cell r="I5831" t="str">
            <v>Em execução</v>
          </cell>
          <cell r="L5831" t="str">
            <v>2014</v>
          </cell>
          <cell r="M5831">
            <v>239498.69</v>
          </cell>
        </row>
        <row r="5832">
          <cell r="A5832" t="str">
            <v>48</v>
          </cell>
          <cell r="B5832"/>
          <cell r="C5832"/>
          <cell r="E5832">
            <v>1501</v>
          </cell>
          <cell r="I5832" t="str">
            <v>Em execução</v>
          </cell>
          <cell r="L5832" t="str">
            <v>2013</v>
          </cell>
          <cell r="M5832">
            <v>335545.92</v>
          </cell>
        </row>
        <row r="5833">
          <cell r="A5833" t="str">
            <v>48</v>
          </cell>
          <cell r="B5833"/>
          <cell r="C5833"/>
          <cell r="E5833">
            <v>1505</v>
          </cell>
          <cell r="I5833" t="str">
            <v>Em execução</v>
          </cell>
          <cell r="L5833" t="str">
            <v>2013</v>
          </cell>
          <cell r="M5833">
            <v>136397.38</v>
          </cell>
        </row>
        <row r="5834">
          <cell r="A5834" t="str">
            <v>48</v>
          </cell>
          <cell r="B5834"/>
          <cell r="C5834"/>
          <cell r="E5834">
            <v>1507</v>
          </cell>
          <cell r="I5834" t="str">
            <v>Em execução</v>
          </cell>
          <cell r="L5834" t="str">
            <v>2013</v>
          </cell>
          <cell r="M5834">
            <v>166882.03</v>
          </cell>
        </row>
        <row r="5835">
          <cell r="A5835" t="str">
            <v>44</v>
          </cell>
          <cell r="B5835">
            <v>50</v>
          </cell>
          <cell r="C5835">
            <v>50164</v>
          </cell>
          <cell r="E5835">
            <v>1528</v>
          </cell>
          <cell r="I5835" t="str">
            <v>Em execução</v>
          </cell>
          <cell r="L5835" t="str">
            <v>2015</v>
          </cell>
          <cell r="M5835">
            <v>3038.4</v>
          </cell>
        </row>
        <row r="5836">
          <cell r="A5836" t="str">
            <v>44</v>
          </cell>
          <cell r="B5836">
            <v>50</v>
          </cell>
          <cell r="C5836">
            <v>50294</v>
          </cell>
          <cell r="E5836">
            <v>1528</v>
          </cell>
          <cell r="I5836" t="str">
            <v>Em execução</v>
          </cell>
          <cell r="L5836" t="str">
            <v>2017</v>
          </cell>
          <cell r="M5836">
            <v>121.51</v>
          </cell>
        </row>
        <row r="5837">
          <cell r="A5837" t="str">
            <v>48</v>
          </cell>
          <cell r="B5837"/>
          <cell r="C5837"/>
          <cell r="E5837">
            <v>1550</v>
          </cell>
          <cell r="I5837" t="str">
            <v>Em execução</v>
          </cell>
          <cell r="L5837" t="str">
            <v>2013</v>
          </cell>
          <cell r="M5837">
            <v>10951.2</v>
          </cell>
        </row>
        <row r="5838">
          <cell r="A5838" t="str">
            <v>43</v>
          </cell>
          <cell r="B5838"/>
          <cell r="C5838"/>
          <cell r="E5838">
            <v>1580</v>
          </cell>
          <cell r="I5838" t="str">
            <v>Em execução</v>
          </cell>
          <cell r="L5838" t="str">
            <v>2015</v>
          </cell>
          <cell r="M5838">
            <v>996.30000000000007</v>
          </cell>
        </row>
        <row r="5839">
          <cell r="A5839" t="str">
            <v>44</v>
          </cell>
          <cell r="B5839"/>
          <cell r="C5839"/>
          <cell r="E5839">
            <v>1743</v>
          </cell>
          <cell r="I5839" t="str">
            <v>Em execução</v>
          </cell>
          <cell r="L5839" t="str">
            <v>2015</v>
          </cell>
          <cell r="M5839">
            <v>9118.9600000000009</v>
          </cell>
        </row>
        <row r="5840">
          <cell r="A5840" t="str">
            <v>44</v>
          </cell>
          <cell r="B5840">
            <v>50</v>
          </cell>
          <cell r="C5840">
            <v>50153</v>
          </cell>
          <cell r="E5840">
            <v>1774</v>
          </cell>
          <cell r="I5840" t="str">
            <v>Em execução</v>
          </cell>
          <cell r="L5840" t="str">
            <v>2013</v>
          </cell>
          <cell r="M5840">
            <v>0</v>
          </cell>
        </row>
        <row r="5841">
          <cell r="A5841" t="str">
            <v>43</v>
          </cell>
          <cell r="B5841">
            <v>50</v>
          </cell>
          <cell r="C5841">
            <v>50406</v>
          </cell>
          <cell r="E5841">
            <v>1748</v>
          </cell>
          <cell r="I5841" t="str">
            <v>Em execução</v>
          </cell>
          <cell r="L5841" t="str">
            <v>2014</v>
          </cell>
          <cell r="M5841">
            <v>20587.5</v>
          </cell>
        </row>
        <row r="5842">
          <cell r="A5842" t="str">
            <v>48</v>
          </cell>
          <cell r="B5842"/>
          <cell r="C5842"/>
          <cell r="E5842">
            <v>1767</v>
          </cell>
          <cell r="I5842" t="str">
            <v>Em execução</v>
          </cell>
          <cell r="L5842" t="str">
            <v>2016</v>
          </cell>
          <cell r="M5842">
            <v>6752.7</v>
          </cell>
        </row>
        <row r="5843">
          <cell r="A5843" t="str">
            <v>46</v>
          </cell>
          <cell r="B5843">
            <v>50</v>
          </cell>
          <cell r="C5843">
            <v>50414</v>
          </cell>
          <cell r="E5843">
            <v>1751</v>
          </cell>
          <cell r="I5843" t="str">
            <v>Em execução</v>
          </cell>
          <cell r="L5843" t="str">
            <v>2013</v>
          </cell>
          <cell r="M5843">
            <v>10500</v>
          </cell>
        </row>
        <row r="5844">
          <cell r="A5844" t="str">
            <v>46</v>
          </cell>
          <cell r="B5844">
            <v>50</v>
          </cell>
          <cell r="C5844">
            <v>50414</v>
          </cell>
          <cell r="E5844">
            <v>1757</v>
          </cell>
          <cell r="I5844" t="str">
            <v>Em execução</v>
          </cell>
          <cell r="L5844" t="str">
            <v>2014</v>
          </cell>
          <cell r="M5844">
            <v>3876</v>
          </cell>
        </row>
        <row r="5845">
          <cell r="A5845" t="str">
            <v>45</v>
          </cell>
          <cell r="B5845">
            <v>50</v>
          </cell>
          <cell r="C5845">
            <v>50068</v>
          </cell>
          <cell r="E5845">
            <v>1772</v>
          </cell>
          <cell r="I5845" t="str">
            <v>Em execução</v>
          </cell>
          <cell r="L5845" t="str">
            <v>2015</v>
          </cell>
          <cell r="M5845">
            <v>1267.98</v>
          </cell>
        </row>
        <row r="5846">
          <cell r="A5846" t="str">
            <v>48</v>
          </cell>
          <cell r="B5846"/>
          <cell r="C5846"/>
          <cell r="E5846">
            <v>1785</v>
          </cell>
          <cell r="I5846" t="str">
            <v>Em execução</v>
          </cell>
          <cell r="L5846" t="str">
            <v>2014</v>
          </cell>
          <cell r="M5846">
            <v>72350.509999999995</v>
          </cell>
        </row>
        <row r="5847">
          <cell r="A5847" t="str">
            <v>46</v>
          </cell>
          <cell r="B5847">
            <v>50</v>
          </cell>
          <cell r="C5847">
            <v>50971</v>
          </cell>
          <cell r="E5847">
            <v>1819</v>
          </cell>
          <cell r="I5847" t="str">
            <v>Em execução</v>
          </cell>
          <cell r="L5847" t="str">
            <v>2014</v>
          </cell>
          <cell r="M5847">
            <v>2440</v>
          </cell>
        </row>
        <row r="5848">
          <cell r="A5848" t="str">
            <v>48</v>
          </cell>
          <cell r="B5848">
            <v>50</v>
          </cell>
          <cell r="C5848">
            <v>50665</v>
          </cell>
          <cell r="E5848">
            <v>1821</v>
          </cell>
          <cell r="I5848" t="str">
            <v>Em execução</v>
          </cell>
          <cell r="L5848" t="str">
            <v>2014</v>
          </cell>
          <cell r="M5848">
            <v>2525</v>
          </cell>
        </row>
        <row r="5849">
          <cell r="A5849" t="str">
            <v>48</v>
          </cell>
          <cell r="B5849">
            <v>50</v>
          </cell>
          <cell r="C5849">
            <v>50665</v>
          </cell>
          <cell r="E5849">
            <v>1822</v>
          </cell>
          <cell r="I5849" t="str">
            <v>Em execução</v>
          </cell>
          <cell r="L5849" t="str">
            <v>2015</v>
          </cell>
          <cell r="M5849">
            <v>8601.1200000000008</v>
          </cell>
        </row>
        <row r="5850">
          <cell r="A5850" t="str">
            <v>48</v>
          </cell>
          <cell r="B5850"/>
          <cell r="C5850"/>
          <cell r="E5850">
            <v>1967</v>
          </cell>
          <cell r="I5850" t="str">
            <v>Em execução</v>
          </cell>
          <cell r="L5850" t="str">
            <v>2014</v>
          </cell>
          <cell r="M5850">
            <v>2173.5</v>
          </cell>
        </row>
        <row r="5851">
          <cell r="A5851" t="str">
            <v>48</v>
          </cell>
          <cell r="B5851"/>
          <cell r="C5851"/>
          <cell r="E5851">
            <v>1472</v>
          </cell>
          <cell r="I5851" t="str">
            <v>Em execução</v>
          </cell>
          <cell r="L5851" t="str">
            <v>2013</v>
          </cell>
          <cell r="M5851">
            <v>87520.040000000008</v>
          </cell>
        </row>
        <row r="5852">
          <cell r="A5852" t="str">
            <v>48</v>
          </cell>
          <cell r="B5852"/>
          <cell r="C5852"/>
          <cell r="E5852">
            <v>1481</v>
          </cell>
          <cell r="I5852" t="str">
            <v>Em execução</v>
          </cell>
          <cell r="L5852" t="str">
            <v>2014</v>
          </cell>
          <cell r="M5852">
            <v>414481.58</v>
          </cell>
        </row>
        <row r="5853">
          <cell r="A5853" t="str">
            <v>48</v>
          </cell>
          <cell r="B5853"/>
          <cell r="C5853"/>
          <cell r="E5853">
            <v>1489</v>
          </cell>
          <cell r="I5853" t="str">
            <v>Em execução</v>
          </cell>
          <cell r="L5853" t="str">
            <v>2014</v>
          </cell>
          <cell r="M5853">
            <v>176912.76</v>
          </cell>
        </row>
        <row r="5854">
          <cell r="A5854" t="str">
            <v>48</v>
          </cell>
          <cell r="B5854"/>
          <cell r="C5854"/>
          <cell r="E5854">
            <v>1492</v>
          </cell>
          <cell r="I5854" t="str">
            <v>Em execução</v>
          </cell>
          <cell r="L5854" t="str">
            <v>2014</v>
          </cell>
          <cell r="M5854">
            <v>203318.08000000002</v>
          </cell>
        </row>
        <row r="5855">
          <cell r="A5855" t="str">
            <v>45</v>
          </cell>
          <cell r="B5855">
            <v>50</v>
          </cell>
          <cell r="C5855">
            <v>50032</v>
          </cell>
          <cell r="E5855">
            <v>1973</v>
          </cell>
          <cell r="I5855" t="str">
            <v>Em execução</v>
          </cell>
          <cell r="L5855" t="str">
            <v>2016</v>
          </cell>
          <cell r="M5855">
            <v>414.8</v>
          </cell>
        </row>
        <row r="5856">
          <cell r="A5856" t="str">
            <v>44</v>
          </cell>
          <cell r="B5856"/>
          <cell r="C5856"/>
          <cell r="E5856">
            <v>2000</v>
          </cell>
          <cell r="I5856" t="str">
            <v>Em execução</v>
          </cell>
          <cell r="L5856" t="str">
            <v>2015</v>
          </cell>
          <cell r="M5856">
            <v>1840.18</v>
          </cell>
        </row>
        <row r="5857">
          <cell r="A5857" t="str">
            <v>48</v>
          </cell>
          <cell r="B5857"/>
          <cell r="C5857"/>
          <cell r="E5857">
            <v>2092</v>
          </cell>
          <cell r="I5857" t="str">
            <v>Em execução</v>
          </cell>
          <cell r="L5857" t="str">
            <v>2015</v>
          </cell>
          <cell r="M5857">
            <v>125404.90000000001</v>
          </cell>
        </row>
        <row r="5858">
          <cell r="A5858" t="str">
            <v>48</v>
          </cell>
          <cell r="B5858"/>
          <cell r="C5858"/>
          <cell r="E5858">
            <v>2102</v>
          </cell>
          <cell r="I5858" t="str">
            <v>Em execução</v>
          </cell>
          <cell r="L5858" t="str">
            <v>2014</v>
          </cell>
          <cell r="M5858">
            <v>24185.66</v>
          </cell>
        </row>
        <row r="5859">
          <cell r="A5859" t="str">
            <v>48</v>
          </cell>
          <cell r="B5859"/>
          <cell r="C5859"/>
          <cell r="E5859">
            <v>2111</v>
          </cell>
          <cell r="I5859" t="str">
            <v>Em execução</v>
          </cell>
          <cell r="L5859" t="str">
            <v>2014</v>
          </cell>
          <cell r="M5859">
            <v>2885</v>
          </cell>
        </row>
        <row r="5860">
          <cell r="A5860" t="str">
            <v>44</v>
          </cell>
          <cell r="B5860"/>
          <cell r="C5860"/>
          <cell r="E5860">
            <v>1964</v>
          </cell>
          <cell r="I5860" t="str">
            <v>Em execução</v>
          </cell>
          <cell r="L5860" t="str">
            <v>2014</v>
          </cell>
          <cell r="M5860">
            <v>38122.559999999998</v>
          </cell>
        </row>
        <row r="5861">
          <cell r="A5861" t="str">
            <v>48</v>
          </cell>
          <cell r="B5861">
            <v>50</v>
          </cell>
          <cell r="C5861">
            <v>50598</v>
          </cell>
          <cell r="E5861">
            <v>464</v>
          </cell>
          <cell r="I5861" t="str">
            <v>Em execução</v>
          </cell>
          <cell r="L5861" t="str">
            <v>2016</v>
          </cell>
          <cell r="M5861">
            <v>1968.47</v>
          </cell>
        </row>
        <row r="5862">
          <cell r="A5862" t="str">
            <v>48</v>
          </cell>
          <cell r="B5862">
            <v>50</v>
          </cell>
          <cell r="C5862">
            <v>50598</v>
          </cell>
          <cell r="E5862">
            <v>283</v>
          </cell>
          <cell r="I5862" t="str">
            <v>Em execução</v>
          </cell>
          <cell r="L5862" t="str">
            <v>2016</v>
          </cell>
          <cell r="M5862">
            <v>12909.09</v>
          </cell>
        </row>
        <row r="5863">
          <cell r="A5863" t="str">
            <v>48</v>
          </cell>
          <cell r="B5863">
            <v>50</v>
          </cell>
          <cell r="C5863">
            <v>50598</v>
          </cell>
          <cell r="E5863">
            <v>283</v>
          </cell>
          <cell r="I5863" t="str">
            <v>Em execução</v>
          </cell>
          <cell r="L5863" t="str">
            <v>2013</v>
          </cell>
          <cell r="M5863">
            <v>12909.09</v>
          </cell>
        </row>
        <row r="5864">
          <cell r="A5864" t="str">
            <v>48</v>
          </cell>
          <cell r="B5864">
            <v>50</v>
          </cell>
          <cell r="C5864">
            <v>50598</v>
          </cell>
          <cell r="E5864">
            <v>283</v>
          </cell>
          <cell r="I5864" t="str">
            <v>Em execução</v>
          </cell>
          <cell r="L5864" t="str">
            <v>2019</v>
          </cell>
          <cell r="M5864">
            <v>12909.1</v>
          </cell>
        </row>
        <row r="5865">
          <cell r="A5865" t="str">
            <v>44</v>
          </cell>
          <cell r="B5865"/>
          <cell r="C5865"/>
          <cell r="E5865">
            <v>2024</v>
          </cell>
          <cell r="I5865" t="str">
            <v>Em execução</v>
          </cell>
          <cell r="L5865" t="str">
            <v>2017</v>
          </cell>
          <cell r="M5865">
            <v>175680</v>
          </cell>
        </row>
        <row r="5866">
          <cell r="A5866" t="str">
            <v>44</v>
          </cell>
          <cell r="B5866"/>
          <cell r="C5866"/>
          <cell r="E5866">
            <v>2094</v>
          </cell>
          <cell r="I5866" t="str">
            <v>Em execução</v>
          </cell>
          <cell r="L5866" t="str">
            <v>2014</v>
          </cell>
          <cell r="M5866">
            <v>4276.1000000000004</v>
          </cell>
        </row>
        <row r="5867">
          <cell r="A5867" t="str">
            <v>48</v>
          </cell>
          <cell r="B5867"/>
          <cell r="C5867"/>
          <cell r="E5867">
            <v>2107</v>
          </cell>
          <cell r="I5867" t="str">
            <v>Em execução</v>
          </cell>
          <cell r="L5867" t="str">
            <v>2014</v>
          </cell>
          <cell r="M5867">
            <v>26345.03</v>
          </cell>
        </row>
        <row r="5868">
          <cell r="A5868" t="str">
            <v>48</v>
          </cell>
          <cell r="B5868"/>
          <cell r="C5868"/>
          <cell r="E5868">
            <v>1502</v>
          </cell>
          <cell r="I5868" t="str">
            <v>Em execução</v>
          </cell>
          <cell r="L5868" t="str">
            <v>2013</v>
          </cell>
          <cell r="M5868">
            <v>591052.47</v>
          </cell>
        </row>
        <row r="5869">
          <cell r="A5869" t="str">
            <v>48</v>
          </cell>
          <cell r="B5869"/>
          <cell r="C5869"/>
          <cell r="E5869">
            <v>2043</v>
          </cell>
          <cell r="I5869" t="str">
            <v>Em execução</v>
          </cell>
          <cell r="L5869" t="str">
            <v>2015</v>
          </cell>
          <cell r="M5869">
            <v>84000</v>
          </cell>
        </row>
        <row r="5870">
          <cell r="A5870" t="str">
            <v>48</v>
          </cell>
          <cell r="B5870"/>
          <cell r="C5870"/>
          <cell r="E5870">
            <v>2045</v>
          </cell>
          <cell r="I5870" t="str">
            <v>Em execução</v>
          </cell>
          <cell r="L5870" t="str">
            <v>2015</v>
          </cell>
          <cell r="M5870">
            <v>4000</v>
          </cell>
        </row>
        <row r="5871">
          <cell r="A5871" t="str">
            <v>44</v>
          </cell>
          <cell r="B5871">
            <v>50</v>
          </cell>
          <cell r="C5871">
            <v>50153</v>
          </cell>
          <cell r="E5871">
            <v>2050</v>
          </cell>
          <cell r="I5871" t="str">
            <v>Em execução</v>
          </cell>
          <cell r="L5871" t="str">
            <v>2015</v>
          </cell>
          <cell r="M5871">
            <v>25833.7</v>
          </cell>
        </row>
        <row r="5872">
          <cell r="A5872" t="str">
            <v>44</v>
          </cell>
          <cell r="B5872">
            <v>50</v>
          </cell>
          <cell r="C5872">
            <v>50153</v>
          </cell>
          <cell r="E5872">
            <v>2052</v>
          </cell>
          <cell r="I5872" t="str">
            <v>Em execução</v>
          </cell>
          <cell r="L5872" t="str">
            <v>2015</v>
          </cell>
          <cell r="M5872">
            <v>411767.38</v>
          </cell>
        </row>
        <row r="5873">
          <cell r="A5873" t="str">
            <v>44</v>
          </cell>
          <cell r="B5873">
            <v>50</v>
          </cell>
          <cell r="C5873">
            <v>50153</v>
          </cell>
          <cell r="E5873">
            <v>2052</v>
          </cell>
          <cell r="I5873" t="str">
            <v>Em execução</v>
          </cell>
          <cell r="L5873" t="str">
            <v>2014</v>
          </cell>
          <cell r="M5873">
            <v>50000</v>
          </cell>
        </row>
        <row r="5874">
          <cell r="A5874" t="str">
            <v>48</v>
          </cell>
          <cell r="B5874"/>
          <cell r="C5874"/>
          <cell r="E5874">
            <v>1975</v>
          </cell>
          <cell r="I5874" t="str">
            <v>Em execução</v>
          </cell>
          <cell r="L5874" t="str">
            <v>2014</v>
          </cell>
          <cell r="M5874">
            <v>5188.03</v>
          </cell>
        </row>
        <row r="5875">
          <cell r="A5875" t="str">
            <v>48</v>
          </cell>
          <cell r="B5875"/>
          <cell r="C5875"/>
          <cell r="E5875">
            <v>1995</v>
          </cell>
          <cell r="I5875" t="str">
            <v>Em execução</v>
          </cell>
          <cell r="L5875" t="str">
            <v>2015</v>
          </cell>
          <cell r="M5875">
            <v>86637.6</v>
          </cell>
        </row>
        <row r="5876">
          <cell r="A5876" t="str">
            <v>48</v>
          </cell>
          <cell r="B5876"/>
          <cell r="C5876"/>
          <cell r="E5876">
            <v>2026</v>
          </cell>
          <cell r="I5876" t="str">
            <v>Em execução</v>
          </cell>
          <cell r="L5876" t="str">
            <v>2015</v>
          </cell>
          <cell r="M5876">
            <v>43045.99</v>
          </cell>
        </row>
        <row r="5877">
          <cell r="A5877" t="str">
            <v>44</v>
          </cell>
          <cell r="B5877">
            <v>50</v>
          </cell>
          <cell r="C5877">
            <v>50153</v>
          </cell>
          <cell r="E5877">
            <v>2060</v>
          </cell>
          <cell r="I5877" t="str">
            <v>Em execução</v>
          </cell>
          <cell r="L5877" t="str">
            <v>2015</v>
          </cell>
          <cell r="M5877">
            <v>26610.850000000002</v>
          </cell>
        </row>
        <row r="5878">
          <cell r="A5878" t="str">
            <v>48</v>
          </cell>
          <cell r="B5878">
            <v>50</v>
          </cell>
          <cell r="C5878">
            <v>50598</v>
          </cell>
          <cell r="E5878">
            <v>837</v>
          </cell>
          <cell r="I5878" t="str">
            <v>Em execução</v>
          </cell>
          <cell r="L5878" t="str">
            <v>2015</v>
          </cell>
          <cell r="M5878">
            <v>17566.25</v>
          </cell>
        </row>
        <row r="5879">
          <cell r="A5879" t="str">
            <v>48</v>
          </cell>
          <cell r="B5879">
            <v>50</v>
          </cell>
          <cell r="C5879">
            <v>50662</v>
          </cell>
          <cell r="E5879">
            <v>230</v>
          </cell>
          <cell r="I5879" t="str">
            <v>Em execução</v>
          </cell>
          <cell r="L5879" t="str">
            <v>2013</v>
          </cell>
          <cell r="M5879">
            <v>3854</v>
          </cell>
        </row>
        <row r="5880">
          <cell r="A5880" t="str">
            <v>44</v>
          </cell>
          <cell r="B5880"/>
          <cell r="C5880"/>
          <cell r="E5880">
            <v>2085</v>
          </cell>
          <cell r="I5880" t="str">
            <v>Em execução</v>
          </cell>
          <cell r="L5880" t="str">
            <v>2016</v>
          </cell>
          <cell r="M5880">
            <v>7320</v>
          </cell>
        </row>
        <row r="5881">
          <cell r="A5881" t="str">
            <v>48</v>
          </cell>
          <cell r="B5881"/>
          <cell r="C5881"/>
          <cell r="E5881">
            <v>2087</v>
          </cell>
          <cell r="I5881" t="str">
            <v>Em execução</v>
          </cell>
          <cell r="L5881" t="str">
            <v>2014</v>
          </cell>
          <cell r="M5881">
            <v>1976.4</v>
          </cell>
        </row>
        <row r="5882">
          <cell r="A5882" t="str">
            <v>48</v>
          </cell>
          <cell r="B5882"/>
          <cell r="C5882"/>
          <cell r="E5882">
            <v>2118</v>
          </cell>
          <cell r="I5882" t="str">
            <v>Em execução</v>
          </cell>
          <cell r="L5882" t="str">
            <v>2014</v>
          </cell>
          <cell r="M5882">
            <v>1708</v>
          </cell>
        </row>
        <row r="5883">
          <cell r="A5883" t="str">
            <v>48</v>
          </cell>
          <cell r="B5883"/>
          <cell r="C5883"/>
          <cell r="E5883">
            <v>2127</v>
          </cell>
          <cell r="I5883" t="str">
            <v>Em execução</v>
          </cell>
          <cell r="L5883" t="str">
            <v>2017</v>
          </cell>
          <cell r="M5883">
            <v>2755.05</v>
          </cell>
        </row>
        <row r="5884">
          <cell r="A5884" t="str">
            <v>48</v>
          </cell>
          <cell r="B5884"/>
          <cell r="C5884"/>
          <cell r="E5884">
            <v>2284</v>
          </cell>
          <cell r="I5884" t="str">
            <v>Em execução</v>
          </cell>
          <cell r="L5884" t="str">
            <v>2015</v>
          </cell>
          <cell r="M5884">
            <v>41719.61</v>
          </cell>
        </row>
        <row r="5885">
          <cell r="A5885" t="str">
            <v>47</v>
          </cell>
          <cell r="B5885"/>
          <cell r="C5885"/>
          <cell r="E5885">
            <v>2388</v>
          </cell>
          <cell r="I5885" t="str">
            <v>Em execução</v>
          </cell>
          <cell r="L5885" t="str">
            <v>2014</v>
          </cell>
          <cell r="M5885">
            <v>679313.84</v>
          </cell>
        </row>
        <row r="5886">
          <cell r="A5886" t="str">
            <v>48</v>
          </cell>
          <cell r="B5886">
            <v>50</v>
          </cell>
          <cell r="C5886">
            <v>50665</v>
          </cell>
          <cell r="E5886">
            <v>1815</v>
          </cell>
          <cell r="I5886" t="str">
            <v>Em execução</v>
          </cell>
          <cell r="L5886" t="str">
            <v>2015</v>
          </cell>
          <cell r="M5886">
            <v>2246</v>
          </cell>
        </row>
        <row r="5887">
          <cell r="A5887" t="str">
            <v>48</v>
          </cell>
          <cell r="B5887"/>
          <cell r="C5887"/>
          <cell r="E5887">
            <v>2160</v>
          </cell>
          <cell r="I5887" t="str">
            <v>Em execução</v>
          </cell>
          <cell r="L5887" t="str">
            <v>2014</v>
          </cell>
          <cell r="M5887">
            <v>23757.43</v>
          </cell>
        </row>
        <row r="5888">
          <cell r="A5888" t="str">
            <v>48</v>
          </cell>
          <cell r="B5888"/>
          <cell r="C5888"/>
          <cell r="E5888">
            <v>2187</v>
          </cell>
          <cell r="I5888" t="str">
            <v>Em execução</v>
          </cell>
          <cell r="L5888" t="str">
            <v>2015</v>
          </cell>
          <cell r="M5888">
            <v>42461.020000000004</v>
          </cell>
        </row>
        <row r="5889">
          <cell r="A5889" t="str">
            <v>48</v>
          </cell>
          <cell r="B5889"/>
          <cell r="C5889"/>
          <cell r="E5889">
            <v>2193</v>
          </cell>
          <cell r="I5889" t="str">
            <v>Em execução</v>
          </cell>
          <cell r="L5889" t="str">
            <v>2014</v>
          </cell>
          <cell r="M5889">
            <v>35217</v>
          </cell>
        </row>
        <row r="5890">
          <cell r="A5890" t="str">
            <v>44</v>
          </cell>
          <cell r="B5890"/>
          <cell r="C5890"/>
          <cell r="E5890">
            <v>2297</v>
          </cell>
          <cell r="I5890" t="str">
            <v>Em execução</v>
          </cell>
          <cell r="L5890" t="str">
            <v>2018</v>
          </cell>
          <cell r="M5890">
            <v>73285.009999999995</v>
          </cell>
        </row>
        <row r="5891">
          <cell r="A5891" t="str">
            <v>44</v>
          </cell>
          <cell r="B5891"/>
          <cell r="C5891"/>
          <cell r="E5891">
            <v>2297</v>
          </cell>
          <cell r="I5891" t="str">
            <v>Em execução</v>
          </cell>
          <cell r="L5891" t="str">
            <v>2017</v>
          </cell>
          <cell r="M5891">
            <v>73285.009999999995</v>
          </cell>
        </row>
        <row r="5892">
          <cell r="A5892" t="str">
            <v>44</v>
          </cell>
          <cell r="B5892"/>
          <cell r="C5892"/>
          <cell r="E5892">
            <v>2297</v>
          </cell>
          <cell r="I5892" t="str">
            <v>Em execução</v>
          </cell>
          <cell r="L5892" t="str">
            <v>2016</v>
          </cell>
          <cell r="M5892">
            <v>73285.009999999995</v>
          </cell>
        </row>
        <row r="5893">
          <cell r="A5893" t="str">
            <v>44</v>
          </cell>
          <cell r="B5893"/>
          <cell r="C5893"/>
          <cell r="E5893">
            <v>2300</v>
          </cell>
          <cell r="I5893" t="str">
            <v>Em execução</v>
          </cell>
          <cell r="L5893" t="str">
            <v>2019</v>
          </cell>
          <cell r="M5893">
            <v>113137.5</v>
          </cell>
        </row>
        <row r="5894">
          <cell r="A5894" t="str">
            <v>48</v>
          </cell>
          <cell r="B5894"/>
          <cell r="C5894"/>
          <cell r="E5894">
            <v>2337</v>
          </cell>
          <cell r="I5894" t="str">
            <v>Em execução</v>
          </cell>
          <cell r="L5894" t="str">
            <v>2014</v>
          </cell>
          <cell r="M5894">
            <v>250</v>
          </cell>
        </row>
        <row r="5895">
          <cell r="A5895" t="str">
            <v>48</v>
          </cell>
          <cell r="B5895"/>
          <cell r="C5895"/>
          <cell r="E5895">
            <v>2358</v>
          </cell>
          <cell r="I5895" t="str">
            <v>Em execução</v>
          </cell>
          <cell r="L5895" t="str">
            <v>2015</v>
          </cell>
          <cell r="M5895">
            <v>14200</v>
          </cell>
        </row>
        <row r="5896">
          <cell r="A5896" t="str">
            <v>48</v>
          </cell>
          <cell r="B5896"/>
          <cell r="C5896"/>
          <cell r="E5896">
            <v>2123</v>
          </cell>
          <cell r="I5896" t="str">
            <v>Em execução</v>
          </cell>
          <cell r="L5896" t="str">
            <v>2014</v>
          </cell>
          <cell r="M5896">
            <v>40000</v>
          </cell>
        </row>
        <row r="5897">
          <cell r="A5897" t="str">
            <v>48</v>
          </cell>
          <cell r="B5897"/>
          <cell r="C5897"/>
          <cell r="E5897">
            <v>2208</v>
          </cell>
          <cell r="I5897" t="str">
            <v>Em execução</v>
          </cell>
          <cell r="L5897" t="str">
            <v>2017</v>
          </cell>
          <cell r="M5897">
            <v>2802.1</v>
          </cell>
        </row>
        <row r="5898">
          <cell r="A5898" t="str">
            <v>48</v>
          </cell>
          <cell r="B5898"/>
          <cell r="C5898"/>
          <cell r="E5898">
            <v>2324</v>
          </cell>
          <cell r="I5898" t="str">
            <v>Em execução</v>
          </cell>
          <cell r="L5898" t="str">
            <v>2015</v>
          </cell>
          <cell r="M5898">
            <v>508.04</v>
          </cell>
        </row>
        <row r="5899">
          <cell r="A5899" t="str">
            <v>44</v>
          </cell>
          <cell r="B5899"/>
          <cell r="C5899"/>
          <cell r="E5899">
            <v>2379</v>
          </cell>
          <cell r="I5899" t="str">
            <v>Em execução</v>
          </cell>
          <cell r="L5899" t="str">
            <v>2014</v>
          </cell>
          <cell r="M5899">
            <v>12417.06</v>
          </cell>
        </row>
        <row r="5900">
          <cell r="A5900" t="str">
            <v>44</v>
          </cell>
          <cell r="B5900"/>
          <cell r="C5900"/>
          <cell r="E5900">
            <v>2381</v>
          </cell>
          <cell r="I5900" t="str">
            <v>Em execução</v>
          </cell>
          <cell r="L5900" t="str">
            <v>2023</v>
          </cell>
          <cell r="M5900">
            <v>5100.83</v>
          </cell>
        </row>
        <row r="5901">
          <cell r="A5901" t="str">
            <v>44</v>
          </cell>
          <cell r="B5901"/>
          <cell r="C5901"/>
          <cell r="E5901">
            <v>2381</v>
          </cell>
          <cell r="I5901" t="str">
            <v>Em execução</v>
          </cell>
          <cell r="L5901" t="str">
            <v>2021</v>
          </cell>
          <cell r="M5901">
            <v>117772.04000000001</v>
          </cell>
        </row>
        <row r="5902">
          <cell r="A5902" t="str">
            <v>48</v>
          </cell>
          <cell r="B5902">
            <v>50</v>
          </cell>
          <cell r="C5902">
            <v>50645</v>
          </cell>
          <cell r="E5902">
            <v>2412</v>
          </cell>
          <cell r="I5902" t="str">
            <v>Em execução</v>
          </cell>
          <cell r="L5902" t="str">
            <v>2014</v>
          </cell>
          <cell r="M5902">
            <v>0</v>
          </cell>
        </row>
        <row r="5903">
          <cell r="A5903" t="str">
            <v>44</v>
          </cell>
          <cell r="B5903"/>
          <cell r="C5903"/>
          <cell r="E5903">
            <v>2414</v>
          </cell>
          <cell r="I5903" t="str">
            <v>Em execução</v>
          </cell>
          <cell r="L5903" t="str">
            <v>2017</v>
          </cell>
          <cell r="M5903">
            <v>33804</v>
          </cell>
        </row>
        <row r="5904">
          <cell r="A5904" t="str">
            <v>47</v>
          </cell>
          <cell r="B5904"/>
          <cell r="C5904"/>
          <cell r="E5904">
            <v>2415</v>
          </cell>
          <cell r="I5904" t="str">
            <v>Em execução</v>
          </cell>
          <cell r="L5904" t="str">
            <v>2016</v>
          </cell>
          <cell r="M5904">
            <v>10906.800000000001</v>
          </cell>
        </row>
        <row r="5905">
          <cell r="A5905" t="str">
            <v>48</v>
          </cell>
          <cell r="B5905"/>
          <cell r="C5905"/>
          <cell r="E5905">
            <v>2419</v>
          </cell>
          <cell r="I5905" t="str">
            <v>Em execução</v>
          </cell>
          <cell r="L5905" t="str">
            <v>2014</v>
          </cell>
          <cell r="M5905">
            <v>386.5</v>
          </cell>
        </row>
        <row r="5906">
          <cell r="A5906" t="str">
            <v>46</v>
          </cell>
          <cell r="B5906">
            <v>50</v>
          </cell>
          <cell r="C5906">
            <v>50078</v>
          </cell>
          <cell r="E5906">
            <v>2174</v>
          </cell>
          <cell r="I5906" t="str">
            <v>Em execução</v>
          </cell>
          <cell r="L5906" t="str">
            <v>2014</v>
          </cell>
          <cell r="M5906">
            <v>3147.6</v>
          </cell>
        </row>
        <row r="5907">
          <cell r="A5907" t="str">
            <v>48</v>
          </cell>
          <cell r="B5907"/>
          <cell r="C5907"/>
          <cell r="E5907">
            <v>2309</v>
          </cell>
          <cell r="I5907" t="str">
            <v>Em execução</v>
          </cell>
          <cell r="L5907" t="str">
            <v>2015</v>
          </cell>
          <cell r="M5907">
            <v>37800</v>
          </cell>
        </row>
        <row r="5908">
          <cell r="A5908" t="str">
            <v>46</v>
          </cell>
          <cell r="B5908">
            <v>50</v>
          </cell>
          <cell r="C5908">
            <v>51004</v>
          </cell>
          <cell r="E5908">
            <v>2323</v>
          </cell>
          <cell r="I5908" t="str">
            <v>Em execução</v>
          </cell>
          <cell r="L5908" t="str">
            <v>2014</v>
          </cell>
          <cell r="M5908">
            <v>2275.02</v>
          </cell>
        </row>
        <row r="5909">
          <cell r="A5909" t="str">
            <v>46</v>
          </cell>
          <cell r="B5909">
            <v>50</v>
          </cell>
          <cell r="C5909">
            <v>50432</v>
          </cell>
          <cell r="E5909">
            <v>2343</v>
          </cell>
          <cell r="I5909" t="str">
            <v>Em execução</v>
          </cell>
          <cell r="L5909" t="str">
            <v>2014</v>
          </cell>
          <cell r="M5909">
            <v>5078.25</v>
          </cell>
        </row>
        <row r="5910">
          <cell r="A5910" t="str">
            <v>48</v>
          </cell>
          <cell r="B5910">
            <v>50</v>
          </cell>
          <cell r="C5910">
            <v>50665</v>
          </cell>
          <cell r="E5910">
            <v>1806</v>
          </cell>
          <cell r="I5910" t="str">
            <v>Em execução</v>
          </cell>
          <cell r="L5910" t="str">
            <v>2016</v>
          </cell>
          <cell r="M5910">
            <v>2918.2400000000002</v>
          </cell>
        </row>
        <row r="5911">
          <cell r="A5911" t="str">
            <v>48</v>
          </cell>
          <cell r="B5911"/>
          <cell r="C5911"/>
          <cell r="E5911">
            <v>2197</v>
          </cell>
          <cell r="I5911" t="str">
            <v>Em execução</v>
          </cell>
          <cell r="L5911" t="str">
            <v>2014</v>
          </cell>
          <cell r="M5911">
            <v>71190.59</v>
          </cell>
        </row>
        <row r="5912">
          <cell r="A5912" t="str">
            <v>48</v>
          </cell>
          <cell r="B5912"/>
          <cell r="C5912"/>
          <cell r="E5912">
            <v>2197</v>
          </cell>
          <cell r="I5912" t="str">
            <v>Em execução</v>
          </cell>
          <cell r="L5912" t="str">
            <v>2015</v>
          </cell>
          <cell r="M5912">
            <v>138350.39999999999</v>
          </cell>
        </row>
        <row r="5913">
          <cell r="A5913" t="str">
            <v>48</v>
          </cell>
          <cell r="B5913"/>
          <cell r="C5913"/>
          <cell r="E5913">
            <v>2204</v>
          </cell>
          <cell r="I5913" t="str">
            <v>Em execução</v>
          </cell>
          <cell r="L5913" t="str">
            <v>2015</v>
          </cell>
          <cell r="M5913">
            <v>194939.06</v>
          </cell>
        </row>
        <row r="5914">
          <cell r="A5914" t="str">
            <v>48</v>
          </cell>
          <cell r="B5914"/>
          <cell r="C5914"/>
          <cell r="E5914">
            <v>2206</v>
          </cell>
          <cell r="I5914" t="str">
            <v>Em execução</v>
          </cell>
          <cell r="L5914" t="str">
            <v>2015</v>
          </cell>
          <cell r="M5914">
            <v>461789.61</v>
          </cell>
        </row>
        <row r="5915">
          <cell r="A5915" t="str">
            <v>48</v>
          </cell>
          <cell r="B5915"/>
          <cell r="C5915"/>
          <cell r="E5915">
            <v>2211</v>
          </cell>
          <cell r="I5915" t="str">
            <v>Em execução</v>
          </cell>
          <cell r="L5915" t="str">
            <v>2015</v>
          </cell>
          <cell r="M5915">
            <v>256455.24000000002</v>
          </cell>
        </row>
        <row r="5916">
          <cell r="A5916" t="str">
            <v>48</v>
          </cell>
          <cell r="B5916"/>
          <cell r="C5916"/>
          <cell r="E5916">
            <v>2212</v>
          </cell>
          <cell r="I5916" t="str">
            <v>Em execução</v>
          </cell>
          <cell r="L5916" t="str">
            <v>2014</v>
          </cell>
          <cell r="M5916">
            <v>194430.36000000002</v>
          </cell>
        </row>
        <row r="5917">
          <cell r="A5917" t="str">
            <v>48</v>
          </cell>
          <cell r="B5917"/>
          <cell r="C5917"/>
          <cell r="E5917">
            <v>2217</v>
          </cell>
          <cell r="I5917" t="str">
            <v>Em execução</v>
          </cell>
          <cell r="L5917" t="str">
            <v>2015</v>
          </cell>
          <cell r="M5917">
            <v>158422.01999999999</v>
          </cell>
        </row>
        <row r="5918">
          <cell r="A5918" t="str">
            <v>48</v>
          </cell>
          <cell r="B5918"/>
          <cell r="C5918"/>
          <cell r="E5918">
            <v>2221</v>
          </cell>
          <cell r="I5918" t="str">
            <v>Em execução</v>
          </cell>
          <cell r="L5918" t="str">
            <v>2014</v>
          </cell>
          <cell r="M5918">
            <v>56916.959999999999</v>
          </cell>
        </row>
        <row r="5919">
          <cell r="A5919" t="str">
            <v>48</v>
          </cell>
          <cell r="B5919">
            <v>50</v>
          </cell>
          <cell r="C5919">
            <v>50638</v>
          </cell>
          <cell r="E5919">
            <v>2132</v>
          </cell>
          <cell r="I5919" t="str">
            <v>Em execução</v>
          </cell>
          <cell r="L5919" t="str">
            <v>2015</v>
          </cell>
          <cell r="M5919">
            <v>6344</v>
          </cell>
        </row>
        <row r="5920">
          <cell r="A5920" t="str">
            <v>48</v>
          </cell>
          <cell r="B5920"/>
          <cell r="C5920"/>
          <cell r="E5920">
            <v>2141</v>
          </cell>
          <cell r="I5920" t="str">
            <v>Em execução</v>
          </cell>
          <cell r="L5920" t="str">
            <v>2014</v>
          </cell>
          <cell r="M5920">
            <v>1596.49</v>
          </cell>
        </row>
        <row r="5921">
          <cell r="A5921" t="str">
            <v>48</v>
          </cell>
          <cell r="B5921"/>
          <cell r="C5921"/>
          <cell r="E5921">
            <v>2229</v>
          </cell>
          <cell r="I5921" t="str">
            <v>Em execução</v>
          </cell>
          <cell r="L5921" t="str">
            <v>2015</v>
          </cell>
          <cell r="M5921">
            <v>192274.91</v>
          </cell>
        </row>
        <row r="5922">
          <cell r="A5922" t="str">
            <v>48</v>
          </cell>
          <cell r="B5922"/>
          <cell r="C5922"/>
          <cell r="E5922">
            <v>2230</v>
          </cell>
          <cell r="I5922" t="str">
            <v>Em execução</v>
          </cell>
          <cell r="L5922" t="str">
            <v>2014</v>
          </cell>
          <cell r="M5922">
            <v>30199.98</v>
          </cell>
        </row>
        <row r="5923">
          <cell r="A5923" t="str">
            <v>48</v>
          </cell>
          <cell r="B5923"/>
          <cell r="C5923"/>
          <cell r="E5923">
            <v>2231</v>
          </cell>
          <cell r="I5923" t="str">
            <v>Em execução</v>
          </cell>
          <cell r="L5923" t="str">
            <v>2014</v>
          </cell>
          <cell r="M5923">
            <v>187621.76000000001</v>
          </cell>
        </row>
        <row r="5924">
          <cell r="A5924" t="str">
            <v>48</v>
          </cell>
          <cell r="B5924"/>
          <cell r="C5924"/>
          <cell r="E5924">
            <v>2237</v>
          </cell>
          <cell r="I5924" t="str">
            <v>Em execução</v>
          </cell>
          <cell r="L5924" t="str">
            <v>2015</v>
          </cell>
          <cell r="M5924">
            <v>78483.86</v>
          </cell>
        </row>
        <row r="5925">
          <cell r="A5925" t="str">
            <v>48</v>
          </cell>
          <cell r="B5925"/>
          <cell r="C5925"/>
          <cell r="E5925">
            <v>2238</v>
          </cell>
          <cell r="I5925" t="str">
            <v>Em execução</v>
          </cell>
          <cell r="L5925" t="str">
            <v>2014</v>
          </cell>
          <cell r="M5925">
            <v>103110.2</v>
          </cell>
        </row>
        <row r="5926">
          <cell r="A5926" t="str">
            <v>48</v>
          </cell>
          <cell r="B5926"/>
          <cell r="C5926"/>
          <cell r="E5926">
            <v>2243</v>
          </cell>
          <cell r="I5926" t="str">
            <v>Em execução</v>
          </cell>
          <cell r="L5926" t="str">
            <v>2015</v>
          </cell>
          <cell r="M5926">
            <v>110655.26000000001</v>
          </cell>
        </row>
        <row r="5927">
          <cell r="A5927" t="str">
            <v>44</v>
          </cell>
          <cell r="B5927"/>
          <cell r="C5927"/>
          <cell r="E5927">
            <v>2171</v>
          </cell>
          <cell r="I5927" t="str">
            <v>Em execução</v>
          </cell>
          <cell r="L5927" t="str">
            <v>2017</v>
          </cell>
          <cell r="M5927">
            <v>11479.960000000001</v>
          </cell>
        </row>
        <row r="5928">
          <cell r="A5928" t="str">
            <v>48</v>
          </cell>
          <cell r="B5928"/>
          <cell r="C5928"/>
          <cell r="E5928">
            <v>2266</v>
          </cell>
          <cell r="I5928" t="str">
            <v>Em execução</v>
          </cell>
          <cell r="L5928" t="str">
            <v>2014</v>
          </cell>
          <cell r="M5928">
            <v>3700</v>
          </cell>
        </row>
        <row r="5929">
          <cell r="A5929" t="str">
            <v>48</v>
          </cell>
          <cell r="B5929"/>
          <cell r="C5929"/>
          <cell r="E5929">
            <v>2266</v>
          </cell>
          <cell r="I5929" t="str">
            <v>Em execução</v>
          </cell>
          <cell r="L5929" t="str">
            <v>2015</v>
          </cell>
          <cell r="M5929">
            <v>6700</v>
          </cell>
        </row>
        <row r="5930">
          <cell r="A5930" t="str">
            <v>48</v>
          </cell>
          <cell r="B5930"/>
          <cell r="C5930"/>
          <cell r="E5930">
            <v>2270</v>
          </cell>
          <cell r="I5930" t="str">
            <v>Em execução</v>
          </cell>
          <cell r="L5930" t="str">
            <v>2015</v>
          </cell>
          <cell r="M5930">
            <v>81999.790000000008</v>
          </cell>
        </row>
        <row r="5931">
          <cell r="A5931" t="str">
            <v>48</v>
          </cell>
          <cell r="B5931"/>
          <cell r="C5931"/>
          <cell r="E5931">
            <v>2279</v>
          </cell>
          <cell r="I5931" t="str">
            <v>Em execução</v>
          </cell>
          <cell r="L5931" t="str">
            <v>2015</v>
          </cell>
          <cell r="M5931">
            <v>588.72</v>
          </cell>
        </row>
        <row r="5932">
          <cell r="A5932" t="str">
            <v>44</v>
          </cell>
          <cell r="B5932"/>
          <cell r="C5932"/>
          <cell r="E5932">
            <v>2304</v>
          </cell>
          <cell r="I5932" t="str">
            <v>Em execução</v>
          </cell>
          <cell r="L5932" t="str">
            <v>2017</v>
          </cell>
          <cell r="M5932">
            <v>64090.98</v>
          </cell>
        </row>
        <row r="5933">
          <cell r="A5933" t="str">
            <v>44</v>
          </cell>
          <cell r="B5933"/>
          <cell r="C5933"/>
          <cell r="E5933">
            <v>2304</v>
          </cell>
          <cell r="I5933" t="str">
            <v>Em execução</v>
          </cell>
          <cell r="L5933" t="str">
            <v>2016</v>
          </cell>
          <cell r="M5933">
            <v>64090.98</v>
          </cell>
        </row>
        <row r="5934">
          <cell r="A5934" t="str">
            <v>48</v>
          </cell>
          <cell r="B5934"/>
          <cell r="C5934"/>
          <cell r="E5934">
            <v>2316</v>
          </cell>
          <cell r="I5934" t="str">
            <v>Em execução</v>
          </cell>
          <cell r="L5934" t="str">
            <v>2014</v>
          </cell>
          <cell r="M5934">
            <v>343.05</v>
          </cell>
        </row>
        <row r="5935">
          <cell r="A5935" t="str">
            <v>48</v>
          </cell>
          <cell r="B5935"/>
          <cell r="C5935"/>
          <cell r="E5935">
            <v>2336</v>
          </cell>
          <cell r="I5935" t="str">
            <v>Em execução</v>
          </cell>
          <cell r="L5935" t="str">
            <v>2014</v>
          </cell>
          <cell r="M5935">
            <v>55596.800000000003</v>
          </cell>
        </row>
        <row r="5936">
          <cell r="A5936" t="str">
            <v>43</v>
          </cell>
          <cell r="B5936">
            <v>50</v>
          </cell>
          <cell r="C5936">
            <v>50469</v>
          </cell>
          <cell r="E5936">
            <v>2345</v>
          </cell>
          <cell r="I5936" t="str">
            <v>Em execução</v>
          </cell>
          <cell r="L5936" t="str">
            <v>2014</v>
          </cell>
          <cell r="M5936">
            <v>0</v>
          </cell>
        </row>
        <row r="5937">
          <cell r="A5937" t="str">
            <v>43</v>
          </cell>
          <cell r="B5937">
            <v>50</v>
          </cell>
          <cell r="C5937">
            <v>50469</v>
          </cell>
          <cell r="E5937">
            <v>2345</v>
          </cell>
          <cell r="I5937" t="str">
            <v>Em execução</v>
          </cell>
          <cell r="L5937" t="str">
            <v>2016</v>
          </cell>
          <cell r="M5937">
            <v>15250</v>
          </cell>
        </row>
        <row r="5938">
          <cell r="A5938" t="str">
            <v>43</v>
          </cell>
          <cell r="B5938">
            <v>50</v>
          </cell>
          <cell r="C5938">
            <v>50469</v>
          </cell>
          <cell r="E5938">
            <v>2345</v>
          </cell>
          <cell r="I5938" t="str">
            <v>Em execução</v>
          </cell>
          <cell r="L5938" t="str">
            <v>2015</v>
          </cell>
          <cell r="M5938">
            <v>30500</v>
          </cell>
        </row>
        <row r="5939">
          <cell r="A5939" t="str">
            <v>48</v>
          </cell>
          <cell r="B5939"/>
          <cell r="C5939"/>
          <cell r="E5939">
            <v>2147</v>
          </cell>
          <cell r="I5939" t="str">
            <v>Em execução</v>
          </cell>
          <cell r="L5939" t="str">
            <v>2015</v>
          </cell>
          <cell r="M5939">
            <v>2452.2000000000003</v>
          </cell>
        </row>
        <row r="5940">
          <cell r="A5940" t="str">
            <v>48</v>
          </cell>
          <cell r="B5940"/>
          <cell r="C5940"/>
          <cell r="E5940">
            <v>2147</v>
          </cell>
          <cell r="I5940" t="str">
            <v>Em execução</v>
          </cell>
          <cell r="L5940" t="str">
            <v>2017</v>
          </cell>
          <cell r="M5940">
            <v>1839.15</v>
          </cell>
        </row>
        <row r="5941">
          <cell r="A5941" t="str">
            <v>48</v>
          </cell>
          <cell r="B5941"/>
          <cell r="C5941"/>
          <cell r="E5941">
            <v>2147</v>
          </cell>
          <cell r="I5941" t="str">
            <v>Em execução</v>
          </cell>
          <cell r="L5941" t="str">
            <v>2014</v>
          </cell>
          <cell r="M5941">
            <v>613.05000000000007</v>
          </cell>
        </row>
        <row r="5942">
          <cell r="A5942" t="str">
            <v>48</v>
          </cell>
          <cell r="B5942"/>
          <cell r="C5942"/>
          <cell r="E5942">
            <v>2267</v>
          </cell>
          <cell r="I5942" t="str">
            <v>Em execução</v>
          </cell>
          <cell r="L5942" t="str">
            <v>2015</v>
          </cell>
          <cell r="M5942">
            <v>372884.96</v>
          </cell>
        </row>
        <row r="5943">
          <cell r="A5943" t="str">
            <v>48</v>
          </cell>
          <cell r="B5943">
            <v>50</v>
          </cell>
          <cell r="C5943">
            <v>50627</v>
          </cell>
          <cell r="E5943">
            <v>2293</v>
          </cell>
          <cell r="I5943" t="str">
            <v>Em execução</v>
          </cell>
          <cell r="L5943" t="str">
            <v>2014</v>
          </cell>
          <cell r="M5943">
            <v>2592</v>
          </cell>
        </row>
        <row r="5944">
          <cell r="A5944" t="str">
            <v>47</v>
          </cell>
          <cell r="B5944"/>
          <cell r="C5944"/>
          <cell r="E5944">
            <v>2387</v>
          </cell>
          <cell r="I5944" t="str">
            <v>Em execução</v>
          </cell>
          <cell r="L5944" t="str">
            <v>2014</v>
          </cell>
          <cell r="M5944">
            <v>1196822.92</v>
          </cell>
        </row>
        <row r="5945">
          <cell r="A5945" t="str">
            <v>47</v>
          </cell>
          <cell r="B5945"/>
          <cell r="C5945"/>
          <cell r="E5945">
            <v>2387</v>
          </cell>
          <cell r="I5945" t="str">
            <v>Em execução</v>
          </cell>
          <cell r="L5945" t="str">
            <v>2013</v>
          </cell>
          <cell r="M5945">
            <v>1178711.02</v>
          </cell>
        </row>
        <row r="5946">
          <cell r="A5946" t="str">
            <v>45</v>
          </cell>
          <cell r="B5946">
            <v>50</v>
          </cell>
          <cell r="C5946">
            <v>50033</v>
          </cell>
          <cell r="E5946">
            <v>2393</v>
          </cell>
          <cell r="I5946" t="str">
            <v>Em execução</v>
          </cell>
          <cell r="L5946" t="str">
            <v>2014</v>
          </cell>
          <cell r="M5946">
            <v>4437.41</v>
          </cell>
        </row>
        <row r="5947">
          <cell r="A5947" t="str">
            <v>44</v>
          </cell>
          <cell r="B5947">
            <v>50</v>
          </cell>
          <cell r="C5947">
            <v>50170</v>
          </cell>
          <cell r="E5947">
            <v>2403</v>
          </cell>
          <cell r="I5947" t="str">
            <v>Em execução</v>
          </cell>
          <cell r="L5947" t="str">
            <v>2016</v>
          </cell>
          <cell r="M5947">
            <v>34.89</v>
          </cell>
        </row>
        <row r="5948">
          <cell r="A5948" t="str">
            <v>44</v>
          </cell>
          <cell r="B5948">
            <v>50</v>
          </cell>
          <cell r="C5948">
            <v>50164</v>
          </cell>
          <cell r="E5948">
            <v>2403</v>
          </cell>
          <cell r="I5948" t="str">
            <v>Em execução</v>
          </cell>
          <cell r="L5948" t="str">
            <v>2016</v>
          </cell>
          <cell r="M5948">
            <v>436.15000000000003</v>
          </cell>
        </row>
        <row r="5949">
          <cell r="A5949" t="str">
            <v>44</v>
          </cell>
          <cell r="B5949">
            <v>50</v>
          </cell>
          <cell r="C5949">
            <v>50167</v>
          </cell>
          <cell r="E5949">
            <v>2403</v>
          </cell>
          <cell r="I5949" t="str">
            <v>Em execução</v>
          </cell>
          <cell r="L5949" t="str">
            <v>2016</v>
          </cell>
          <cell r="M5949">
            <v>191.91</v>
          </cell>
        </row>
        <row r="5950">
          <cell r="A5950" t="str">
            <v>48</v>
          </cell>
          <cell r="B5950"/>
          <cell r="C5950"/>
          <cell r="E5950">
            <v>2458</v>
          </cell>
          <cell r="I5950" t="str">
            <v>Em execução</v>
          </cell>
          <cell r="L5950" t="str">
            <v>2015</v>
          </cell>
          <cell r="M5950">
            <v>6075.6</v>
          </cell>
        </row>
        <row r="5951">
          <cell r="A5951" t="str">
            <v>43</v>
          </cell>
          <cell r="B5951">
            <v>50</v>
          </cell>
          <cell r="C5951">
            <v>50321</v>
          </cell>
          <cell r="E5951">
            <v>1632</v>
          </cell>
          <cell r="I5951" t="str">
            <v>Em execução</v>
          </cell>
          <cell r="L5951" t="str">
            <v>2014</v>
          </cell>
          <cell r="M5951">
            <v>0</v>
          </cell>
        </row>
        <row r="5952">
          <cell r="A5952" t="str">
            <v>43</v>
          </cell>
          <cell r="B5952">
            <v>50</v>
          </cell>
          <cell r="C5952">
            <v>50386</v>
          </cell>
          <cell r="E5952">
            <v>1642</v>
          </cell>
          <cell r="I5952" t="str">
            <v>Em execução</v>
          </cell>
          <cell r="L5952" t="str">
            <v>2015</v>
          </cell>
          <cell r="M5952">
            <v>256254.22</v>
          </cell>
        </row>
        <row r="5953">
          <cell r="A5953" t="str">
            <v>44</v>
          </cell>
          <cell r="B5953"/>
          <cell r="C5953"/>
          <cell r="E5953">
            <v>2488</v>
          </cell>
          <cell r="I5953" t="str">
            <v>Em execução</v>
          </cell>
          <cell r="L5953" t="str">
            <v>2019</v>
          </cell>
          <cell r="M5953">
            <v>5000000</v>
          </cell>
        </row>
        <row r="5954">
          <cell r="A5954" t="str">
            <v>44</v>
          </cell>
          <cell r="B5954"/>
          <cell r="C5954"/>
          <cell r="E5954">
            <v>2488</v>
          </cell>
          <cell r="I5954" t="str">
            <v>Em execução</v>
          </cell>
          <cell r="L5954" t="str">
            <v>2018</v>
          </cell>
          <cell r="M5954">
            <v>5000000</v>
          </cell>
        </row>
        <row r="5955">
          <cell r="A5955" t="str">
            <v>44</v>
          </cell>
          <cell r="B5955"/>
          <cell r="C5955"/>
          <cell r="E5955">
            <v>2488</v>
          </cell>
          <cell r="I5955" t="str">
            <v>Em execução</v>
          </cell>
          <cell r="L5955" t="str">
            <v>2020</v>
          </cell>
          <cell r="M5955">
            <v>5000000</v>
          </cell>
        </row>
        <row r="5956">
          <cell r="A5956" t="str">
            <v>44</v>
          </cell>
          <cell r="B5956"/>
          <cell r="C5956"/>
          <cell r="E5956">
            <v>2488</v>
          </cell>
          <cell r="I5956" t="str">
            <v>Em execução</v>
          </cell>
          <cell r="L5956" t="str">
            <v>2017</v>
          </cell>
          <cell r="M5956">
            <v>1237468.75</v>
          </cell>
        </row>
        <row r="5957">
          <cell r="A5957" t="str">
            <v>44</v>
          </cell>
          <cell r="B5957"/>
          <cell r="C5957"/>
          <cell r="E5957">
            <v>2488</v>
          </cell>
          <cell r="I5957" t="str">
            <v>Em execução</v>
          </cell>
          <cell r="L5957" t="str">
            <v>2022</v>
          </cell>
          <cell r="M5957">
            <v>439031.25</v>
          </cell>
        </row>
        <row r="5958">
          <cell r="A5958" t="str">
            <v>44</v>
          </cell>
          <cell r="B5958"/>
          <cell r="C5958"/>
          <cell r="E5958">
            <v>2489</v>
          </cell>
          <cell r="I5958" t="str">
            <v>Em execução</v>
          </cell>
          <cell r="L5958" t="str">
            <v>2020</v>
          </cell>
          <cell r="M5958">
            <v>8750000</v>
          </cell>
        </row>
        <row r="5959">
          <cell r="A5959" t="str">
            <v>44</v>
          </cell>
          <cell r="B5959"/>
          <cell r="C5959"/>
          <cell r="E5959">
            <v>2490</v>
          </cell>
          <cell r="I5959" t="str">
            <v>Em execução</v>
          </cell>
          <cell r="L5959" t="str">
            <v>2018</v>
          </cell>
          <cell r="M5959">
            <v>404167.97000000003</v>
          </cell>
        </row>
        <row r="5960">
          <cell r="A5960" t="str">
            <v>44</v>
          </cell>
          <cell r="B5960"/>
          <cell r="C5960"/>
          <cell r="E5960">
            <v>2491</v>
          </cell>
          <cell r="I5960" t="str">
            <v>Em execução</v>
          </cell>
          <cell r="L5960" t="str">
            <v>2018</v>
          </cell>
          <cell r="M5960">
            <v>404167.97000000003</v>
          </cell>
        </row>
        <row r="5961">
          <cell r="A5961" t="str">
            <v>44</v>
          </cell>
          <cell r="B5961"/>
          <cell r="C5961"/>
          <cell r="E5961">
            <v>2492</v>
          </cell>
          <cell r="I5961" t="str">
            <v>Em execução</v>
          </cell>
          <cell r="L5961" t="str">
            <v>2019</v>
          </cell>
          <cell r="M5961">
            <v>1250000</v>
          </cell>
        </row>
        <row r="5962">
          <cell r="A5962" t="str">
            <v>48</v>
          </cell>
          <cell r="B5962"/>
          <cell r="C5962"/>
          <cell r="E5962">
            <v>2517</v>
          </cell>
          <cell r="I5962" t="str">
            <v>Em execução</v>
          </cell>
          <cell r="L5962" t="str">
            <v>2015</v>
          </cell>
          <cell r="M5962">
            <v>90524</v>
          </cell>
        </row>
        <row r="5963">
          <cell r="A5963" t="str">
            <v>48</v>
          </cell>
          <cell r="B5963"/>
          <cell r="C5963"/>
          <cell r="E5963">
            <v>1936</v>
          </cell>
          <cell r="I5963" t="str">
            <v>Em execução</v>
          </cell>
          <cell r="L5963" t="str">
            <v>2014</v>
          </cell>
          <cell r="M5963">
            <v>35000</v>
          </cell>
        </row>
        <row r="5964">
          <cell r="A5964" t="str">
            <v>44</v>
          </cell>
          <cell r="B5964"/>
          <cell r="C5964"/>
          <cell r="E5964">
            <v>2498</v>
          </cell>
          <cell r="I5964" t="str">
            <v>Em execução</v>
          </cell>
          <cell r="L5964" t="str">
            <v>2018</v>
          </cell>
          <cell r="M5964">
            <v>21895870.800000001</v>
          </cell>
        </row>
        <row r="5965">
          <cell r="A5965" t="str">
            <v>44</v>
          </cell>
          <cell r="B5965"/>
          <cell r="C5965"/>
          <cell r="E5965">
            <v>2498</v>
          </cell>
          <cell r="I5965" t="str">
            <v>Em execução</v>
          </cell>
          <cell r="L5965" t="str">
            <v>2016</v>
          </cell>
          <cell r="M5965">
            <v>23438331.620000001</v>
          </cell>
        </row>
        <row r="5966">
          <cell r="A5966" t="str">
            <v>44</v>
          </cell>
          <cell r="B5966"/>
          <cell r="C5966"/>
          <cell r="E5966">
            <v>2498</v>
          </cell>
          <cell r="I5966" t="str">
            <v>Em execução</v>
          </cell>
          <cell r="L5966" t="str">
            <v>2026</v>
          </cell>
          <cell r="M5966">
            <v>7753386.2400000002</v>
          </cell>
        </row>
        <row r="5967">
          <cell r="A5967" t="str">
            <v>44</v>
          </cell>
          <cell r="B5967"/>
          <cell r="C5967"/>
          <cell r="E5967">
            <v>2498</v>
          </cell>
          <cell r="I5967" t="str">
            <v>Em execução</v>
          </cell>
          <cell r="L5967" t="str">
            <v>2018</v>
          </cell>
          <cell r="M5967">
            <v>28393069.030000001</v>
          </cell>
        </row>
        <row r="5968">
          <cell r="A5968" t="str">
            <v>44</v>
          </cell>
          <cell r="B5968"/>
          <cell r="C5968"/>
          <cell r="E5968">
            <v>2499</v>
          </cell>
          <cell r="I5968" t="str">
            <v>Em execução</v>
          </cell>
          <cell r="L5968" t="str">
            <v>2026</v>
          </cell>
          <cell r="M5968">
            <v>4197516.97</v>
          </cell>
        </row>
        <row r="5969">
          <cell r="A5969" t="str">
            <v>44</v>
          </cell>
          <cell r="B5969"/>
          <cell r="C5969"/>
          <cell r="E5969">
            <v>2499</v>
          </cell>
          <cell r="I5969" t="str">
            <v>Em execução</v>
          </cell>
          <cell r="L5969" t="str">
            <v>2024</v>
          </cell>
          <cell r="M5969">
            <v>1418135.48</v>
          </cell>
        </row>
        <row r="5970">
          <cell r="A5970" t="str">
            <v>44</v>
          </cell>
          <cell r="B5970"/>
          <cell r="C5970"/>
          <cell r="E5970">
            <v>2499</v>
          </cell>
          <cell r="I5970" t="str">
            <v>Em execução</v>
          </cell>
          <cell r="L5970" t="str">
            <v>2020</v>
          </cell>
          <cell r="M5970">
            <v>4197516.97</v>
          </cell>
        </row>
        <row r="5971">
          <cell r="A5971" t="str">
            <v>44</v>
          </cell>
          <cell r="B5971"/>
          <cell r="C5971"/>
          <cell r="E5971">
            <v>2500</v>
          </cell>
          <cell r="I5971" t="str">
            <v>Em execução</v>
          </cell>
          <cell r="L5971" t="str">
            <v>2019</v>
          </cell>
          <cell r="M5971">
            <v>24023934.59</v>
          </cell>
        </row>
        <row r="5972">
          <cell r="A5972" t="str">
            <v>44</v>
          </cell>
          <cell r="B5972"/>
          <cell r="C5972"/>
          <cell r="E5972">
            <v>2500</v>
          </cell>
          <cell r="I5972" t="str">
            <v>Em execução</v>
          </cell>
          <cell r="L5972" t="str">
            <v>2024</v>
          </cell>
          <cell r="M5972">
            <v>8116511.3300000001</v>
          </cell>
        </row>
        <row r="5973">
          <cell r="A5973" t="str">
            <v>48</v>
          </cell>
          <cell r="B5973"/>
          <cell r="C5973"/>
          <cell r="E5973">
            <v>2145</v>
          </cell>
          <cell r="I5973" t="str">
            <v>Em execução</v>
          </cell>
          <cell r="L5973" t="str">
            <v>2017</v>
          </cell>
          <cell r="M5973">
            <v>549</v>
          </cell>
        </row>
        <row r="5974">
          <cell r="A5974" t="str">
            <v>48</v>
          </cell>
          <cell r="B5974"/>
          <cell r="C5974"/>
          <cell r="E5974">
            <v>1988</v>
          </cell>
          <cell r="I5974" t="str">
            <v>Em execução</v>
          </cell>
          <cell r="L5974" t="str">
            <v>2015</v>
          </cell>
          <cell r="M5974">
            <v>75966.22</v>
          </cell>
        </row>
        <row r="5975">
          <cell r="A5975" t="str">
            <v>44</v>
          </cell>
          <cell r="B5975"/>
          <cell r="C5975"/>
          <cell r="E5975">
            <v>2484</v>
          </cell>
          <cell r="I5975" t="str">
            <v>Em execução</v>
          </cell>
          <cell r="L5975" t="str">
            <v>2028</v>
          </cell>
          <cell r="M5975">
            <v>8306940.9900000002</v>
          </cell>
        </row>
        <row r="5976">
          <cell r="A5976" t="str">
            <v>44</v>
          </cell>
          <cell r="B5976"/>
          <cell r="C5976"/>
          <cell r="E5976">
            <v>2484</v>
          </cell>
          <cell r="I5976" t="str">
            <v>Em execução</v>
          </cell>
          <cell r="L5976" t="str">
            <v>2014</v>
          </cell>
          <cell r="M5976">
            <v>8140369.2699999996</v>
          </cell>
        </row>
        <row r="5977">
          <cell r="A5977" t="str">
            <v>48</v>
          </cell>
          <cell r="B5977">
            <v>50</v>
          </cell>
          <cell r="C5977">
            <v>51231</v>
          </cell>
          <cell r="E5977">
            <v>2513</v>
          </cell>
          <cell r="I5977" t="str">
            <v>Em execução</v>
          </cell>
          <cell r="L5977" t="str">
            <v>2015</v>
          </cell>
          <cell r="M5977">
            <v>18000</v>
          </cell>
        </row>
        <row r="5978">
          <cell r="A5978" t="str">
            <v>48</v>
          </cell>
          <cell r="B5978">
            <v>50</v>
          </cell>
          <cell r="C5978">
            <v>51231</v>
          </cell>
          <cell r="E5978">
            <v>2513</v>
          </cell>
          <cell r="I5978" t="str">
            <v>Em execução</v>
          </cell>
          <cell r="L5978" t="str">
            <v>2016</v>
          </cell>
          <cell r="M5978">
            <v>11465.36</v>
          </cell>
        </row>
        <row r="5979">
          <cell r="A5979" t="str">
            <v>48</v>
          </cell>
          <cell r="B5979">
            <v>50</v>
          </cell>
          <cell r="C5979">
            <v>50653</v>
          </cell>
          <cell r="E5979">
            <v>2561</v>
          </cell>
          <cell r="I5979" t="str">
            <v>Em execução</v>
          </cell>
          <cell r="L5979" t="str">
            <v>2015</v>
          </cell>
          <cell r="M5979">
            <v>18123</v>
          </cell>
        </row>
        <row r="5980">
          <cell r="A5980" t="str">
            <v>48</v>
          </cell>
          <cell r="B5980">
            <v>50</v>
          </cell>
          <cell r="C5980">
            <v>50653</v>
          </cell>
          <cell r="E5980">
            <v>2561</v>
          </cell>
          <cell r="I5980" t="str">
            <v>Em execução</v>
          </cell>
          <cell r="L5980" t="str">
            <v>2014</v>
          </cell>
          <cell r="M5980">
            <v>3020.5</v>
          </cell>
        </row>
        <row r="5981">
          <cell r="A5981" t="str">
            <v>48</v>
          </cell>
          <cell r="B5981"/>
          <cell r="C5981"/>
          <cell r="E5981">
            <v>2103</v>
          </cell>
          <cell r="I5981" t="str">
            <v>Em execução</v>
          </cell>
          <cell r="L5981" t="str">
            <v>2015</v>
          </cell>
          <cell r="M5981">
            <v>506.25</v>
          </cell>
        </row>
        <row r="5982">
          <cell r="A5982" t="str">
            <v>43</v>
          </cell>
          <cell r="B5982">
            <v>50</v>
          </cell>
          <cell r="C5982">
            <v>50298</v>
          </cell>
          <cell r="E5982">
            <v>1604</v>
          </cell>
          <cell r="I5982" t="str">
            <v>Em execução</v>
          </cell>
          <cell r="L5982" t="str">
            <v>2014</v>
          </cell>
          <cell r="M5982">
            <v>4318173.68</v>
          </cell>
        </row>
        <row r="5983">
          <cell r="A5983" t="str">
            <v>43</v>
          </cell>
          <cell r="B5983">
            <v>50</v>
          </cell>
          <cell r="C5983">
            <v>50322</v>
          </cell>
          <cell r="E5983">
            <v>1607</v>
          </cell>
          <cell r="I5983" t="str">
            <v>Em execução</v>
          </cell>
          <cell r="L5983" t="str">
            <v>2015</v>
          </cell>
          <cell r="M5983">
            <v>18805.580000000002</v>
          </cell>
        </row>
        <row r="5984">
          <cell r="A5984" t="str">
            <v>43</v>
          </cell>
          <cell r="B5984">
            <v>50</v>
          </cell>
          <cell r="C5984">
            <v>50390</v>
          </cell>
          <cell r="E5984">
            <v>1612</v>
          </cell>
          <cell r="I5984" t="str">
            <v>Em execução</v>
          </cell>
          <cell r="L5984" t="str">
            <v>2015</v>
          </cell>
          <cell r="M5984">
            <v>0</v>
          </cell>
        </row>
        <row r="5985">
          <cell r="A5985" t="str">
            <v>43</v>
          </cell>
          <cell r="B5985">
            <v>50</v>
          </cell>
          <cell r="C5985">
            <v>50401</v>
          </cell>
          <cell r="E5985">
            <v>1615</v>
          </cell>
          <cell r="I5985" t="str">
            <v>Em execução</v>
          </cell>
          <cell r="L5985" t="str">
            <v>2015</v>
          </cell>
          <cell r="M5985">
            <v>0</v>
          </cell>
        </row>
        <row r="5986">
          <cell r="A5986" t="str">
            <v>43</v>
          </cell>
          <cell r="B5986">
            <v>50</v>
          </cell>
          <cell r="C5986">
            <v>50988</v>
          </cell>
          <cell r="E5986">
            <v>1624</v>
          </cell>
          <cell r="I5986" t="str">
            <v>Em execução</v>
          </cell>
          <cell r="L5986" t="str">
            <v>2014</v>
          </cell>
          <cell r="M5986">
            <v>0</v>
          </cell>
        </row>
        <row r="5987">
          <cell r="A5987" t="str">
            <v>43</v>
          </cell>
          <cell r="B5987">
            <v>50</v>
          </cell>
          <cell r="C5987">
            <v>50988</v>
          </cell>
          <cell r="E5987">
            <v>1624</v>
          </cell>
          <cell r="I5987" t="str">
            <v>Em execução</v>
          </cell>
          <cell r="L5987" t="str">
            <v>2015</v>
          </cell>
          <cell r="M5987">
            <v>5577</v>
          </cell>
        </row>
        <row r="5988">
          <cell r="A5988" t="str">
            <v>46</v>
          </cell>
          <cell r="B5988">
            <v>50</v>
          </cell>
          <cell r="C5988">
            <v>50383</v>
          </cell>
          <cell r="E5988">
            <v>2463</v>
          </cell>
          <cell r="I5988" t="str">
            <v>Em execução</v>
          </cell>
          <cell r="L5988" t="str">
            <v>2014</v>
          </cell>
          <cell r="M5988">
            <v>52339.200000000004</v>
          </cell>
        </row>
        <row r="5989">
          <cell r="A5989" t="str">
            <v>48</v>
          </cell>
          <cell r="B5989">
            <v>50</v>
          </cell>
          <cell r="C5989">
            <v>50653</v>
          </cell>
          <cell r="E5989">
            <v>2480</v>
          </cell>
          <cell r="I5989" t="str">
            <v>Em execução</v>
          </cell>
          <cell r="L5989" t="str">
            <v>2017</v>
          </cell>
          <cell r="M5989">
            <v>6237.6500000000005</v>
          </cell>
        </row>
        <row r="5990">
          <cell r="A5990" t="str">
            <v>48</v>
          </cell>
          <cell r="B5990">
            <v>50</v>
          </cell>
          <cell r="C5990">
            <v>50694</v>
          </cell>
          <cell r="E5990">
            <v>2567</v>
          </cell>
          <cell r="I5990" t="str">
            <v>Em execução</v>
          </cell>
          <cell r="L5990" t="str">
            <v>2015</v>
          </cell>
          <cell r="M5990">
            <v>830619.76</v>
          </cell>
        </row>
        <row r="5991">
          <cell r="A5991" t="str">
            <v>48</v>
          </cell>
          <cell r="B5991">
            <v>50</v>
          </cell>
          <cell r="C5991">
            <v>50694</v>
          </cell>
          <cell r="E5991">
            <v>2569</v>
          </cell>
          <cell r="I5991" t="str">
            <v>Em execução</v>
          </cell>
          <cell r="L5991" t="str">
            <v>2015</v>
          </cell>
          <cell r="M5991">
            <v>181875.86000000002</v>
          </cell>
        </row>
        <row r="5992">
          <cell r="A5992" t="str">
            <v>48</v>
          </cell>
          <cell r="B5992"/>
          <cell r="C5992"/>
          <cell r="E5992">
            <v>2494</v>
          </cell>
          <cell r="I5992" t="str">
            <v>Em execução</v>
          </cell>
          <cell r="L5992" t="str">
            <v>2015</v>
          </cell>
          <cell r="M5992">
            <v>366.40000000000003</v>
          </cell>
        </row>
        <row r="5993">
          <cell r="A5993" t="str">
            <v>48</v>
          </cell>
          <cell r="B5993"/>
          <cell r="C5993"/>
          <cell r="E5993">
            <v>2496</v>
          </cell>
          <cell r="I5993" t="str">
            <v>Em execução</v>
          </cell>
          <cell r="L5993" t="str">
            <v>2015</v>
          </cell>
          <cell r="M5993">
            <v>345.7</v>
          </cell>
        </row>
        <row r="5994">
          <cell r="A5994" t="str">
            <v>48</v>
          </cell>
          <cell r="B5994">
            <v>50</v>
          </cell>
          <cell r="C5994">
            <v>51231</v>
          </cell>
          <cell r="E5994">
            <v>2553</v>
          </cell>
          <cell r="I5994" t="str">
            <v>Em execução</v>
          </cell>
          <cell r="L5994" t="str">
            <v>2017</v>
          </cell>
          <cell r="M5994">
            <v>582464.87</v>
          </cell>
        </row>
        <row r="5995">
          <cell r="A5995" t="str">
            <v>48</v>
          </cell>
          <cell r="B5995">
            <v>50</v>
          </cell>
          <cell r="C5995">
            <v>50694</v>
          </cell>
          <cell r="E5995">
            <v>2575</v>
          </cell>
          <cell r="I5995" t="str">
            <v>Em execução</v>
          </cell>
          <cell r="L5995" t="str">
            <v>2014</v>
          </cell>
          <cell r="M5995">
            <v>25987.5</v>
          </cell>
        </row>
        <row r="5996">
          <cell r="A5996" t="str">
            <v>44</v>
          </cell>
          <cell r="B5996"/>
          <cell r="C5996"/>
          <cell r="E5996">
            <v>2580</v>
          </cell>
          <cell r="I5996" t="str">
            <v>Em execução</v>
          </cell>
          <cell r="L5996" t="str">
            <v>2017</v>
          </cell>
          <cell r="M5996">
            <v>126734.08</v>
          </cell>
        </row>
        <row r="5997">
          <cell r="A5997" t="str">
            <v>44</v>
          </cell>
          <cell r="B5997">
            <v>50</v>
          </cell>
          <cell r="C5997">
            <v>50167</v>
          </cell>
          <cell r="E5997">
            <v>2481</v>
          </cell>
          <cell r="I5997" t="str">
            <v>Em execução</v>
          </cell>
          <cell r="L5997" t="str">
            <v>2014</v>
          </cell>
          <cell r="M5997">
            <v>101.35000000000001</v>
          </cell>
        </row>
        <row r="5998">
          <cell r="A5998" t="str">
            <v>48</v>
          </cell>
          <cell r="B5998">
            <v>50</v>
          </cell>
          <cell r="C5998">
            <v>51231</v>
          </cell>
          <cell r="E5998">
            <v>2508</v>
          </cell>
          <cell r="I5998" t="str">
            <v>Em execução</v>
          </cell>
          <cell r="L5998" t="str">
            <v>2023</v>
          </cell>
          <cell r="M5998">
            <v>975669.97</v>
          </cell>
        </row>
        <row r="5999">
          <cell r="A5999" t="str">
            <v>48</v>
          </cell>
          <cell r="B5999">
            <v>50</v>
          </cell>
          <cell r="C5999">
            <v>51231</v>
          </cell>
          <cell r="E5999">
            <v>2508</v>
          </cell>
          <cell r="I5999" t="str">
            <v>Em execução</v>
          </cell>
          <cell r="L5999" t="str">
            <v>2020</v>
          </cell>
          <cell r="M5999">
            <v>849937.43</v>
          </cell>
        </row>
        <row r="6000">
          <cell r="A6000" t="str">
            <v>48</v>
          </cell>
          <cell r="B6000">
            <v>50</v>
          </cell>
          <cell r="C6000">
            <v>51231</v>
          </cell>
          <cell r="E6000">
            <v>2508</v>
          </cell>
          <cell r="I6000" t="str">
            <v>Em execução</v>
          </cell>
          <cell r="L6000" t="str">
            <v>2029</v>
          </cell>
          <cell r="M6000">
            <v>635452.85</v>
          </cell>
        </row>
        <row r="6001">
          <cell r="A6001" t="str">
            <v>48</v>
          </cell>
          <cell r="B6001">
            <v>50</v>
          </cell>
          <cell r="C6001">
            <v>51231</v>
          </cell>
          <cell r="E6001">
            <v>2511</v>
          </cell>
          <cell r="I6001" t="str">
            <v>Em execução</v>
          </cell>
          <cell r="L6001" t="str">
            <v>2016</v>
          </cell>
          <cell r="M6001">
            <v>157800</v>
          </cell>
        </row>
        <row r="6002">
          <cell r="A6002" t="str">
            <v>48</v>
          </cell>
          <cell r="B6002">
            <v>50</v>
          </cell>
          <cell r="C6002">
            <v>51231</v>
          </cell>
          <cell r="E6002">
            <v>2511</v>
          </cell>
          <cell r="I6002" t="str">
            <v>Em execução</v>
          </cell>
          <cell r="L6002" t="str">
            <v>2015</v>
          </cell>
          <cell r="M6002">
            <v>156343</v>
          </cell>
        </row>
        <row r="6003">
          <cell r="A6003" t="str">
            <v>48</v>
          </cell>
          <cell r="B6003"/>
          <cell r="C6003"/>
          <cell r="E6003">
            <v>2139</v>
          </cell>
          <cell r="I6003" t="str">
            <v>Em execução</v>
          </cell>
          <cell r="L6003" t="str">
            <v>2014</v>
          </cell>
          <cell r="M6003">
            <v>57879.3</v>
          </cell>
        </row>
        <row r="6004">
          <cell r="A6004" t="str">
            <v>48</v>
          </cell>
          <cell r="B6004"/>
          <cell r="C6004"/>
          <cell r="E6004">
            <v>2219</v>
          </cell>
          <cell r="I6004" t="str">
            <v>Em execução</v>
          </cell>
          <cell r="L6004" t="str">
            <v>2015</v>
          </cell>
          <cell r="M6004">
            <v>1153252.8</v>
          </cell>
        </row>
        <row r="6005">
          <cell r="A6005" t="str">
            <v>48</v>
          </cell>
          <cell r="B6005"/>
          <cell r="C6005"/>
          <cell r="E6005">
            <v>2251</v>
          </cell>
          <cell r="I6005" t="str">
            <v>Em execução</v>
          </cell>
          <cell r="L6005" t="str">
            <v>2014</v>
          </cell>
          <cell r="M6005">
            <v>93011.56</v>
          </cell>
        </row>
        <row r="6006">
          <cell r="A6006" t="str">
            <v>44</v>
          </cell>
          <cell r="B6006"/>
          <cell r="C6006"/>
          <cell r="E6006">
            <v>2501</v>
          </cell>
          <cell r="I6006" t="str">
            <v>Em execução</v>
          </cell>
          <cell r="L6006" t="str">
            <v>2024</v>
          </cell>
          <cell r="M6006">
            <v>1635207.3</v>
          </cell>
        </row>
        <row r="6007">
          <cell r="A6007" t="str">
            <v>44</v>
          </cell>
          <cell r="B6007"/>
          <cell r="C6007"/>
          <cell r="E6007">
            <v>2501</v>
          </cell>
          <cell r="I6007" t="str">
            <v>Em execução</v>
          </cell>
          <cell r="L6007" t="str">
            <v>2025</v>
          </cell>
          <cell r="M6007">
            <v>4840024.43</v>
          </cell>
        </row>
        <row r="6008">
          <cell r="A6008" t="str">
            <v>44</v>
          </cell>
          <cell r="B6008"/>
          <cell r="C6008"/>
          <cell r="E6008">
            <v>2501</v>
          </cell>
          <cell r="I6008" t="str">
            <v>Em execução</v>
          </cell>
          <cell r="L6008" t="str">
            <v>2018</v>
          </cell>
          <cell r="M6008">
            <v>3138106.47</v>
          </cell>
        </row>
        <row r="6009">
          <cell r="A6009" t="str">
            <v>44</v>
          </cell>
          <cell r="B6009"/>
          <cell r="C6009"/>
          <cell r="E6009">
            <v>2502</v>
          </cell>
          <cell r="I6009" t="str">
            <v>Em execução</v>
          </cell>
          <cell r="L6009" t="str">
            <v>2021</v>
          </cell>
          <cell r="M6009">
            <v>5022081.8600000003</v>
          </cell>
        </row>
        <row r="6010">
          <cell r="A6010" t="str">
            <v>44</v>
          </cell>
          <cell r="B6010"/>
          <cell r="C6010"/>
          <cell r="E6010">
            <v>2502</v>
          </cell>
          <cell r="I6010" t="str">
            <v>Em execução</v>
          </cell>
          <cell r="L6010" t="str">
            <v>2028</v>
          </cell>
          <cell r="M6010">
            <v>4650042.55</v>
          </cell>
        </row>
        <row r="6011">
          <cell r="A6011" t="str">
            <v>44</v>
          </cell>
          <cell r="B6011"/>
          <cell r="C6011"/>
          <cell r="E6011">
            <v>2503</v>
          </cell>
          <cell r="I6011" t="str">
            <v>Em execução</v>
          </cell>
          <cell r="L6011" t="str">
            <v>2026</v>
          </cell>
          <cell r="M6011">
            <v>1291662.07</v>
          </cell>
        </row>
        <row r="6012">
          <cell r="A6012" t="str">
            <v>44</v>
          </cell>
          <cell r="B6012"/>
          <cell r="C6012"/>
          <cell r="E6012">
            <v>2503</v>
          </cell>
          <cell r="I6012" t="str">
            <v>Em execução</v>
          </cell>
          <cell r="L6012" t="str">
            <v>2017</v>
          </cell>
          <cell r="M6012">
            <v>767349.89</v>
          </cell>
        </row>
        <row r="6013">
          <cell r="A6013" t="str">
            <v>44</v>
          </cell>
          <cell r="B6013"/>
          <cell r="C6013"/>
          <cell r="E6013">
            <v>2503</v>
          </cell>
          <cell r="I6013" t="str">
            <v>Em execução</v>
          </cell>
          <cell r="L6013" t="str">
            <v>2025</v>
          </cell>
          <cell r="M6013">
            <v>334639.75</v>
          </cell>
        </row>
        <row r="6014">
          <cell r="A6014" t="str">
            <v>44</v>
          </cell>
          <cell r="B6014"/>
          <cell r="C6014"/>
          <cell r="E6014">
            <v>2503</v>
          </cell>
          <cell r="I6014" t="str">
            <v>Em execução</v>
          </cell>
          <cell r="L6014" t="str">
            <v>2020</v>
          </cell>
          <cell r="M6014">
            <v>768930.39</v>
          </cell>
        </row>
        <row r="6015">
          <cell r="A6015" t="str">
            <v>44</v>
          </cell>
          <cell r="B6015"/>
          <cell r="C6015"/>
          <cell r="E6015">
            <v>2503</v>
          </cell>
          <cell r="I6015" t="str">
            <v>Em execução</v>
          </cell>
          <cell r="L6015" t="str">
            <v>2019</v>
          </cell>
          <cell r="M6015">
            <v>1291662.07</v>
          </cell>
        </row>
        <row r="6016">
          <cell r="A6016" t="str">
            <v>44</v>
          </cell>
          <cell r="B6016"/>
          <cell r="C6016"/>
          <cell r="E6016">
            <v>2503</v>
          </cell>
          <cell r="I6016" t="str">
            <v>Em execução</v>
          </cell>
          <cell r="L6016" t="str">
            <v>2015</v>
          </cell>
          <cell r="M6016">
            <v>626642.75</v>
          </cell>
        </row>
        <row r="6017">
          <cell r="A6017" t="str">
            <v>44</v>
          </cell>
          <cell r="B6017"/>
          <cell r="C6017"/>
          <cell r="E6017">
            <v>2503</v>
          </cell>
          <cell r="I6017" t="str">
            <v>Em execução</v>
          </cell>
          <cell r="L6017" t="str">
            <v>2025</v>
          </cell>
          <cell r="M6017">
            <v>1291662.07</v>
          </cell>
        </row>
        <row r="6018">
          <cell r="A6018" t="str">
            <v>44</v>
          </cell>
          <cell r="B6018"/>
          <cell r="C6018"/>
          <cell r="E6018">
            <v>2504</v>
          </cell>
          <cell r="I6018" t="str">
            <v>Em execução</v>
          </cell>
          <cell r="L6018" t="str">
            <v>2023</v>
          </cell>
          <cell r="M6018">
            <v>289749.94</v>
          </cell>
        </row>
        <row r="6019">
          <cell r="A6019" t="str">
            <v>44</v>
          </cell>
          <cell r="B6019"/>
          <cell r="C6019"/>
          <cell r="E6019">
            <v>2504</v>
          </cell>
          <cell r="I6019" t="str">
            <v>Em execução</v>
          </cell>
          <cell r="L6019" t="str">
            <v>2022</v>
          </cell>
          <cell r="M6019">
            <v>338232.71</v>
          </cell>
        </row>
        <row r="6020">
          <cell r="A6020" t="str">
            <v>44</v>
          </cell>
          <cell r="B6020"/>
          <cell r="C6020"/>
          <cell r="E6020">
            <v>2504</v>
          </cell>
          <cell r="I6020" t="str">
            <v>Em execução</v>
          </cell>
          <cell r="L6020" t="str">
            <v>2015</v>
          </cell>
          <cell r="M6020">
            <v>341761.27</v>
          </cell>
        </row>
        <row r="6021">
          <cell r="A6021" t="str">
            <v>44</v>
          </cell>
          <cell r="B6021"/>
          <cell r="C6021"/>
          <cell r="E6021">
            <v>2505</v>
          </cell>
          <cell r="I6021" t="str">
            <v>Em execução</v>
          </cell>
          <cell r="L6021" t="str">
            <v>2015</v>
          </cell>
          <cell r="M6021">
            <v>804067.22</v>
          </cell>
        </row>
        <row r="6022">
          <cell r="A6022" t="str">
            <v>44</v>
          </cell>
          <cell r="B6022"/>
          <cell r="C6022"/>
          <cell r="E6022">
            <v>2505</v>
          </cell>
          <cell r="I6022" t="str">
            <v>Em execução</v>
          </cell>
          <cell r="L6022" t="str">
            <v>2024</v>
          </cell>
          <cell r="M6022">
            <v>1694918.02</v>
          </cell>
        </row>
        <row r="6023">
          <cell r="A6023" t="str">
            <v>44</v>
          </cell>
          <cell r="B6023"/>
          <cell r="C6023"/>
          <cell r="E6023">
            <v>2506</v>
          </cell>
          <cell r="I6023" t="str">
            <v>Em execução</v>
          </cell>
          <cell r="L6023" t="str">
            <v>2017</v>
          </cell>
          <cell r="M6023">
            <v>524422.76</v>
          </cell>
        </row>
        <row r="6024">
          <cell r="A6024" t="str">
            <v>45</v>
          </cell>
          <cell r="B6024">
            <v>50</v>
          </cell>
          <cell r="C6024">
            <v>50017</v>
          </cell>
          <cell r="E6024">
            <v>2263</v>
          </cell>
          <cell r="I6024" t="str">
            <v>Em execução</v>
          </cell>
          <cell r="L6024" t="str">
            <v>2014</v>
          </cell>
          <cell r="M6024">
            <v>439.2</v>
          </cell>
        </row>
        <row r="6025">
          <cell r="A6025" t="str">
            <v>45</v>
          </cell>
          <cell r="B6025">
            <v>50</v>
          </cell>
          <cell r="C6025">
            <v>50017</v>
          </cell>
          <cell r="E6025">
            <v>2263</v>
          </cell>
          <cell r="I6025" t="str">
            <v>Em execução</v>
          </cell>
          <cell r="L6025" t="str">
            <v>2016</v>
          </cell>
          <cell r="M6025">
            <v>2635.2000000000003</v>
          </cell>
        </row>
        <row r="6026">
          <cell r="A6026" t="str">
            <v>45</v>
          </cell>
          <cell r="B6026">
            <v>50</v>
          </cell>
          <cell r="C6026">
            <v>50051</v>
          </cell>
          <cell r="E6026">
            <v>2522</v>
          </cell>
          <cell r="I6026" t="str">
            <v>Em execução</v>
          </cell>
          <cell r="L6026" t="str">
            <v>2014</v>
          </cell>
          <cell r="M6026">
            <v>362604.34</v>
          </cell>
        </row>
        <row r="6027">
          <cell r="A6027" t="str">
            <v>44</v>
          </cell>
          <cell r="B6027"/>
          <cell r="C6027"/>
          <cell r="E6027">
            <v>2578</v>
          </cell>
          <cell r="I6027" t="str">
            <v>Em execução</v>
          </cell>
          <cell r="L6027" t="str">
            <v>2016</v>
          </cell>
          <cell r="M6027">
            <v>127562.29000000001</v>
          </cell>
        </row>
        <row r="6028">
          <cell r="A6028" t="str">
            <v>44</v>
          </cell>
          <cell r="B6028"/>
          <cell r="C6028"/>
          <cell r="E6028">
            <v>2579</v>
          </cell>
          <cell r="I6028" t="str">
            <v>Em execução</v>
          </cell>
          <cell r="L6028" t="str">
            <v>2018</v>
          </cell>
          <cell r="M6028">
            <v>304990.14</v>
          </cell>
        </row>
        <row r="6029">
          <cell r="A6029" t="str">
            <v>43</v>
          </cell>
          <cell r="B6029"/>
          <cell r="C6029"/>
          <cell r="E6029">
            <v>2671</v>
          </cell>
          <cell r="I6029" t="str">
            <v>Em execução</v>
          </cell>
          <cell r="L6029" t="str">
            <v>2015</v>
          </cell>
          <cell r="M6029">
            <v>60154.73</v>
          </cell>
        </row>
        <row r="6030">
          <cell r="A6030" t="str">
            <v>43</v>
          </cell>
          <cell r="B6030"/>
          <cell r="C6030"/>
          <cell r="E6030">
            <v>2671</v>
          </cell>
          <cell r="I6030" t="str">
            <v>Em execução</v>
          </cell>
          <cell r="L6030" t="str">
            <v>2014</v>
          </cell>
          <cell r="M6030">
            <v>35090.25</v>
          </cell>
        </row>
        <row r="6031">
          <cell r="A6031" t="str">
            <v>44</v>
          </cell>
          <cell r="B6031"/>
          <cell r="C6031"/>
          <cell r="E6031">
            <v>3112</v>
          </cell>
          <cell r="I6031" t="str">
            <v>Em execução</v>
          </cell>
          <cell r="L6031" t="str">
            <v>2018</v>
          </cell>
          <cell r="M6031">
            <v>5922.72</v>
          </cell>
        </row>
        <row r="6032">
          <cell r="A6032" t="str">
            <v>48</v>
          </cell>
          <cell r="B6032">
            <v>50</v>
          </cell>
          <cell r="C6032">
            <v>50692</v>
          </cell>
          <cell r="E6032">
            <v>610</v>
          </cell>
          <cell r="I6032" t="str">
            <v>Em execução</v>
          </cell>
          <cell r="L6032" t="str">
            <v>2018</v>
          </cell>
          <cell r="M6032">
            <v>317026.24</v>
          </cell>
        </row>
        <row r="6033">
          <cell r="A6033" t="str">
            <v>48</v>
          </cell>
          <cell r="B6033">
            <v>50</v>
          </cell>
          <cell r="C6033">
            <v>50692</v>
          </cell>
          <cell r="E6033">
            <v>519</v>
          </cell>
          <cell r="I6033" t="str">
            <v>Em execução</v>
          </cell>
          <cell r="L6033" t="str">
            <v>2017</v>
          </cell>
          <cell r="M6033">
            <v>126205.34</v>
          </cell>
        </row>
        <row r="6034">
          <cell r="A6034" t="str">
            <v>48</v>
          </cell>
          <cell r="B6034">
            <v>50</v>
          </cell>
          <cell r="C6034">
            <v>50692</v>
          </cell>
          <cell r="E6034">
            <v>519</v>
          </cell>
          <cell r="I6034" t="str">
            <v>Em execução</v>
          </cell>
          <cell r="L6034" t="str">
            <v>2019</v>
          </cell>
          <cell r="M6034">
            <v>63029.24</v>
          </cell>
        </row>
        <row r="6035">
          <cell r="A6035" t="str">
            <v>48</v>
          </cell>
          <cell r="B6035">
            <v>50</v>
          </cell>
          <cell r="C6035">
            <v>50692</v>
          </cell>
          <cell r="E6035">
            <v>644</v>
          </cell>
          <cell r="I6035" t="str">
            <v>Em execução</v>
          </cell>
          <cell r="L6035" t="str">
            <v>2014</v>
          </cell>
          <cell r="M6035">
            <v>285047.05</v>
          </cell>
        </row>
        <row r="6036">
          <cell r="A6036" t="str">
            <v>45</v>
          </cell>
          <cell r="B6036">
            <v>50</v>
          </cell>
          <cell r="C6036">
            <v>50074</v>
          </cell>
          <cell r="E6036">
            <v>3162</v>
          </cell>
          <cell r="I6036" t="str">
            <v>Em execução</v>
          </cell>
          <cell r="L6036" t="str">
            <v>2014</v>
          </cell>
          <cell r="M6036">
            <v>5573.42</v>
          </cell>
        </row>
        <row r="6037">
          <cell r="A6037" t="str">
            <v>43</v>
          </cell>
          <cell r="B6037"/>
          <cell r="C6037"/>
          <cell r="E6037">
            <v>3167</v>
          </cell>
          <cell r="I6037" t="str">
            <v>Em execução</v>
          </cell>
          <cell r="L6037" t="str">
            <v>2016</v>
          </cell>
          <cell r="M6037">
            <v>20638.8</v>
          </cell>
        </row>
        <row r="6038">
          <cell r="A6038" t="str">
            <v>48</v>
          </cell>
          <cell r="B6038"/>
          <cell r="C6038"/>
          <cell r="E6038">
            <v>3223</v>
          </cell>
          <cell r="I6038" t="str">
            <v>Em execução</v>
          </cell>
          <cell r="L6038" t="str">
            <v>2017</v>
          </cell>
          <cell r="M6038">
            <v>11199.6</v>
          </cell>
        </row>
        <row r="6039">
          <cell r="A6039" t="str">
            <v>48</v>
          </cell>
          <cell r="B6039">
            <v>50</v>
          </cell>
          <cell r="C6039">
            <v>50675</v>
          </cell>
          <cell r="E6039">
            <v>2347</v>
          </cell>
          <cell r="I6039" t="str">
            <v>Em execução</v>
          </cell>
          <cell r="L6039" t="str">
            <v>2015</v>
          </cell>
          <cell r="M6039">
            <v>8768</v>
          </cell>
        </row>
        <row r="6040">
          <cell r="A6040" t="str">
            <v>46</v>
          </cell>
          <cell r="B6040">
            <v>50</v>
          </cell>
          <cell r="C6040">
            <v>50976</v>
          </cell>
          <cell r="E6040">
            <v>3227</v>
          </cell>
          <cell r="I6040" t="str">
            <v>Em execução</v>
          </cell>
          <cell r="L6040" t="str">
            <v>2015</v>
          </cell>
          <cell r="M6040">
            <v>11946.24</v>
          </cell>
        </row>
        <row r="6041">
          <cell r="A6041" t="str">
            <v>48</v>
          </cell>
          <cell r="B6041"/>
          <cell r="C6041"/>
          <cell r="E6041">
            <v>2262</v>
          </cell>
          <cell r="I6041" t="str">
            <v>Em execução</v>
          </cell>
          <cell r="L6041" t="str">
            <v>2014</v>
          </cell>
          <cell r="M6041">
            <v>20202.66</v>
          </cell>
        </row>
        <row r="6042">
          <cell r="A6042" t="str">
            <v>48</v>
          </cell>
          <cell r="B6042">
            <v>50</v>
          </cell>
          <cell r="C6042">
            <v>50692</v>
          </cell>
          <cell r="E6042">
            <v>3231</v>
          </cell>
          <cell r="I6042" t="str">
            <v>Em execução</v>
          </cell>
          <cell r="L6042" t="str">
            <v>2012</v>
          </cell>
          <cell r="M6042">
            <v>388088.60000000003</v>
          </cell>
        </row>
        <row r="6043">
          <cell r="A6043" t="str">
            <v>48</v>
          </cell>
          <cell r="B6043">
            <v>50</v>
          </cell>
          <cell r="C6043">
            <v>50692</v>
          </cell>
          <cell r="E6043">
            <v>3232</v>
          </cell>
          <cell r="I6043" t="str">
            <v>Em execução</v>
          </cell>
          <cell r="L6043" t="str">
            <v>2015</v>
          </cell>
          <cell r="M6043">
            <v>49337.04</v>
          </cell>
        </row>
        <row r="6044">
          <cell r="A6044" t="str">
            <v>48</v>
          </cell>
          <cell r="B6044">
            <v>50</v>
          </cell>
          <cell r="C6044">
            <v>50692</v>
          </cell>
          <cell r="E6044">
            <v>3232</v>
          </cell>
          <cell r="I6044" t="str">
            <v>Em execução</v>
          </cell>
          <cell r="L6044" t="str">
            <v>2013</v>
          </cell>
          <cell r="M6044">
            <v>74703.350000000006</v>
          </cell>
        </row>
        <row r="6045">
          <cell r="A6045" t="str">
            <v>44</v>
          </cell>
          <cell r="B6045"/>
          <cell r="C6045"/>
          <cell r="E6045">
            <v>3166</v>
          </cell>
          <cell r="I6045" t="str">
            <v>Em execução</v>
          </cell>
          <cell r="L6045" t="str">
            <v>2018</v>
          </cell>
          <cell r="M6045">
            <v>11158.550000000001</v>
          </cell>
        </row>
        <row r="6046">
          <cell r="A6046" t="str">
            <v>44</v>
          </cell>
          <cell r="B6046"/>
          <cell r="C6046"/>
          <cell r="E6046">
            <v>3166</v>
          </cell>
          <cell r="I6046" t="str">
            <v>Em execução</v>
          </cell>
          <cell r="L6046" t="str">
            <v>2019</v>
          </cell>
          <cell r="M6046">
            <v>15102.130000000001</v>
          </cell>
        </row>
        <row r="6047">
          <cell r="A6047" t="str">
            <v>45</v>
          </cell>
          <cell r="B6047">
            <v>50</v>
          </cell>
          <cell r="C6047">
            <v>50110</v>
          </cell>
          <cell r="E6047">
            <v>3209</v>
          </cell>
          <cell r="I6047" t="str">
            <v>Em execução</v>
          </cell>
          <cell r="L6047" t="str">
            <v>2015</v>
          </cell>
          <cell r="M6047">
            <v>30583.99</v>
          </cell>
        </row>
        <row r="6048">
          <cell r="A6048" t="str">
            <v>48</v>
          </cell>
          <cell r="B6048"/>
          <cell r="C6048"/>
          <cell r="E6048">
            <v>2276</v>
          </cell>
          <cell r="I6048" t="str">
            <v>Em execução</v>
          </cell>
          <cell r="L6048" t="str">
            <v>2015</v>
          </cell>
          <cell r="M6048">
            <v>37619.4</v>
          </cell>
        </row>
        <row r="6049">
          <cell r="A6049" t="str">
            <v>45</v>
          </cell>
          <cell r="B6049">
            <v>50</v>
          </cell>
          <cell r="C6049">
            <v>50031</v>
          </cell>
          <cell r="E6049">
            <v>2395</v>
          </cell>
          <cell r="I6049" t="str">
            <v>Em execução</v>
          </cell>
          <cell r="L6049" t="str">
            <v>2016</v>
          </cell>
          <cell r="M6049">
            <v>5114.34</v>
          </cell>
        </row>
        <row r="6050">
          <cell r="A6050" t="str">
            <v>47</v>
          </cell>
          <cell r="B6050"/>
          <cell r="C6050"/>
          <cell r="E6050">
            <v>3111</v>
          </cell>
          <cell r="I6050" t="str">
            <v>Em execução</v>
          </cell>
          <cell r="L6050" t="str">
            <v>2015</v>
          </cell>
          <cell r="M6050">
            <v>6112.5</v>
          </cell>
        </row>
        <row r="6051">
          <cell r="A6051" t="str">
            <v>48</v>
          </cell>
          <cell r="B6051">
            <v>50</v>
          </cell>
          <cell r="C6051">
            <v>51002</v>
          </cell>
          <cell r="E6051">
            <v>3172</v>
          </cell>
          <cell r="I6051" t="str">
            <v>Em execução</v>
          </cell>
          <cell r="L6051" t="str">
            <v>2015</v>
          </cell>
          <cell r="M6051">
            <v>8437.2199999999993</v>
          </cell>
        </row>
        <row r="6052">
          <cell r="A6052" t="str">
            <v>48</v>
          </cell>
          <cell r="B6052"/>
          <cell r="C6052"/>
          <cell r="E6052">
            <v>2078</v>
          </cell>
          <cell r="I6052" t="str">
            <v>Em execução</v>
          </cell>
          <cell r="L6052" t="str">
            <v>2014</v>
          </cell>
          <cell r="M6052">
            <v>7995.75</v>
          </cell>
        </row>
        <row r="6053">
          <cell r="A6053" t="str">
            <v>46</v>
          </cell>
          <cell r="B6053">
            <v>50</v>
          </cell>
          <cell r="C6053">
            <v>50414</v>
          </cell>
          <cell r="E6053">
            <v>2995</v>
          </cell>
          <cell r="I6053" t="str">
            <v>Em execução</v>
          </cell>
          <cell r="L6053" t="str">
            <v>2015</v>
          </cell>
          <cell r="M6053">
            <v>6661.87</v>
          </cell>
        </row>
        <row r="6054">
          <cell r="A6054" t="str">
            <v>46</v>
          </cell>
          <cell r="B6054">
            <v>50</v>
          </cell>
          <cell r="C6054">
            <v>50414</v>
          </cell>
          <cell r="E6054">
            <v>2997</v>
          </cell>
          <cell r="I6054" t="str">
            <v>Em execução</v>
          </cell>
          <cell r="L6054" t="str">
            <v>2015</v>
          </cell>
          <cell r="M6054">
            <v>6056.25</v>
          </cell>
        </row>
        <row r="6055">
          <cell r="A6055" t="str">
            <v>46</v>
          </cell>
          <cell r="B6055">
            <v>50</v>
          </cell>
          <cell r="C6055">
            <v>50414</v>
          </cell>
          <cell r="E6055">
            <v>2998</v>
          </cell>
          <cell r="I6055" t="str">
            <v>Em execução</v>
          </cell>
          <cell r="L6055" t="str">
            <v>2014</v>
          </cell>
          <cell r="M6055">
            <v>15544.380000000001</v>
          </cell>
        </row>
        <row r="6056">
          <cell r="A6056" t="str">
            <v>46</v>
          </cell>
          <cell r="B6056">
            <v>50</v>
          </cell>
          <cell r="C6056">
            <v>50414</v>
          </cell>
          <cell r="E6056">
            <v>3001</v>
          </cell>
          <cell r="I6056" t="str">
            <v>Em execução</v>
          </cell>
          <cell r="L6056" t="str">
            <v>2015</v>
          </cell>
          <cell r="M6056">
            <v>1211.25</v>
          </cell>
        </row>
        <row r="6057">
          <cell r="A6057" t="str">
            <v>46</v>
          </cell>
          <cell r="B6057">
            <v>50</v>
          </cell>
          <cell r="C6057">
            <v>50414</v>
          </cell>
          <cell r="E6057">
            <v>3005</v>
          </cell>
          <cell r="I6057" t="str">
            <v>Em execução</v>
          </cell>
          <cell r="L6057" t="str">
            <v>2015</v>
          </cell>
          <cell r="M6057">
            <v>7500</v>
          </cell>
        </row>
        <row r="6058">
          <cell r="A6058" t="str">
            <v>46</v>
          </cell>
          <cell r="B6058">
            <v>50</v>
          </cell>
          <cell r="C6058">
            <v>50414</v>
          </cell>
          <cell r="E6058">
            <v>3005</v>
          </cell>
          <cell r="I6058" t="str">
            <v>Em execução</v>
          </cell>
          <cell r="L6058" t="str">
            <v>2014</v>
          </cell>
          <cell r="M6058">
            <v>17500</v>
          </cell>
        </row>
        <row r="6059">
          <cell r="A6059" t="str">
            <v>48</v>
          </cell>
          <cell r="B6059">
            <v>50</v>
          </cell>
          <cell r="C6059">
            <v>51207</v>
          </cell>
          <cell r="E6059">
            <v>3114</v>
          </cell>
          <cell r="I6059" t="str">
            <v>Em execução</v>
          </cell>
          <cell r="L6059" t="str">
            <v>2016</v>
          </cell>
          <cell r="M6059">
            <v>23827.200000000001</v>
          </cell>
        </row>
        <row r="6060">
          <cell r="A6060" t="str">
            <v>47</v>
          </cell>
          <cell r="B6060">
            <v>50</v>
          </cell>
          <cell r="C6060">
            <v>50158</v>
          </cell>
          <cell r="E6060">
            <v>3397</v>
          </cell>
          <cell r="I6060" t="str">
            <v>Em execução</v>
          </cell>
          <cell r="L6060" t="str">
            <v>2015</v>
          </cell>
          <cell r="M6060">
            <v>487189.66000000003</v>
          </cell>
        </row>
        <row r="6061">
          <cell r="A6061" t="str">
            <v>47</v>
          </cell>
          <cell r="B6061">
            <v>50</v>
          </cell>
          <cell r="C6061">
            <v>50158</v>
          </cell>
          <cell r="E6061">
            <v>3397</v>
          </cell>
          <cell r="I6061" t="str">
            <v>Em execução</v>
          </cell>
          <cell r="L6061" t="str">
            <v>2016</v>
          </cell>
          <cell r="M6061">
            <v>18280.07</v>
          </cell>
        </row>
        <row r="6062">
          <cell r="A6062" t="str">
            <v>47</v>
          </cell>
          <cell r="B6062">
            <v>50</v>
          </cell>
          <cell r="C6062">
            <v>50158</v>
          </cell>
          <cell r="E6062">
            <v>3397</v>
          </cell>
          <cell r="I6062" t="str">
            <v>Em execução</v>
          </cell>
          <cell r="L6062" t="str">
            <v>2014</v>
          </cell>
          <cell r="M6062">
            <v>3527.77</v>
          </cell>
        </row>
        <row r="6063">
          <cell r="A6063" t="str">
            <v>47</v>
          </cell>
          <cell r="B6063">
            <v>50</v>
          </cell>
          <cell r="C6063">
            <v>50158</v>
          </cell>
          <cell r="E6063">
            <v>3397</v>
          </cell>
          <cell r="I6063" t="str">
            <v>Em execução</v>
          </cell>
          <cell r="L6063" t="str">
            <v>2015</v>
          </cell>
          <cell r="M6063">
            <v>141323.31</v>
          </cell>
        </row>
        <row r="6064">
          <cell r="A6064" t="str">
            <v>44</v>
          </cell>
          <cell r="B6064"/>
          <cell r="C6064"/>
          <cell r="E6064">
            <v>3242</v>
          </cell>
          <cell r="I6064" t="str">
            <v>Em execução</v>
          </cell>
          <cell r="L6064" t="str">
            <v>2015</v>
          </cell>
          <cell r="M6064">
            <v>414037.55</v>
          </cell>
        </row>
        <row r="6065">
          <cell r="A6065" t="str">
            <v>44</v>
          </cell>
          <cell r="B6065"/>
          <cell r="C6065"/>
          <cell r="E6065">
            <v>3426</v>
          </cell>
          <cell r="I6065" t="str">
            <v>Em execução</v>
          </cell>
          <cell r="L6065" t="str">
            <v>2016</v>
          </cell>
          <cell r="M6065">
            <v>190196.01</v>
          </cell>
        </row>
        <row r="6066">
          <cell r="A6066" t="str">
            <v>48</v>
          </cell>
          <cell r="B6066"/>
          <cell r="C6066"/>
          <cell r="E6066">
            <v>1589</v>
          </cell>
          <cell r="I6066" t="str">
            <v>Em execução</v>
          </cell>
          <cell r="L6066" t="str">
            <v>2015</v>
          </cell>
          <cell r="M6066">
            <v>1827.56</v>
          </cell>
        </row>
        <row r="6067">
          <cell r="A6067" t="str">
            <v>43</v>
          </cell>
          <cell r="B6067"/>
          <cell r="C6067"/>
          <cell r="E6067">
            <v>3338</v>
          </cell>
          <cell r="I6067" t="str">
            <v>Em execução</v>
          </cell>
          <cell r="L6067" t="str">
            <v>2014</v>
          </cell>
          <cell r="M6067">
            <v>275.40000000000003</v>
          </cell>
        </row>
        <row r="6068">
          <cell r="A6068" t="str">
            <v>44</v>
          </cell>
          <cell r="B6068">
            <v>50</v>
          </cell>
          <cell r="C6068">
            <v>50153</v>
          </cell>
          <cell r="E6068">
            <v>3412</v>
          </cell>
          <cell r="I6068" t="str">
            <v>Em execução</v>
          </cell>
          <cell r="L6068" t="str">
            <v>2017</v>
          </cell>
          <cell r="M6068">
            <v>11685.130000000001</v>
          </cell>
        </row>
        <row r="6069">
          <cell r="A6069" t="str">
            <v>44</v>
          </cell>
          <cell r="B6069">
            <v>50</v>
          </cell>
          <cell r="C6069">
            <v>50153</v>
          </cell>
          <cell r="E6069">
            <v>3414</v>
          </cell>
          <cell r="I6069" t="str">
            <v>Em execução</v>
          </cell>
          <cell r="L6069" t="str">
            <v>2016</v>
          </cell>
          <cell r="M6069">
            <v>3895.04</v>
          </cell>
        </row>
        <row r="6070">
          <cell r="A6070" t="str">
            <v>44</v>
          </cell>
          <cell r="B6070">
            <v>50</v>
          </cell>
          <cell r="C6070">
            <v>50153</v>
          </cell>
          <cell r="E6070">
            <v>3417</v>
          </cell>
          <cell r="I6070" t="str">
            <v>Em execução</v>
          </cell>
          <cell r="L6070" t="str">
            <v>2017</v>
          </cell>
          <cell r="M6070">
            <v>11685.130000000001</v>
          </cell>
        </row>
        <row r="6071">
          <cell r="A6071" t="str">
            <v>44</v>
          </cell>
          <cell r="B6071">
            <v>50</v>
          </cell>
          <cell r="C6071">
            <v>50153</v>
          </cell>
          <cell r="E6071">
            <v>3325</v>
          </cell>
          <cell r="I6071" t="str">
            <v>Em execução</v>
          </cell>
          <cell r="L6071" t="str">
            <v>2016</v>
          </cell>
          <cell r="M6071">
            <v>138000</v>
          </cell>
        </row>
        <row r="6072">
          <cell r="A6072" t="str">
            <v>44</v>
          </cell>
          <cell r="B6072">
            <v>50</v>
          </cell>
          <cell r="C6072">
            <v>50153</v>
          </cell>
          <cell r="E6072">
            <v>3404</v>
          </cell>
          <cell r="I6072" t="str">
            <v>Em execução</v>
          </cell>
          <cell r="L6072" t="str">
            <v>2017</v>
          </cell>
          <cell r="M6072">
            <v>11685.130000000001</v>
          </cell>
        </row>
        <row r="6073">
          <cell r="A6073" t="str">
            <v>48</v>
          </cell>
          <cell r="B6073">
            <v>50</v>
          </cell>
          <cell r="C6073"/>
          <cell r="E6073">
            <v>135</v>
          </cell>
          <cell r="I6073" t="str">
            <v>Em correção</v>
          </cell>
          <cell r="L6073" t="str">
            <v>2012</v>
          </cell>
          <cell r="M6073">
            <v>13782.92</v>
          </cell>
        </row>
        <row r="6074">
          <cell r="A6074" t="str">
            <v>48</v>
          </cell>
          <cell r="B6074">
            <v>50</v>
          </cell>
          <cell r="C6074"/>
          <cell r="E6074">
            <v>178</v>
          </cell>
          <cell r="I6074" t="str">
            <v>Em correção</v>
          </cell>
          <cell r="L6074" t="str">
            <v>2013</v>
          </cell>
          <cell r="M6074">
            <v>13615</v>
          </cell>
        </row>
        <row r="6075">
          <cell r="A6075" t="str">
            <v>45</v>
          </cell>
          <cell r="B6075"/>
          <cell r="C6075"/>
          <cell r="E6075">
            <v>447</v>
          </cell>
          <cell r="I6075" t="str">
            <v>Em correção</v>
          </cell>
          <cell r="L6075" t="str">
            <v>2012</v>
          </cell>
          <cell r="M6075">
            <v>0</v>
          </cell>
        </row>
        <row r="6076">
          <cell r="A6076" t="str">
            <v>48</v>
          </cell>
          <cell r="B6076">
            <v>50</v>
          </cell>
          <cell r="C6076"/>
          <cell r="E6076">
            <v>27</v>
          </cell>
          <cell r="I6076" t="str">
            <v>Em correção</v>
          </cell>
          <cell r="L6076" t="str">
            <v>2012</v>
          </cell>
          <cell r="M6076">
            <v>29732.010000000002</v>
          </cell>
        </row>
        <row r="6077">
          <cell r="A6077" t="str">
            <v>42</v>
          </cell>
          <cell r="B6077"/>
          <cell r="C6077"/>
          <cell r="E6077">
            <v>1153</v>
          </cell>
          <cell r="I6077" t="str">
            <v>Em correção</v>
          </cell>
          <cell r="L6077" t="str">
            <v>2014</v>
          </cell>
          <cell r="M6077">
            <v>11133.72</v>
          </cell>
        </row>
        <row r="6078">
          <cell r="A6078" t="str">
            <v>44</v>
          </cell>
          <cell r="B6078"/>
          <cell r="C6078"/>
          <cell r="E6078">
            <v>1826</v>
          </cell>
          <cell r="I6078" t="str">
            <v>Em correção</v>
          </cell>
          <cell r="L6078" t="str">
            <v>2023</v>
          </cell>
          <cell r="M6078">
            <v>534956.29</v>
          </cell>
        </row>
        <row r="6079">
          <cell r="A6079" t="str">
            <v>44</v>
          </cell>
          <cell r="B6079"/>
          <cell r="C6079"/>
          <cell r="E6079">
            <v>1826</v>
          </cell>
          <cell r="I6079" t="str">
            <v>Em correção</v>
          </cell>
          <cell r="L6079" t="str">
            <v>2018</v>
          </cell>
          <cell r="M6079">
            <v>534956.29</v>
          </cell>
        </row>
        <row r="6080">
          <cell r="A6080" t="str">
            <v>44</v>
          </cell>
          <cell r="B6080"/>
          <cell r="C6080"/>
          <cell r="E6080">
            <v>1826</v>
          </cell>
          <cell r="I6080" t="str">
            <v>Em correção</v>
          </cell>
          <cell r="L6080" t="str">
            <v>2033</v>
          </cell>
          <cell r="M6080">
            <v>267478.07</v>
          </cell>
        </row>
        <row r="6081">
          <cell r="A6081" t="str">
            <v>44</v>
          </cell>
          <cell r="B6081"/>
          <cell r="C6081"/>
          <cell r="E6081">
            <v>1830</v>
          </cell>
          <cell r="I6081" t="str">
            <v>Em correção</v>
          </cell>
          <cell r="L6081" t="str">
            <v>2021</v>
          </cell>
          <cell r="M6081">
            <v>230089.03</v>
          </cell>
        </row>
        <row r="6082">
          <cell r="A6082" t="str">
            <v>44</v>
          </cell>
          <cell r="B6082"/>
          <cell r="C6082"/>
          <cell r="E6082">
            <v>1830</v>
          </cell>
          <cell r="I6082" t="str">
            <v>Em correção</v>
          </cell>
          <cell r="L6082" t="str">
            <v>2033</v>
          </cell>
          <cell r="M6082">
            <v>115044.49</v>
          </cell>
        </row>
        <row r="6083">
          <cell r="A6083" t="str">
            <v>44</v>
          </cell>
          <cell r="B6083"/>
          <cell r="C6083"/>
          <cell r="E6083">
            <v>1829</v>
          </cell>
          <cell r="I6083" t="str">
            <v>Em correção</v>
          </cell>
          <cell r="L6083" t="str">
            <v>2022</v>
          </cell>
          <cell r="M6083">
            <v>63448.51</v>
          </cell>
        </row>
        <row r="6084">
          <cell r="A6084" t="str">
            <v>44</v>
          </cell>
          <cell r="B6084"/>
          <cell r="C6084"/>
          <cell r="E6084">
            <v>1829</v>
          </cell>
          <cell r="I6084" t="str">
            <v>Em correção</v>
          </cell>
          <cell r="L6084" t="str">
            <v>2031</v>
          </cell>
          <cell r="M6084">
            <v>63448.51</v>
          </cell>
        </row>
        <row r="6085">
          <cell r="A6085" t="str">
            <v>44</v>
          </cell>
          <cell r="B6085"/>
          <cell r="C6085"/>
          <cell r="E6085">
            <v>1725</v>
          </cell>
          <cell r="I6085" t="str">
            <v>Em correção</v>
          </cell>
          <cell r="L6085" t="str">
            <v>2017</v>
          </cell>
          <cell r="M6085">
            <v>310227.49</v>
          </cell>
        </row>
        <row r="6086">
          <cell r="A6086" t="str">
            <v>44</v>
          </cell>
          <cell r="B6086"/>
          <cell r="C6086"/>
          <cell r="E6086">
            <v>1725</v>
          </cell>
          <cell r="I6086" t="str">
            <v>Em correção</v>
          </cell>
          <cell r="L6086" t="str">
            <v>2032</v>
          </cell>
          <cell r="M6086">
            <v>310227.49</v>
          </cell>
        </row>
        <row r="6087">
          <cell r="A6087" t="str">
            <v>44</v>
          </cell>
          <cell r="B6087"/>
          <cell r="C6087"/>
          <cell r="E6087">
            <v>1726</v>
          </cell>
          <cell r="I6087" t="str">
            <v>Em correção</v>
          </cell>
          <cell r="L6087" t="str">
            <v>2028</v>
          </cell>
          <cell r="M6087">
            <v>96165.540000000008</v>
          </cell>
        </row>
        <row r="6088">
          <cell r="A6088" t="str">
            <v>44</v>
          </cell>
          <cell r="B6088"/>
          <cell r="C6088"/>
          <cell r="E6088">
            <v>1726</v>
          </cell>
          <cell r="I6088" t="str">
            <v>Em correção</v>
          </cell>
          <cell r="L6088" t="str">
            <v>2032</v>
          </cell>
          <cell r="M6088">
            <v>96165.540000000008</v>
          </cell>
        </row>
        <row r="6089">
          <cell r="A6089" t="str">
            <v>44</v>
          </cell>
          <cell r="B6089"/>
          <cell r="C6089"/>
          <cell r="E6089">
            <v>1727</v>
          </cell>
          <cell r="I6089" t="str">
            <v>Em correção</v>
          </cell>
          <cell r="L6089" t="str">
            <v>2033</v>
          </cell>
          <cell r="M6089">
            <v>78307.38</v>
          </cell>
        </row>
        <row r="6090">
          <cell r="A6090" t="str">
            <v>44</v>
          </cell>
          <cell r="B6090"/>
          <cell r="C6090"/>
          <cell r="E6090">
            <v>1727</v>
          </cell>
          <cell r="I6090" t="str">
            <v>Em correção</v>
          </cell>
          <cell r="L6090" t="str">
            <v>2019</v>
          </cell>
          <cell r="M6090">
            <v>78307.31</v>
          </cell>
        </row>
        <row r="6091">
          <cell r="A6091" t="str">
            <v>44</v>
          </cell>
          <cell r="B6091"/>
          <cell r="C6091"/>
          <cell r="E6091">
            <v>1727</v>
          </cell>
          <cell r="I6091" t="str">
            <v>Em correção</v>
          </cell>
          <cell r="L6091" t="str">
            <v>2032</v>
          </cell>
          <cell r="M6091">
            <v>78307.31</v>
          </cell>
        </row>
        <row r="6092">
          <cell r="A6092" t="str">
            <v>44</v>
          </cell>
          <cell r="B6092"/>
          <cell r="C6092"/>
          <cell r="E6092">
            <v>1728</v>
          </cell>
          <cell r="I6092" t="str">
            <v>Em correção</v>
          </cell>
          <cell r="L6092" t="str">
            <v>2028</v>
          </cell>
          <cell r="M6092">
            <v>265711.83</v>
          </cell>
        </row>
        <row r="6093">
          <cell r="A6093" t="str">
            <v>44</v>
          </cell>
          <cell r="B6093"/>
          <cell r="C6093"/>
          <cell r="E6093">
            <v>1731</v>
          </cell>
          <cell r="I6093" t="str">
            <v>Em correção</v>
          </cell>
          <cell r="L6093" t="str">
            <v>2028</v>
          </cell>
          <cell r="M6093">
            <v>125799.66</v>
          </cell>
        </row>
        <row r="6094">
          <cell r="A6094" t="str">
            <v>44</v>
          </cell>
          <cell r="B6094"/>
          <cell r="C6094"/>
          <cell r="E6094">
            <v>1731</v>
          </cell>
          <cell r="I6094" t="str">
            <v>Em correção</v>
          </cell>
          <cell r="L6094" t="str">
            <v>2022</v>
          </cell>
          <cell r="M6094">
            <v>125799.66</v>
          </cell>
        </row>
        <row r="6095">
          <cell r="A6095" t="str">
            <v>44</v>
          </cell>
          <cell r="B6095"/>
          <cell r="C6095"/>
          <cell r="E6095">
            <v>1731</v>
          </cell>
          <cell r="I6095" t="str">
            <v>Em correção</v>
          </cell>
          <cell r="L6095" t="str">
            <v>2025</v>
          </cell>
          <cell r="M6095">
            <v>125799.66</v>
          </cell>
        </row>
        <row r="6096">
          <cell r="A6096" t="str">
            <v>44</v>
          </cell>
          <cell r="B6096"/>
          <cell r="C6096"/>
          <cell r="E6096">
            <v>1731</v>
          </cell>
          <cell r="I6096" t="str">
            <v>Em correção</v>
          </cell>
          <cell r="L6096" t="str">
            <v>2027</v>
          </cell>
          <cell r="M6096">
            <v>125799.66</v>
          </cell>
        </row>
        <row r="6097">
          <cell r="A6097" t="str">
            <v>44</v>
          </cell>
          <cell r="B6097"/>
          <cell r="C6097"/>
          <cell r="E6097">
            <v>1733</v>
          </cell>
          <cell r="I6097" t="str">
            <v>Em correção</v>
          </cell>
          <cell r="L6097" t="str">
            <v>2026</v>
          </cell>
          <cell r="M6097">
            <v>224659.26</v>
          </cell>
        </row>
        <row r="6098">
          <cell r="A6098" t="str">
            <v>44</v>
          </cell>
          <cell r="B6098"/>
          <cell r="C6098"/>
          <cell r="E6098">
            <v>1733</v>
          </cell>
          <cell r="I6098" t="str">
            <v>Em correção</v>
          </cell>
          <cell r="L6098" t="str">
            <v>2021</v>
          </cell>
          <cell r="M6098">
            <v>224659.26</v>
          </cell>
        </row>
        <row r="6099">
          <cell r="A6099" t="str">
            <v>44</v>
          </cell>
          <cell r="B6099"/>
          <cell r="C6099"/>
          <cell r="E6099">
            <v>1734</v>
          </cell>
          <cell r="I6099" t="str">
            <v>Em correção</v>
          </cell>
          <cell r="L6099" t="str">
            <v>2027</v>
          </cell>
          <cell r="M6099">
            <v>59001.54</v>
          </cell>
        </row>
        <row r="6100">
          <cell r="A6100" t="str">
            <v>44</v>
          </cell>
          <cell r="B6100"/>
          <cell r="C6100"/>
          <cell r="E6100">
            <v>1734</v>
          </cell>
          <cell r="I6100" t="str">
            <v>Em correção</v>
          </cell>
          <cell r="L6100" t="str">
            <v>2021</v>
          </cell>
          <cell r="M6100">
            <v>59001.54</v>
          </cell>
        </row>
        <row r="6101">
          <cell r="A6101" t="str">
            <v>44</v>
          </cell>
          <cell r="B6101"/>
          <cell r="C6101"/>
          <cell r="E6101">
            <v>1734</v>
          </cell>
          <cell r="I6101" t="str">
            <v>Em correção</v>
          </cell>
          <cell r="L6101" t="str">
            <v>2026</v>
          </cell>
          <cell r="M6101">
            <v>59001.54</v>
          </cell>
        </row>
        <row r="6102">
          <cell r="A6102" t="str">
            <v>44</v>
          </cell>
          <cell r="B6102"/>
          <cell r="C6102"/>
          <cell r="E6102">
            <v>1732</v>
          </cell>
          <cell r="I6102" t="str">
            <v>Em correção</v>
          </cell>
          <cell r="L6102" t="str">
            <v>2024</v>
          </cell>
          <cell r="M6102">
            <v>103286</v>
          </cell>
        </row>
        <row r="6103">
          <cell r="A6103" t="str">
            <v>44</v>
          </cell>
          <cell r="B6103"/>
          <cell r="C6103"/>
          <cell r="E6103">
            <v>1732</v>
          </cell>
          <cell r="I6103" t="str">
            <v>Em correção</v>
          </cell>
          <cell r="L6103" t="str">
            <v>2025</v>
          </cell>
          <cell r="M6103">
            <v>103286</v>
          </cell>
        </row>
        <row r="6104">
          <cell r="A6104" t="str">
            <v>45</v>
          </cell>
          <cell r="B6104">
            <v>50</v>
          </cell>
          <cell r="C6104">
            <v>50025</v>
          </cell>
          <cell r="E6104">
            <v>1978</v>
          </cell>
          <cell r="I6104" t="str">
            <v>Em correção</v>
          </cell>
          <cell r="L6104" t="str">
            <v>2015</v>
          </cell>
          <cell r="M6104">
            <v>19101.54</v>
          </cell>
        </row>
        <row r="6105">
          <cell r="A6105" t="str">
            <v>47</v>
          </cell>
          <cell r="B6105">
            <v>50</v>
          </cell>
          <cell r="C6105">
            <v>50501</v>
          </cell>
          <cell r="E6105">
            <v>3297</v>
          </cell>
          <cell r="I6105" t="str">
            <v>Em correção</v>
          </cell>
          <cell r="L6105" t="str">
            <v>2014</v>
          </cell>
          <cell r="M6105">
            <v>2866000</v>
          </cell>
        </row>
        <row r="6106">
          <cell r="A6106" t="str">
            <v>48</v>
          </cell>
          <cell r="B6106">
            <v>50</v>
          </cell>
          <cell r="C6106"/>
          <cell r="E6106">
            <v>719</v>
          </cell>
          <cell r="I6106" t="str">
            <v>Em correção</v>
          </cell>
          <cell r="L6106" t="str">
            <v>2013</v>
          </cell>
          <cell r="M6106">
            <v>4687.93</v>
          </cell>
        </row>
        <row r="6107">
          <cell r="A6107" t="str">
            <v>48</v>
          </cell>
          <cell r="B6107"/>
          <cell r="C6107"/>
          <cell r="E6107">
            <v>723</v>
          </cell>
          <cell r="I6107" t="str">
            <v>Em correção</v>
          </cell>
          <cell r="L6107" t="str">
            <v>2014</v>
          </cell>
          <cell r="M6107">
            <v>0</v>
          </cell>
        </row>
        <row r="6108">
          <cell r="A6108" t="str">
            <v>44</v>
          </cell>
          <cell r="B6108"/>
          <cell r="C6108"/>
          <cell r="E6108">
            <v>1105</v>
          </cell>
          <cell r="I6108" t="str">
            <v>Em correção</v>
          </cell>
          <cell r="L6108" t="str">
            <v>2018</v>
          </cell>
          <cell r="M6108">
            <v>17936.400000000001</v>
          </cell>
        </row>
        <row r="6109">
          <cell r="A6109" t="str">
            <v>44</v>
          </cell>
          <cell r="B6109"/>
          <cell r="C6109"/>
          <cell r="E6109">
            <v>1106</v>
          </cell>
          <cell r="I6109" t="str">
            <v>Em correção</v>
          </cell>
          <cell r="L6109" t="str">
            <v>2027</v>
          </cell>
          <cell r="M6109">
            <v>6221.02</v>
          </cell>
        </row>
        <row r="6110">
          <cell r="A6110" t="str">
            <v>44</v>
          </cell>
          <cell r="B6110"/>
          <cell r="C6110"/>
          <cell r="E6110">
            <v>1106</v>
          </cell>
          <cell r="I6110" t="str">
            <v>Em correção</v>
          </cell>
          <cell r="L6110" t="str">
            <v>2016</v>
          </cell>
          <cell r="M6110">
            <v>6221.02</v>
          </cell>
        </row>
        <row r="6111">
          <cell r="A6111" t="str">
            <v>44</v>
          </cell>
          <cell r="B6111"/>
          <cell r="C6111"/>
          <cell r="E6111">
            <v>1107</v>
          </cell>
          <cell r="I6111" t="str">
            <v>Em correção</v>
          </cell>
          <cell r="L6111" t="str">
            <v>2032</v>
          </cell>
          <cell r="M6111">
            <v>12542.62</v>
          </cell>
        </row>
        <row r="6112">
          <cell r="A6112" t="str">
            <v>44</v>
          </cell>
          <cell r="B6112"/>
          <cell r="C6112"/>
          <cell r="E6112">
            <v>1107</v>
          </cell>
          <cell r="I6112" t="str">
            <v>Em correção</v>
          </cell>
          <cell r="L6112" t="str">
            <v>2029</v>
          </cell>
          <cell r="M6112">
            <v>12542.62</v>
          </cell>
        </row>
        <row r="6113">
          <cell r="A6113" t="str">
            <v>44</v>
          </cell>
          <cell r="B6113"/>
          <cell r="C6113"/>
          <cell r="E6113">
            <v>1107</v>
          </cell>
          <cell r="I6113" t="str">
            <v>Em correção</v>
          </cell>
          <cell r="L6113" t="str">
            <v>2022</v>
          </cell>
          <cell r="M6113">
            <v>12542.62</v>
          </cell>
        </row>
        <row r="6114">
          <cell r="A6114" t="str">
            <v>44</v>
          </cell>
          <cell r="B6114"/>
          <cell r="C6114"/>
          <cell r="E6114">
            <v>1107</v>
          </cell>
          <cell r="I6114" t="str">
            <v>Em correção</v>
          </cell>
          <cell r="L6114" t="str">
            <v>2030</v>
          </cell>
          <cell r="M6114">
            <v>12542.62</v>
          </cell>
        </row>
        <row r="6115">
          <cell r="A6115" t="str">
            <v>44</v>
          </cell>
          <cell r="B6115"/>
          <cell r="C6115"/>
          <cell r="E6115">
            <v>1107</v>
          </cell>
          <cell r="I6115" t="str">
            <v>Em correção</v>
          </cell>
          <cell r="L6115" t="str">
            <v>2016</v>
          </cell>
          <cell r="M6115">
            <v>12542.62</v>
          </cell>
        </row>
        <row r="6116">
          <cell r="A6116" t="str">
            <v>44</v>
          </cell>
          <cell r="B6116"/>
          <cell r="C6116"/>
          <cell r="E6116">
            <v>1108</v>
          </cell>
          <cell r="I6116" t="str">
            <v>Em correção</v>
          </cell>
          <cell r="L6116" t="str">
            <v>2020</v>
          </cell>
          <cell r="M6116">
            <v>14789.54</v>
          </cell>
        </row>
        <row r="6117">
          <cell r="A6117" t="str">
            <v>44</v>
          </cell>
          <cell r="B6117"/>
          <cell r="C6117"/>
          <cell r="E6117">
            <v>1108</v>
          </cell>
          <cell r="I6117" t="str">
            <v>Em correção</v>
          </cell>
          <cell r="L6117" t="str">
            <v>2025</v>
          </cell>
          <cell r="M6117">
            <v>14789.54</v>
          </cell>
        </row>
        <row r="6118">
          <cell r="A6118" t="str">
            <v>44</v>
          </cell>
          <cell r="B6118"/>
          <cell r="C6118"/>
          <cell r="E6118">
            <v>1109</v>
          </cell>
          <cell r="I6118" t="str">
            <v>Em correção</v>
          </cell>
          <cell r="L6118" t="str">
            <v>2024</v>
          </cell>
          <cell r="M6118">
            <v>4836026.0599999996</v>
          </cell>
        </row>
        <row r="6119">
          <cell r="A6119" t="str">
            <v>44</v>
          </cell>
          <cell r="B6119"/>
          <cell r="C6119"/>
          <cell r="E6119">
            <v>1109</v>
          </cell>
          <cell r="I6119" t="str">
            <v>Em correção</v>
          </cell>
          <cell r="L6119" t="str">
            <v>2018</v>
          </cell>
          <cell r="M6119">
            <v>4836026.0599999996</v>
          </cell>
        </row>
        <row r="6120">
          <cell r="A6120" t="str">
            <v>44</v>
          </cell>
          <cell r="B6120"/>
          <cell r="C6120"/>
          <cell r="E6120">
            <v>1109</v>
          </cell>
          <cell r="I6120" t="str">
            <v>Em correção</v>
          </cell>
          <cell r="L6120" t="str">
            <v>2022</v>
          </cell>
          <cell r="M6120">
            <v>4836026.0599999996</v>
          </cell>
        </row>
        <row r="6121">
          <cell r="A6121" t="str">
            <v>44</v>
          </cell>
          <cell r="B6121"/>
          <cell r="C6121"/>
          <cell r="E6121">
            <v>1109</v>
          </cell>
          <cell r="I6121" t="str">
            <v>Em correção</v>
          </cell>
          <cell r="L6121" t="str">
            <v>2016</v>
          </cell>
          <cell r="M6121">
            <v>4836026.0599999996</v>
          </cell>
        </row>
        <row r="6122">
          <cell r="A6122" t="str">
            <v>44</v>
          </cell>
          <cell r="B6122"/>
          <cell r="C6122"/>
          <cell r="E6122">
            <v>1110</v>
          </cell>
          <cell r="I6122" t="str">
            <v>Em correção</v>
          </cell>
          <cell r="L6122" t="str">
            <v>2032</v>
          </cell>
          <cell r="M6122">
            <v>1302394.28</v>
          </cell>
        </row>
        <row r="6123">
          <cell r="A6123" t="str">
            <v>44</v>
          </cell>
          <cell r="B6123"/>
          <cell r="C6123"/>
          <cell r="E6123">
            <v>1110</v>
          </cell>
          <cell r="I6123" t="str">
            <v>Em correção</v>
          </cell>
          <cell r="L6123" t="str">
            <v>2025</v>
          </cell>
          <cell r="M6123">
            <v>1302394.28</v>
          </cell>
        </row>
        <row r="6124">
          <cell r="A6124" t="str">
            <v>44</v>
          </cell>
          <cell r="B6124"/>
          <cell r="C6124"/>
          <cell r="E6124">
            <v>1110</v>
          </cell>
          <cell r="I6124" t="str">
            <v>Em correção</v>
          </cell>
          <cell r="L6124" t="str">
            <v>2017</v>
          </cell>
          <cell r="M6124">
            <v>1302394.28</v>
          </cell>
        </row>
        <row r="6125">
          <cell r="A6125" t="str">
            <v>44</v>
          </cell>
          <cell r="B6125"/>
          <cell r="C6125"/>
          <cell r="E6125">
            <v>1112</v>
          </cell>
          <cell r="I6125" t="str">
            <v>Em correção</v>
          </cell>
          <cell r="L6125" t="str">
            <v>2023</v>
          </cell>
          <cell r="M6125">
            <v>3516393.14</v>
          </cell>
        </row>
        <row r="6126">
          <cell r="A6126" t="str">
            <v>44</v>
          </cell>
          <cell r="B6126"/>
          <cell r="C6126"/>
          <cell r="E6126">
            <v>1112</v>
          </cell>
          <cell r="I6126" t="str">
            <v>Em correção</v>
          </cell>
          <cell r="L6126" t="str">
            <v>2025</v>
          </cell>
          <cell r="M6126">
            <v>3516393.14</v>
          </cell>
        </row>
        <row r="6127">
          <cell r="A6127" t="str">
            <v>44</v>
          </cell>
          <cell r="B6127"/>
          <cell r="C6127"/>
          <cell r="E6127">
            <v>1112</v>
          </cell>
          <cell r="I6127" t="str">
            <v>Em correção</v>
          </cell>
          <cell r="L6127" t="str">
            <v>2028</v>
          </cell>
          <cell r="M6127">
            <v>3516393.14</v>
          </cell>
        </row>
        <row r="6128">
          <cell r="A6128" t="str">
            <v>44</v>
          </cell>
          <cell r="B6128"/>
          <cell r="C6128"/>
          <cell r="E6128">
            <v>1113</v>
          </cell>
          <cell r="I6128" t="str">
            <v>Em correção</v>
          </cell>
          <cell r="L6128" t="str">
            <v>2033</v>
          </cell>
          <cell r="M6128">
            <v>22484.86</v>
          </cell>
        </row>
        <row r="6129">
          <cell r="A6129" t="str">
            <v>44</v>
          </cell>
          <cell r="B6129"/>
          <cell r="C6129"/>
          <cell r="E6129">
            <v>1114</v>
          </cell>
          <cell r="I6129" t="str">
            <v>Em correção</v>
          </cell>
          <cell r="L6129" t="str">
            <v>2020</v>
          </cell>
          <cell r="M6129">
            <v>15293.66</v>
          </cell>
        </row>
        <row r="6130">
          <cell r="A6130" t="str">
            <v>44</v>
          </cell>
          <cell r="B6130"/>
          <cell r="C6130"/>
          <cell r="E6130">
            <v>1115</v>
          </cell>
          <cell r="I6130" t="str">
            <v>Em correção</v>
          </cell>
          <cell r="L6130" t="str">
            <v>2033</v>
          </cell>
          <cell r="M6130">
            <v>5308.47</v>
          </cell>
        </row>
        <row r="6131">
          <cell r="A6131" t="str">
            <v>44</v>
          </cell>
          <cell r="B6131"/>
          <cell r="C6131"/>
          <cell r="E6131">
            <v>1115</v>
          </cell>
          <cell r="I6131" t="str">
            <v>Em correção</v>
          </cell>
          <cell r="L6131" t="str">
            <v>2022</v>
          </cell>
          <cell r="M6131">
            <v>10617.09</v>
          </cell>
        </row>
        <row r="6132">
          <cell r="A6132" t="str">
            <v>44</v>
          </cell>
          <cell r="B6132">
            <v>50</v>
          </cell>
          <cell r="C6132">
            <v>50737</v>
          </cell>
          <cell r="E6132">
            <v>1214</v>
          </cell>
          <cell r="I6132" t="str">
            <v>Em correção</v>
          </cell>
          <cell r="L6132" t="str">
            <v>2014</v>
          </cell>
          <cell r="M6132">
            <v>40228</v>
          </cell>
        </row>
        <row r="6133">
          <cell r="A6133" t="str">
            <v>47</v>
          </cell>
          <cell r="B6133">
            <v>50</v>
          </cell>
          <cell r="C6133">
            <v>50158</v>
          </cell>
          <cell r="E6133">
            <v>972</v>
          </cell>
          <cell r="I6133" t="str">
            <v>Em correção</v>
          </cell>
          <cell r="L6133" t="str">
            <v>2012</v>
          </cell>
          <cell r="M6133">
            <v>2964.6</v>
          </cell>
        </row>
        <row r="6134">
          <cell r="A6134" t="str">
            <v>48</v>
          </cell>
          <cell r="B6134">
            <v>50</v>
          </cell>
          <cell r="C6134"/>
          <cell r="E6134">
            <v>775</v>
          </cell>
          <cell r="I6134" t="str">
            <v>Em correção</v>
          </cell>
          <cell r="L6134" t="str">
            <v>2012</v>
          </cell>
          <cell r="M6134">
            <v>61064.26</v>
          </cell>
        </row>
        <row r="6135">
          <cell r="A6135" t="str">
            <v>44</v>
          </cell>
          <cell r="B6135">
            <v>50</v>
          </cell>
          <cell r="C6135"/>
          <cell r="E6135">
            <v>859</v>
          </cell>
          <cell r="I6135" t="str">
            <v>Em correção</v>
          </cell>
          <cell r="L6135" t="str">
            <v>2011</v>
          </cell>
          <cell r="M6135">
            <v>377845.71</v>
          </cell>
        </row>
        <row r="6136">
          <cell r="A6136" t="str">
            <v>45</v>
          </cell>
          <cell r="B6136">
            <v>50</v>
          </cell>
          <cell r="C6136">
            <v>50211</v>
          </cell>
          <cell r="E6136">
            <v>579</v>
          </cell>
          <cell r="I6136" t="str">
            <v>Em correção</v>
          </cell>
          <cell r="L6136" t="str">
            <v>2014</v>
          </cell>
          <cell r="M6136">
            <v>7932.58</v>
          </cell>
        </row>
        <row r="6137">
          <cell r="A6137" t="str">
            <v>47</v>
          </cell>
          <cell r="B6137"/>
          <cell r="C6137"/>
          <cell r="E6137">
            <v>3305</v>
          </cell>
          <cell r="I6137" t="str">
            <v>Novo em fase de apreciação</v>
          </cell>
          <cell r="L6137" t="str">
            <v>2018</v>
          </cell>
          <cell r="M6137">
            <v>42798.81</v>
          </cell>
        </row>
        <row r="6138">
          <cell r="A6138" t="str">
            <v>46</v>
          </cell>
          <cell r="B6138"/>
          <cell r="C6138"/>
          <cell r="E6138">
            <v>3362</v>
          </cell>
          <cell r="I6138" t="str">
            <v>Novo em fase de apreciação</v>
          </cell>
          <cell r="L6138" t="str">
            <v>2016</v>
          </cell>
          <cell r="M6138">
            <v>46122.62</v>
          </cell>
        </row>
        <row r="6139">
          <cell r="A6139" t="str">
            <v>44</v>
          </cell>
          <cell r="B6139"/>
          <cell r="C6139"/>
          <cell r="E6139">
            <v>3376</v>
          </cell>
          <cell r="I6139" t="str">
            <v>Novo em fase de apreciação</v>
          </cell>
          <cell r="L6139" t="str">
            <v>2024</v>
          </cell>
          <cell r="M6139">
            <v>502816.23</v>
          </cell>
        </row>
        <row r="6140">
          <cell r="A6140" t="str">
            <v>44</v>
          </cell>
          <cell r="B6140"/>
          <cell r="C6140"/>
          <cell r="E6140">
            <v>3376</v>
          </cell>
          <cell r="I6140" t="str">
            <v>Novo em fase de apreciação</v>
          </cell>
          <cell r="L6140" t="str">
            <v>2028</v>
          </cell>
          <cell r="M6140">
            <v>502816.23</v>
          </cell>
        </row>
        <row r="6141">
          <cell r="A6141" t="str">
            <v>44</v>
          </cell>
          <cell r="B6141"/>
          <cell r="C6141"/>
          <cell r="E6141">
            <v>3376</v>
          </cell>
          <cell r="I6141" t="str">
            <v>Novo em fase de apreciação</v>
          </cell>
          <cell r="L6141" t="str">
            <v>2032</v>
          </cell>
          <cell r="M6141">
            <v>502816.23</v>
          </cell>
        </row>
        <row r="6142">
          <cell r="A6142" t="str">
            <v>44</v>
          </cell>
          <cell r="B6142"/>
          <cell r="C6142"/>
          <cell r="E6142">
            <v>3376</v>
          </cell>
          <cell r="I6142" t="str">
            <v>Novo em fase de apreciação</v>
          </cell>
          <cell r="L6142" t="str">
            <v>2030</v>
          </cell>
          <cell r="M6142">
            <v>502816.23</v>
          </cell>
        </row>
        <row r="6143">
          <cell r="A6143" t="str">
            <v>48</v>
          </cell>
          <cell r="B6143"/>
          <cell r="C6143"/>
          <cell r="E6143">
            <v>3390</v>
          </cell>
          <cell r="I6143" t="str">
            <v>Novo em fase de apreciação</v>
          </cell>
          <cell r="L6143" t="str">
            <v>2016</v>
          </cell>
          <cell r="M6143">
            <v>2704723.7</v>
          </cell>
        </row>
        <row r="6144">
          <cell r="A6144" t="str">
            <v>48</v>
          </cell>
          <cell r="B6144"/>
          <cell r="C6144"/>
          <cell r="E6144">
            <v>3428</v>
          </cell>
          <cell r="I6144" t="str">
            <v>Novo em fase de apreciação</v>
          </cell>
          <cell r="L6144" t="str">
            <v>2016</v>
          </cell>
          <cell r="M6144">
            <v>8650</v>
          </cell>
        </row>
        <row r="6145">
          <cell r="A6145" t="str">
            <v>48</v>
          </cell>
          <cell r="B6145"/>
          <cell r="C6145"/>
          <cell r="E6145">
            <v>3431</v>
          </cell>
          <cell r="I6145" t="str">
            <v>Novo em fase de apreciação</v>
          </cell>
          <cell r="L6145" t="str">
            <v>2015</v>
          </cell>
          <cell r="M6145">
            <v>8000</v>
          </cell>
        </row>
        <row r="6146">
          <cell r="A6146" t="str">
            <v>47</v>
          </cell>
          <cell r="B6146"/>
          <cell r="C6146"/>
          <cell r="E6146">
            <v>3438</v>
          </cell>
          <cell r="I6146" t="str">
            <v>Novo em fase de apreciação</v>
          </cell>
          <cell r="L6146" t="str">
            <v>2018</v>
          </cell>
          <cell r="M6146">
            <v>21525.48</v>
          </cell>
        </row>
        <row r="6147">
          <cell r="A6147" t="str">
            <v>47</v>
          </cell>
          <cell r="B6147"/>
          <cell r="C6147"/>
          <cell r="E6147">
            <v>3438</v>
          </cell>
          <cell r="I6147" t="str">
            <v>Novo em fase de apreciação</v>
          </cell>
          <cell r="L6147" t="str">
            <v>2015</v>
          </cell>
          <cell r="M6147">
            <v>34594.520000000004</v>
          </cell>
        </row>
        <row r="6148">
          <cell r="A6148" t="str">
            <v>48</v>
          </cell>
          <cell r="B6148"/>
          <cell r="C6148"/>
          <cell r="E6148">
            <v>3290</v>
          </cell>
          <cell r="I6148" t="str">
            <v>Novo em fase de apreciação</v>
          </cell>
          <cell r="L6148" t="str">
            <v>2017</v>
          </cell>
          <cell r="M6148">
            <v>732</v>
          </cell>
        </row>
        <row r="6149">
          <cell r="A6149" t="str">
            <v>47</v>
          </cell>
          <cell r="B6149"/>
          <cell r="C6149"/>
          <cell r="E6149">
            <v>3292</v>
          </cell>
          <cell r="I6149" t="str">
            <v>Novo em fase de apreciação</v>
          </cell>
          <cell r="L6149" t="str">
            <v>2017</v>
          </cell>
          <cell r="M6149">
            <v>10370</v>
          </cell>
        </row>
        <row r="6150">
          <cell r="A6150" t="str">
            <v>47</v>
          </cell>
          <cell r="B6150"/>
          <cell r="C6150"/>
          <cell r="E6150">
            <v>3293</v>
          </cell>
          <cell r="I6150" t="str">
            <v>Novo em fase de apreciação</v>
          </cell>
          <cell r="L6150" t="str">
            <v>2016</v>
          </cell>
          <cell r="M6150">
            <v>643.84</v>
          </cell>
        </row>
        <row r="6151">
          <cell r="A6151" t="str">
            <v>44</v>
          </cell>
          <cell r="B6151">
            <v>50</v>
          </cell>
          <cell r="C6151">
            <v>50294</v>
          </cell>
          <cell r="E6151">
            <v>3320</v>
          </cell>
          <cell r="I6151" t="str">
            <v>Novo em fase de apreciação</v>
          </cell>
          <cell r="L6151" t="str">
            <v>2016</v>
          </cell>
          <cell r="M6151">
            <v>819.85</v>
          </cell>
        </row>
        <row r="6152">
          <cell r="A6152" t="str">
            <v>47</v>
          </cell>
          <cell r="B6152"/>
          <cell r="C6152"/>
          <cell r="E6152">
            <v>3369</v>
          </cell>
          <cell r="I6152" t="str">
            <v>Novo em fase de apreciação</v>
          </cell>
          <cell r="L6152" t="str">
            <v>2017</v>
          </cell>
          <cell r="M6152">
            <v>7642.08</v>
          </cell>
        </row>
        <row r="6153">
          <cell r="A6153" t="str">
            <v>47</v>
          </cell>
          <cell r="B6153"/>
          <cell r="C6153"/>
          <cell r="E6153">
            <v>3380</v>
          </cell>
          <cell r="I6153" t="str">
            <v>Novo em fase de apreciação</v>
          </cell>
          <cell r="L6153" t="str">
            <v>2017</v>
          </cell>
          <cell r="M6153">
            <v>27276.48</v>
          </cell>
        </row>
        <row r="6154">
          <cell r="A6154" t="str">
            <v>44</v>
          </cell>
          <cell r="B6154"/>
          <cell r="C6154"/>
          <cell r="E6154">
            <v>3387</v>
          </cell>
          <cell r="I6154" t="str">
            <v>Novo em fase de apreciação</v>
          </cell>
          <cell r="L6154" t="str">
            <v>2033</v>
          </cell>
          <cell r="M6154">
            <v>140781.82</v>
          </cell>
        </row>
        <row r="6155">
          <cell r="A6155" t="str">
            <v>44</v>
          </cell>
          <cell r="B6155"/>
          <cell r="C6155"/>
          <cell r="E6155">
            <v>3387</v>
          </cell>
          <cell r="I6155" t="str">
            <v>Novo em fase de apreciação</v>
          </cell>
          <cell r="L6155" t="str">
            <v>2016</v>
          </cell>
          <cell r="M6155">
            <v>281563.53999999998</v>
          </cell>
        </row>
        <row r="6156">
          <cell r="A6156" t="str">
            <v>44</v>
          </cell>
          <cell r="B6156"/>
          <cell r="C6156"/>
          <cell r="E6156">
            <v>3387</v>
          </cell>
          <cell r="I6156" t="str">
            <v>Novo em fase de apreciação</v>
          </cell>
          <cell r="L6156" t="str">
            <v>2020</v>
          </cell>
          <cell r="M6156">
            <v>281563.53999999998</v>
          </cell>
        </row>
        <row r="6157">
          <cell r="A6157" t="str">
            <v>44</v>
          </cell>
          <cell r="B6157"/>
          <cell r="C6157"/>
          <cell r="E6157">
            <v>3387</v>
          </cell>
          <cell r="I6157" t="str">
            <v>Novo em fase de apreciação</v>
          </cell>
          <cell r="L6157" t="str">
            <v>2021</v>
          </cell>
          <cell r="M6157">
            <v>281563.53999999998</v>
          </cell>
        </row>
        <row r="6158">
          <cell r="A6158" t="str">
            <v>44</v>
          </cell>
          <cell r="B6158"/>
          <cell r="C6158"/>
          <cell r="E6158">
            <v>3388</v>
          </cell>
          <cell r="I6158" t="str">
            <v>Novo em fase de apreciação</v>
          </cell>
          <cell r="L6158" t="str">
            <v>2024</v>
          </cell>
          <cell r="M6158">
            <v>428481.08</v>
          </cell>
        </row>
        <row r="6159">
          <cell r="A6159" t="str">
            <v>44</v>
          </cell>
          <cell r="B6159"/>
          <cell r="C6159"/>
          <cell r="E6159">
            <v>3388</v>
          </cell>
          <cell r="I6159" t="str">
            <v>Novo em fase de apreciação</v>
          </cell>
          <cell r="L6159" t="str">
            <v>2020</v>
          </cell>
          <cell r="M6159">
            <v>428481.08</v>
          </cell>
        </row>
        <row r="6160">
          <cell r="A6160" t="str">
            <v>48</v>
          </cell>
          <cell r="B6160"/>
          <cell r="C6160"/>
          <cell r="E6160">
            <v>3273</v>
          </cell>
          <cell r="I6160" t="str">
            <v>Novo em fase de apreciação</v>
          </cell>
          <cell r="L6160" t="str">
            <v>2015</v>
          </cell>
          <cell r="M6160">
            <v>41175</v>
          </cell>
        </row>
        <row r="6161">
          <cell r="A6161" t="str">
            <v>47</v>
          </cell>
          <cell r="B6161"/>
          <cell r="C6161"/>
          <cell r="E6161">
            <v>3287</v>
          </cell>
          <cell r="I6161" t="str">
            <v>Novo em fase de apreciação</v>
          </cell>
          <cell r="L6161" t="str">
            <v>2016</v>
          </cell>
          <cell r="M6161">
            <v>2880.58</v>
          </cell>
        </row>
        <row r="6162">
          <cell r="A6162" t="str">
            <v>47</v>
          </cell>
          <cell r="B6162"/>
          <cell r="C6162"/>
          <cell r="E6162">
            <v>3287</v>
          </cell>
          <cell r="I6162" t="str">
            <v>Novo em fase de apreciação</v>
          </cell>
          <cell r="L6162" t="str">
            <v>2018</v>
          </cell>
          <cell r="M6162">
            <v>473.52</v>
          </cell>
        </row>
        <row r="6163">
          <cell r="A6163" t="str">
            <v>47</v>
          </cell>
          <cell r="B6163"/>
          <cell r="C6163"/>
          <cell r="E6163">
            <v>3367</v>
          </cell>
          <cell r="I6163" t="str">
            <v>Novo em fase de apreciação</v>
          </cell>
          <cell r="L6163" t="str">
            <v>2016</v>
          </cell>
          <cell r="M6163">
            <v>419014.26</v>
          </cell>
        </row>
        <row r="6164">
          <cell r="A6164" t="str">
            <v>48</v>
          </cell>
          <cell r="B6164"/>
          <cell r="C6164"/>
          <cell r="E6164">
            <v>3371</v>
          </cell>
          <cell r="I6164" t="str">
            <v>Novo em fase de apreciação</v>
          </cell>
          <cell r="L6164" t="str">
            <v>2016</v>
          </cell>
          <cell r="M6164">
            <v>400</v>
          </cell>
        </row>
        <row r="6165">
          <cell r="A6165" t="str">
            <v>44</v>
          </cell>
          <cell r="B6165"/>
          <cell r="C6165"/>
          <cell r="E6165">
            <v>3391</v>
          </cell>
          <cell r="I6165" t="str">
            <v>Novo em fase de apreciação</v>
          </cell>
          <cell r="L6165" t="str">
            <v>2017</v>
          </cell>
          <cell r="M6165">
            <v>543128.11</v>
          </cell>
        </row>
        <row r="6166">
          <cell r="A6166" t="str">
            <v>44</v>
          </cell>
          <cell r="B6166"/>
          <cell r="C6166"/>
          <cell r="E6166">
            <v>3391</v>
          </cell>
          <cell r="I6166" t="str">
            <v>Novo em fase de apreciação</v>
          </cell>
          <cell r="L6166" t="str">
            <v>2024</v>
          </cell>
          <cell r="M6166">
            <v>543128.11</v>
          </cell>
        </row>
        <row r="6167">
          <cell r="A6167" t="str">
            <v>47</v>
          </cell>
          <cell r="B6167"/>
          <cell r="C6167"/>
          <cell r="E6167">
            <v>3258</v>
          </cell>
          <cell r="I6167" t="str">
            <v>Novo em fase de apreciação</v>
          </cell>
          <cell r="L6167" t="str">
            <v>2018</v>
          </cell>
          <cell r="M6167">
            <v>541.48</v>
          </cell>
        </row>
        <row r="6168">
          <cell r="A6168" t="str">
            <v>47</v>
          </cell>
          <cell r="B6168"/>
          <cell r="C6168"/>
          <cell r="E6168">
            <v>3258</v>
          </cell>
          <cell r="I6168" t="str">
            <v>Novo em fase de apreciação</v>
          </cell>
          <cell r="L6168" t="str">
            <v>2015</v>
          </cell>
          <cell r="M6168">
            <v>2752.52</v>
          </cell>
        </row>
        <row r="6169">
          <cell r="A6169" t="str">
            <v>47</v>
          </cell>
          <cell r="B6169"/>
          <cell r="C6169"/>
          <cell r="E6169">
            <v>3258</v>
          </cell>
          <cell r="I6169" t="str">
            <v>Novo em fase de apreciação</v>
          </cell>
          <cell r="L6169" t="str">
            <v>2017</v>
          </cell>
          <cell r="M6169">
            <v>3294</v>
          </cell>
        </row>
        <row r="6170">
          <cell r="A6170" t="str">
            <v>45</v>
          </cell>
          <cell r="B6170"/>
          <cell r="C6170"/>
          <cell r="E6170">
            <v>3285</v>
          </cell>
          <cell r="I6170" t="str">
            <v>Novo em fase de apreciação</v>
          </cell>
          <cell r="L6170" t="str">
            <v>2018</v>
          </cell>
          <cell r="M6170">
            <v>4696.87</v>
          </cell>
        </row>
        <row r="6171">
          <cell r="A6171" t="str">
            <v>45</v>
          </cell>
          <cell r="B6171"/>
          <cell r="C6171"/>
          <cell r="E6171">
            <v>3285</v>
          </cell>
          <cell r="I6171" t="str">
            <v>Novo em fase de apreciação</v>
          </cell>
          <cell r="L6171" t="str">
            <v>2016</v>
          </cell>
          <cell r="M6171">
            <v>14091</v>
          </cell>
        </row>
        <row r="6172">
          <cell r="A6172" t="str">
            <v>47</v>
          </cell>
          <cell r="B6172"/>
          <cell r="C6172"/>
          <cell r="E6172">
            <v>3321</v>
          </cell>
          <cell r="I6172" t="str">
            <v>Novo em fase de apreciação</v>
          </cell>
          <cell r="L6172" t="str">
            <v>2017</v>
          </cell>
          <cell r="M6172">
            <v>7144.09</v>
          </cell>
        </row>
        <row r="6173">
          <cell r="A6173" t="str">
            <v>48</v>
          </cell>
          <cell r="B6173">
            <v>50</v>
          </cell>
          <cell r="C6173">
            <v>50701</v>
          </cell>
          <cell r="E6173">
            <v>3368</v>
          </cell>
          <cell r="I6173" t="str">
            <v>Novo em fase de apreciação</v>
          </cell>
          <cell r="L6173" t="str">
            <v>2016</v>
          </cell>
          <cell r="M6173">
            <v>95328.45</v>
          </cell>
        </row>
        <row r="6174">
          <cell r="A6174" t="str">
            <v>44</v>
          </cell>
          <cell r="B6174">
            <v>50</v>
          </cell>
          <cell r="C6174">
            <v>50153</v>
          </cell>
          <cell r="E6174">
            <v>3385</v>
          </cell>
          <cell r="I6174" t="str">
            <v>Novo em fase de apreciação</v>
          </cell>
          <cell r="L6174" t="str">
            <v>2017</v>
          </cell>
          <cell r="M6174">
            <v>497728.27</v>
          </cell>
        </row>
        <row r="6175">
          <cell r="A6175" t="str">
            <v>48</v>
          </cell>
          <cell r="B6175"/>
          <cell r="C6175"/>
          <cell r="E6175">
            <v>3356</v>
          </cell>
          <cell r="I6175" t="str">
            <v>Novo em fase de apreciação</v>
          </cell>
          <cell r="L6175" t="str">
            <v>2015</v>
          </cell>
          <cell r="M6175">
            <v>11556.41</v>
          </cell>
        </row>
        <row r="6176">
          <cell r="A6176" t="str">
            <v>48</v>
          </cell>
          <cell r="B6176"/>
          <cell r="C6176"/>
          <cell r="E6176">
            <v>3265</v>
          </cell>
          <cell r="I6176" t="str">
            <v>Novo em fase de apreciação</v>
          </cell>
          <cell r="L6176" t="str">
            <v>2016</v>
          </cell>
          <cell r="M6176">
            <v>14081.85</v>
          </cell>
        </row>
        <row r="6177">
          <cell r="A6177" t="str">
            <v>48</v>
          </cell>
          <cell r="B6177"/>
          <cell r="C6177"/>
          <cell r="E6177">
            <v>3312</v>
          </cell>
          <cell r="I6177" t="str">
            <v>Novo em fase de apreciação</v>
          </cell>
          <cell r="L6177" t="str">
            <v>2016</v>
          </cell>
          <cell r="M6177">
            <v>61</v>
          </cell>
        </row>
        <row r="6178">
          <cell r="A6178" t="str">
            <v>47</v>
          </cell>
          <cell r="B6178"/>
          <cell r="C6178"/>
          <cell r="E6178">
            <v>3317</v>
          </cell>
          <cell r="I6178" t="str">
            <v>Novo em fase de apreciação</v>
          </cell>
          <cell r="L6178" t="str">
            <v>2018</v>
          </cell>
          <cell r="M6178">
            <v>880.11</v>
          </cell>
        </row>
        <row r="6179">
          <cell r="A6179" t="str">
            <v>47</v>
          </cell>
          <cell r="B6179"/>
          <cell r="C6179"/>
          <cell r="E6179">
            <v>3317</v>
          </cell>
          <cell r="I6179" t="str">
            <v>Novo em fase de apreciação</v>
          </cell>
          <cell r="L6179" t="str">
            <v>2017</v>
          </cell>
          <cell r="M6179">
            <v>3530.1</v>
          </cell>
        </row>
        <row r="6180">
          <cell r="A6180" t="str">
            <v>47</v>
          </cell>
          <cell r="B6180"/>
          <cell r="C6180"/>
          <cell r="E6180">
            <v>3318</v>
          </cell>
          <cell r="I6180" t="str">
            <v>Novo em fase de apreciação</v>
          </cell>
          <cell r="L6180" t="str">
            <v>2017</v>
          </cell>
          <cell r="M6180">
            <v>357.19</v>
          </cell>
        </row>
        <row r="6181">
          <cell r="A6181" t="str">
            <v>47</v>
          </cell>
          <cell r="B6181"/>
          <cell r="C6181"/>
          <cell r="E6181">
            <v>3318</v>
          </cell>
          <cell r="I6181" t="str">
            <v>Novo em fase de apreciação</v>
          </cell>
          <cell r="L6181" t="str">
            <v>2015</v>
          </cell>
          <cell r="M6181">
            <v>268.14</v>
          </cell>
        </row>
        <row r="6182">
          <cell r="A6182" t="str">
            <v>47</v>
          </cell>
          <cell r="B6182"/>
          <cell r="C6182"/>
          <cell r="E6182">
            <v>3319</v>
          </cell>
          <cell r="I6182" t="str">
            <v>Novo em fase de apreciação</v>
          </cell>
          <cell r="L6182" t="str">
            <v>2015</v>
          </cell>
          <cell r="M6182">
            <v>3324.9</v>
          </cell>
        </row>
        <row r="6183">
          <cell r="A6183" t="str">
            <v>45</v>
          </cell>
          <cell r="B6183">
            <v>50</v>
          </cell>
          <cell r="C6183">
            <v>50025</v>
          </cell>
          <cell r="E6183">
            <v>3373</v>
          </cell>
          <cell r="I6183" t="str">
            <v>Novo em fase de apreciação</v>
          </cell>
          <cell r="L6183" t="str">
            <v>2018</v>
          </cell>
          <cell r="M6183">
            <v>413.58</v>
          </cell>
        </row>
        <row r="6184">
          <cell r="A6184" t="str">
            <v>47</v>
          </cell>
          <cell r="B6184"/>
          <cell r="C6184"/>
          <cell r="E6184">
            <v>3381</v>
          </cell>
          <cell r="I6184" t="str">
            <v>Novo em fase de apreciação</v>
          </cell>
          <cell r="L6184" t="str">
            <v>2018</v>
          </cell>
          <cell r="M6184">
            <v>2623.87</v>
          </cell>
        </row>
        <row r="6185">
          <cell r="A6185" t="str">
            <v>47</v>
          </cell>
          <cell r="B6185"/>
          <cell r="C6185"/>
          <cell r="E6185">
            <v>3248</v>
          </cell>
          <cell r="I6185" t="str">
            <v>Novo em fase de apreciação</v>
          </cell>
          <cell r="L6185" t="str">
            <v>2015</v>
          </cell>
          <cell r="M6185">
            <v>508.69</v>
          </cell>
        </row>
        <row r="6186">
          <cell r="A6186" t="str">
            <v>48</v>
          </cell>
          <cell r="B6186">
            <v>50</v>
          </cell>
          <cell r="C6186">
            <v>50665</v>
          </cell>
          <cell r="E6186">
            <v>3269</v>
          </cell>
          <cell r="I6186" t="str">
            <v>Novo em fase de apreciação</v>
          </cell>
          <cell r="L6186" t="str">
            <v>2016</v>
          </cell>
          <cell r="M6186">
            <v>599.07000000000005</v>
          </cell>
        </row>
        <row r="6187">
          <cell r="A6187" t="str">
            <v>47</v>
          </cell>
          <cell r="B6187"/>
          <cell r="C6187"/>
          <cell r="E6187">
            <v>3337</v>
          </cell>
          <cell r="I6187" t="str">
            <v>Novo em fase de apreciação</v>
          </cell>
          <cell r="L6187" t="str">
            <v>2016</v>
          </cell>
          <cell r="M6187">
            <v>20111.990000000002</v>
          </cell>
        </row>
        <row r="6188">
          <cell r="A6188" t="str">
            <v>48</v>
          </cell>
          <cell r="B6188">
            <v>50</v>
          </cell>
          <cell r="C6188">
            <v>50665</v>
          </cell>
          <cell r="E6188">
            <v>3360</v>
          </cell>
          <cell r="I6188" t="str">
            <v>Novo em fase de apreciação</v>
          </cell>
          <cell r="L6188" t="str">
            <v>2015</v>
          </cell>
          <cell r="M6188">
            <v>30341.45</v>
          </cell>
        </row>
        <row r="6189">
          <cell r="A6189" t="str">
            <v>47</v>
          </cell>
          <cell r="B6189"/>
          <cell r="C6189"/>
          <cell r="E6189">
            <v>3279</v>
          </cell>
          <cell r="I6189" t="str">
            <v>Novo em fase de apreciação</v>
          </cell>
          <cell r="L6189" t="str">
            <v>2016</v>
          </cell>
          <cell r="M6189">
            <v>239120</v>
          </cell>
        </row>
        <row r="6190">
          <cell r="A6190" t="str">
            <v>47</v>
          </cell>
          <cell r="B6190"/>
          <cell r="C6190"/>
          <cell r="E6190">
            <v>3316</v>
          </cell>
          <cell r="I6190" t="str">
            <v>Novo em fase de apreciação</v>
          </cell>
          <cell r="L6190" t="str">
            <v>2015</v>
          </cell>
          <cell r="M6190">
            <v>1239.8399999999999</v>
          </cell>
        </row>
        <row r="6191">
          <cell r="A6191" t="str">
            <v>47</v>
          </cell>
          <cell r="B6191"/>
          <cell r="C6191"/>
          <cell r="E6191">
            <v>3341</v>
          </cell>
          <cell r="I6191" t="str">
            <v>Novo em fase de apreciação</v>
          </cell>
          <cell r="L6191" t="str">
            <v>2016</v>
          </cell>
          <cell r="M6191">
            <v>1537.3600000000001</v>
          </cell>
        </row>
        <row r="6192">
          <cell r="A6192" t="str">
            <v>48</v>
          </cell>
          <cell r="B6192">
            <v>50</v>
          </cell>
          <cell r="C6192">
            <v>50665</v>
          </cell>
          <cell r="E6192">
            <v>3344</v>
          </cell>
          <cell r="I6192" t="str">
            <v>Novo em fase de apreciação</v>
          </cell>
          <cell r="L6192" t="str">
            <v>2015</v>
          </cell>
          <cell r="M6192">
            <v>18055.7</v>
          </cell>
        </row>
        <row r="6193">
          <cell r="A6193" t="str">
            <v>48</v>
          </cell>
          <cell r="B6193">
            <v>50</v>
          </cell>
          <cell r="C6193">
            <v>50665</v>
          </cell>
          <cell r="E6193">
            <v>3357</v>
          </cell>
          <cell r="I6193" t="str">
            <v>Novo em fase de apreciação</v>
          </cell>
          <cell r="L6193" t="str">
            <v>2017</v>
          </cell>
          <cell r="M6193">
            <v>1206</v>
          </cell>
        </row>
        <row r="6194">
          <cell r="A6194" t="str">
            <v>46</v>
          </cell>
          <cell r="B6194">
            <v>50</v>
          </cell>
          <cell r="C6194">
            <v>51004</v>
          </cell>
          <cell r="E6194">
            <v>3366</v>
          </cell>
          <cell r="I6194" t="str">
            <v>Novo em fase de apreciação</v>
          </cell>
          <cell r="L6194" t="str">
            <v>2015</v>
          </cell>
          <cell r="M6194">
            <v>671</v>
          </cell>
        </row>
        <row r="6195">
          <cell r="A6195" t="str">
            <v>47</v>
          </cell>
          <cell r="B6195"/>
          <cell r="C6195"/>
          <cell r="E6195">
            <v>3392</v>
          </cell>
          <cell r="I6195" t="str">
            <v>Novo em fase de apreciação</v>
          </cell>
          <cell r="L6195" t="str">
            <v>2015</v>
          </cell>
          <cell r="M6195">
            <v>1238.3</v>
          </cell>
        </row>
        <row r="6196">
          <cell r="A6196" t="str">
            <v>48</v>
          </cell>
          <cell r="B6196"/>
          <cell r="C6196"/>
          <cell r="E6196">
            <v>3435</v>
          </cell>
          <cell r="I6196" t="str">
            <v>Novo em fase de apreciação</v>
          </cell>
          <cell r="L6196" t="str">
            <v>2015</v>
          </cell>
          <cell r="M6196">
            <v>469.7</v>
          </cell>
        </row>
        <row r="6197">
          <cell r="A6197" t="str">
            <v>45</v>
          </cell>
          <cell r="B6197"/>
          <cell r="C6197"/>
          <cell r="E6197">
            <v>2992</v>
          </cell>
          <cell r="I6197" t="str">
            <v>Novo em fase de apreciação</v>
          </cell>
          <cell r="L6197" t="str">
            <v>2017</v>
          </cell>
          <cell r="M6197">
            <v>22080</v>
          </cell>
        </row>
        <row r="6198">
          <cell r="A6198" t="str">
            <v>47</v>
          </cell>
          <cell r="B6198"/>
          <cell r="C6198"/>
          <cell r="E6198">
            <v>3016</v>
          </cell>
          <cell r="I6198" t="str">
            <v>Novo em fase de apreciação</v>
          </cell>
          <cell r="L6198" t="str">
            <v>2015</v>
          </cell>
          <cell r="M6198">
            <v>3085.53</v>
          </cell>
        </row>
        <row r="6199">
          <cell r="A6199" t="str">
            <v>47</v>
          </cell>
          <cell r="B6199"/>
          <cell r="C6199"/>
          <cell r="E6199">
            <v>3018</v>
          </cell>
          <cell r="I6199" t="str">
            <v>Novo em fase de apreciação</v>
          </cell>
          <cell r="L6199" t="str">
            <v>2016</v>
          </cell>
          <cell r="M6199">
            <v>2320.8200000000002</v>
          </cell>
        </row>
        <row r="6200">
          <cell r="A6200" t="str">
            <v>47</v>
          </cell>
          <cell r="B6200"/>
          <cell r="C6200"/>
          <cell r="E6200">
            <v>3035</v>
          </cell>
          <cell r="I6200" t="str">
            <v>Novo em fase de apreciação</v>
          </cell>
          <cell r="L6200" t="str">
            <v>2016</v>
          </cell>
          <cell r="M6200">
            <v>6324</v>
          </cell>
        </row>
        <row r="6201">
          <cell r="A6201" t="str">
            <v>47</v>
          </cell>
          <cell r="B6201"/>
          <cell r="C6201"/>
          <cell r="E6201">
            <v>3036</v>
          </cell>
          <cell r="I6201" t="str">
            <v>Novo em fase de apreciação</v>
          </cell>
          <cell r="L6201" t="str">
            <v>2015</v>
          </cell>
          <cell r="M6201">
            <v>383625.91000000003</v>
          </cell>
        </row>
        <row r="6202">
          <cell r="A6202" t="str">
            <v>47</v>
          </cell>
          <cell r="B6202"/>
          <cell r="C6202"/>
          <cell r="E6202">
            <v>3039</v>
          </cell>
          <cell r="I6202" t="str">
            <v>Novo em fase de apreciação</v>
          </cell>
          <cell r="L6202" t="str">
            <v>2016</v>
          </cell>
          <cell r="M6202">
            <v>3849.92</v>
          </cell>
        </row>
        <row r="6203">
          <cell r="A6203" t="str">
            <v>47</v>
          </cell>
          <cell r="B6203"/>
          <cell r="C6203"/>
          <cell r="E6203">
            <v>3042</v>
          </cell>
          <cell r="I6203" t="str">
            <v>Novo em fase de apreciação</v>
          </cell>
          <cell r="L6203" t="str">
            <v>2016</v>
          </cell>
          <cell r="M6203">
            <v>34713.07</v>
          </cell>
        </row>
        <row r="6204">
          <cell r="A6204" t="str">
            <v>47</v>
          </cell>
          <cell r="B6204"/>
          <cell r="C6204"/>
          <cell r="E6204">
            <v>3045</v>
          </cell>
          <cell r="I6204" t="str">
            <v>Novo em fase de apreciação</v>
          </cell>
          <cell r="L6204" t="str">
            <v>2015</v>
          </cell>
          <cell r="M6204">
            <v>68605.2</v>
          </cell>
        </row>
        <row r="6205">
          <cell r="A6205" t="str">
            <v>47</v>
          </cell>
          <cell r="B6205"/>
          <cell r="C6205"/>
          <cell r="E6205">
            <v>3047</v>
          </cell>
          <cell r="I6205" t="str">
            <v>Novo em fase de apreciação</v>
          </cell>
          <cell r="L6205" t="str">
            <v>2015</v>
          </cell>
          <cell r="M6205">
            <v>7461.26</v>
          </cell>
        </row>
        <row r="6206">
          <cell r="A6206" t="str">
            <v>47</v>
          </cell>
          <cell r="B6206"/>
          <cell r="C6206"/>
          <cell r="E6206">
            <v>3047</v>
          </cell>
          <cell r="I6206" t="str">
            <v>Novo em fase de apreciação</v>
          </cell>
          <cell r="L6206" t="str">
            <v>2016</v>
          </cell>
          <cell r="M6206">
            <v>7461.26</v>
          </cell>
        </row>
        <row r="6207">
          <cell r="A6207" t="str">
            <v>47</v>
          </cell>
          <cell r="B6207"/>
          <cell r="C6207"/>
          <cell r="E6207">
            <v>3055</v>
          </cell>
          <cell r="I6207" t="str">
            <v>Novo em fase de apreciação</v>
          </cell>
          <cell r="L6207" t="str">
            <v>2016</v>
          </cell>
          <cell r="M6207">
            <v>22384.560000000001</v>
          </cell>
        </row>
        <row r="6208">
          <cell r="A6208" t="str">
            <v>47</v>
          </cell>
          <cell r="B6208"/>
          <cell r="C6208"/>
          <cell r="E6208">
            <v>3057</v>
          </cell>
          <cell r="I6208" t="str">
            <v>Novo em fase de apreciação</v>
          </cell>
          <cell r="L6208" t="str">
            <v>2017</v>
          </cell>
          <cell r="M6208">
            <v>3203.17</v>
          </cell>
        </row>
        <row r="6209">
          <cell r="A6209" t="str">
            <v>47</v>
          </cell>
          <cell r="B6209"/>
          <cell r="C6209"/>
          <cell r="E6209">
            <v>3057</v>
          </cell>
          <cell r="I6209" t="str">
            <v>Novo em fase de apreciação</v>
          </cell>
          <cell r="L6209" t="str">
            <v>2016</v>
          </cell>
          <cell r="M6209">
            <v>4045.52</v>
          </cell>
        </row>
        <row r="6210">
          <cell r="A6210" t="str">
            <v>43</v>
          </cell>
          <cell r="B6210">
            <v>50</v>
          </cell>
          <cell r="C6210">
            <v>51332</v>
          </cell>
          <cell r="E6210">
            <v>3267</v>
          </cell>
          <cell r="I6210" t="str">
            <v>Novo em fase de apreciação</v>
          </cell>
          <cell r="L6210" t="str">
            <v>2017</v>
          </cell>
          <cell r="M6210">
            <v>1114885.21</v>
          </cell>
        </row>
        <row r="6211">
          <cell r="A6211" t="str">
            <v>48</v>
          </cell>
          <cell r="B6211"/>
          <cell r="C6211"/>
          <cell r="E6211">
            <v>3274</v>
          </cell>
          <cell r="I6211" t="str">
            <v>Novo em fase de apreciação</v>
          </cell>
          <cell r="L6211" t="str">
            <v>2017</v>
          </cell>
          <cell r="M6211">
            <v>4000</v>
          </cell>
        </row>
        <row r="6212">
          <cell r="A6212" t="str">
            <v>47</v>
          </cell>
          <cell r="B6212"/>
          <cell r="C6212"/>
          <cell r="E6212">
            <v>3307</v>
          </cell>
          <cell r="I6212" t="str">
            <v>Novo em fase de apreciação</v>
          </cell>
          <cell r="L6212" t="str">
            <v>2015</v>
          </cell>
          <cell r="M6212">
            <v>21744.18</v>
          </cell>
        </row>
        <row r="6213">
          <cell r="A6213" t="str">
            <v>43</v>
          </cell>
          <cell r="B6213">
            <v>50</v>
          </cell>
          <cell r="C6213">
            <v>50322</v>
          </cell>
          <cell r="E6213">
            <v>3332</v>
          </cell>
          <cell r="I6213" t="str">
            <v>Novo em fase de apreciação</v>
          </cell>
          <cell r="L6213" t="str">
            <v>2017</v>
          </cell>
          <cell r="M6213">
            <v>185440</v>
          </cell>
        </row>
        <row r="6214">
          <cell r="A6214" t="str">
            <v>47</v>
          </cell>
          <cell r="B6214"/>
          <cell r="C6214"/>
          <cell r="E6214">
            <v>3108</v>
          </cell>
          <cell r="I6214" t="str">
            <v>Novo em fase de apreciação</v>
          </cell>
          <cell r="L6214" t="str">
            <v>2017</v>
          </cell>
          <cell r="M6214">
            <v>10820.56</v>
          </cell>
        </row>
        <row r="6215">
          <cell r="A6215" t="str">
            <v>47</v>
          </cell>
          <cell r="B6215"/>
          <cell r="C6215"/>
          <cell r="E6215">
            <v>3184</v>
          </cell>
          <cell r="I6215" t="str">
            <v>Novo em fase de apreciação</v>
          </cell>
          <cell r="L6215" t="str">
            <v>2015</v>
          </cell>
          <cell r="M6215">
            <v>56665.54</v>
          </cell>
        </row>
        <row r="6216">
          <cell r="A6216" t="str">
            <v>47</v>
          </cell>
          <cell r="B6216"/>
          <cell r="C6216"/>
          <cell r="E6216">
            <v>3186</v>
          </cell>
          <cell r="I6216" t="str">
            <v>Novo em fase de apreciação</v>
          </cell>
          <cell r="L6216" t="str">
            <v>2016</v>
          </cell>
          <cell r="M6216">
            <v>867</v>
          </cell>
        </row>
        <row r="6217">
          <cell r="A6217" t="str">
            <v>47</v>
          </cell>
          <cell r="B6217"/>
          <cell r="C6217"/>
          <cell r="E6217">
            <v>3188</v>
          </cell>
          <cell r="I6217" t="str">
            <v>Novo em fase de apreciação</v>
          </cell>
          <cell r="L6217" t="str">
            <v>2017</v>
          </cell>
          <cell r="M6217">
            <v>6593.12</v>
          </cell>
        </row>
        <row r="6218">
          <cell r="A6218" t="str">
            <v>47</v>
          </cell>
          <cell r="B6218"/>
          <cell r="C6218"/>
          <cell r="E6218">
            <v>3189</v>
          </cell>
          <cell r="I6218" t="str">
            <v>Novo em fase de apreciação</v>
          </cell>
          <cell r="L6218" t="str">
            <v>2015</v>
          </cell>
          <cell r="M6218">
            <v>1552.75</v>
          </cell>
        </row>
        <row r="6219">
          <cell r="A6219" t="str">
            <v>47</v>
          </cell>
          <cell r="B6219"/>
          <cell r="C6219"/>
          <cell r="E6219">
            <v>3191</v>
          </cell>
          <cell r="I6219" t="str">
            <v>Novo em fase de apreciação</v>
          </cell>
          <cell r="L6219" t="str">
            <v>2017</v>
          </cell>
          <cell r="M6219">
            <v>144.94</v>
          </cell>
        </row>
        <row r="6220">
          <cell r="A6220" t="str">
            <v>47</v>
          </cell>
          <cell r="B6220"/>
          <cell r="C6220"/>
          <cell r="E6220">
            <v>3195</v>
          </cell>
          <cell r="I6220" t="str">
            <v>Novo em fase de apreciação</v>
          </cell>
          <cell r="L6220" t="str">
            <v>2015</v>
          </cell>
          <cell r="M6220">
            <v>2125.44</v>
          </cell>
        </row>
        <row r="6221">
          <cell r="A6221" t="str">
            <v>47</v>
          </cell>
          <cell r="B6221"/>
          <cell r="C6221"/>
          <cell r="E6221">
            <v>3201</v>
          </cell>
          <cell r="I6221" t="str">
            <v>Novo em fase de apreciação</v>
          </cell>
          <cell r="L6221" t="str">
            <v>2015</v>
          </cell>
          <cell r="M6221">
            <v>54599.700000000004</v>
          </cell>
        </row>
        <row r="6222">
          <cell r="A6222" t="str">
            <v>47</v>
          </cell>
          <cell r="B6222">
            <v>50</v>
          </cell>
          <cell r="C6222">
            <v>51181</v>
          </cell>
          <cell r="E6222">
            <v>2969</v>
          </cell>
          <cell r="I6222" t="str">
            <v>Novo em fase de apreciação</v>
          </cell>
          <cell r="L6222" t="str">
            <v>2016</v>
          </cell>
          <cell r="M6222">
            <v>1396.88</v>
          </cell>
        </row>
        <row r="6223">
          <cell r="A6223" t="str">
            <v>47</v>
          </cell>
          <cell r="B6223">
            <v>50</v>
          </cell>
          <cell r="C6223">
            <v>51181</v>
          </cell>
          <cell r="E6223">
            <v>2969</v>
          </cell>
          <cell r="I6223" t="str">
            <v>Novo em fase de apreciação</v>
          </cell>
          <cell r="L6223" t="str">
            <v>2015</v>
          </cell>
          <cell r="M6223">
            <v>3841.42</v>
          </cell>
        </row>
        <row r="6224">
          <cell r="A6224" t="str">
            <v>47</v>
          </cell>
          <cell r="B6224"/>
          <cell r="C6224"/>
          <cell r="E6224">
            <v>2972</v>
          </cell>
          <cell r="I6224" t="str">
            <v>Novo em fase de apreciação</v>
          </cell>
          <cell r="L6224" t="str">
            <v>2015</v>
          </cell>
          <cell r="M6224">
            <v>2634.02</v>
          </cell>
        </row>
        <row r="6225">
          <cell r="A6225" t="str">
            <v>47</v>
          </cell>
          <cell r="B6225">
            <v>50</v>
          </cell>
          <cell r="C6225">
            <v>51181</v>
          </cell>
          <cell r="E6225">
            <v>2982</v>
          </cell>
          <cell r="I6225" t="str">
            <v>Novo em fase de apreciação</v>
          </cell>
          <cell r="L6225" t="str">
            <v>2015</v>
          </cell>
          <cell r="M6225">
            <v>787.98</v>
          </cell>
        </row>
        <row r="6226">
          <cell r="A6226" t="str">
            <v>47</v>
          </cell>
          <cell r="B6226">
            <v>50</v>
          </cell>
          <cell r="C6226">
            <v>51181</v>
          </cell>
          <cell r="E6226">
            <v>2984</v>
          </cell>
          <cell r="I6226" t="str">
            <v>Novo em fase de apreciação</v>
          </cell>
          <cell r="L6226" t="str">
            <v>2016</v>
          </cell>
          <cell r="M6226">
            <v>177.38</v>
          </cell>
        </row>
        <row r="6227">
          <cell r="A6227" t="str">
            <v>47</v>
          </cell>
          <cell r="B6227"/>
          <cell r="C6227"/>
          <cell r="E6227">
            <v>3027</v>
          </cell>
          <cell r="I6227" t="str">
            <v>Novo em fase de apreciação</v>
          </cell>
          <cell r="L6227" t="str">
            <v>2014</v>
          </cell>
          <cell r="M6227">
            <v>2684</v>
          </cell>
        </row>
        <row r="6228">
          <cell r="A6228" t="str">
            <v>47</v>
          </cell>
          <cell r="B6228"/>
          <cell r="C6228"/>
          <cell r="E6228">
            <v>3174</v>
          </cell>
          <cell r="I6228" t="str">
            <v>Novo em fase de apreciação</v>
          </cell>
          <cell r="L6228" t="str">
            <v>2016</v>
          </cell>
          <cell r="M6228">
            <v>963.80000000000007</v>
          </cell>
        </row>
        <row r="6229">
          <cell r="A6229" t="str">
            <v>47</v>
          </cell>
          <cell r="B6229"/>
          <cell r="C6229"/>
          <cell r="E6229">
            <v>3179</v>
          </cell>
          <cell r="I6229" t="str">
            <v>Novo em fase de apreciação</v>
          </cell>
          <cell r="L6229" t="str">
            <v>2015</v>
          </cell>
          <cell r="M6229">
            <v>1676</v>
          </cell>
        </row>
        <row r="6230">
          <cell r="A6230" t="str">
            <v>48</v>
          </cell>
          <cell r="B6230"/>
          <cell r="C6230"/>
          <cell r="E6230">
            <v>3180</v>
          </cell>
          <cell r="I6230" t="str">
            <v>Novo em fase de apreciação</v>
          </cell>
          <cell r="L6230" t="str">
            <v>2014</v>
          </cell>
          <cell r="M6230">
            <v>38958.99</v>
          </cell>
        </row>
        <row r="6231">
          <cell r="A6231" t="str">
            <v>44</v>
          </cell>
          <cell r="B6231">
            <v>50</v>
          </cell>
          <cell r="C6231">
            <v>50170</v>
          </cell>
          <cell r="E6231">
            <v>3214</v>
          </cell>
          <cell r="I6231" t="str">
            <v>Novo em fase de apreciação</v>
          </cell>
          <cell r="L6231" t="str">
            <v>2016</v>
          </cell>
          <cell r="M6231">
            <v>263.52</v>
          </cell>
        </row>
        <row r="6232">
          <cell r="A6232" t="str">
            <v>44</v>
          </cell>
          <cell r="B6232">
            <v>50</v>
          </cell>
          <cell r="C6232">
            <v>50294</v>
          </cell>
          <cell r="E6232">
            <v>3214</v>
          </cell>
          <cell r="I6232" t="str">
            <v>Novo em fase de apreciação</v>
          </cell>
          <cell r="L6232" t="str">
            <v>2015</v>
          </cell>
          <cell r="M6232">
            <v>4743.3599999999997</v>
          </cell>
        </row>
        <row r="6233">
          <cell r="A6233" t="str">
            <v>47</v>
          </cell>
          <cell r="B6233"/>
          <cell r="C6233"/>
          <cell r="E6233">
            <v>3069</v>
          </cell>
          <cell r="I6233" t="str">
            <v>Novo em fase de apreciação</v>
          </cell>
          <cell r="L6233" t="str">
            <v>2016</v>
          </cell>
          <cell r="M6233">
            <v>20679.54</v>
          </cell>
        </row>
        <row r="6234">
          <cell r="A6234" t="str">
            <v>47</v>
          </cell>
          <cell r="B6234"/>
          <cell r="C6234"/>
          <cell r="E6234">
            <v>3075</v>
          </cell>
          <cell r="I6234" t="str">
            <v>Novo em fase de apreciação</v>
          </cell>
          <cell r="L6234" t="str">
            <v>2015</v>
          </cell>
          <cell r="M6234">
            <v>531655.73</v>
          </cell>
        </row>
        <row r="6235">
          <cell r="A6235" t="str">
            <v>47</v>
          </cell>
          <cell r="B6235"/>
          <cell r="C6235"/>
          <cell r="E6235">
            <v>3077</v>
          </cell>
          <cell r="I6235" t="str">
            <v>Novo em fase de apreciação</v>
          </cell>
          <cell r="L6235" t="str">
            <v>2016</v>
          </cell>
          <cell r="M6235">
            <v>5465.6</v>
          </cell>
        </row>
        <row r="6236">
          <cell r="A6236" t="str">
            <v>47</v>
          </cell>
          <cell r="B6236"/>
          <cell r="C6236"/>
          <cell r="E6236">
            <v>3082</v>
          </cell>
          <cell r="I6236" t="str">
            <v>Novo em fase de apreciação</v>
          </cell>
          <cell r="L6236" t="str">
            <v>2017</v>
          </cell>
          <cell r="M6236">
            <v>14539.28</v>
          </cell>
        </row>
        <row r="6237">
          <cell r="A6237" t="str">
            <v>47</v>
          </cell>
          <cell r="B6237"/>
          <cell r="C6237"/>
          <cell r="E6237">
            <v>3086</v>
          </cell>
          <cell r="I6237" t="str">
            <v>Novo em fase de apreciação</v>
          </cell>
          <cell r="L6237" t="str">
            <v>2015</v>
          </cell>
          <cell r="M6237">
            <v>4026</v>
          </cell>
        </row>
        <row r="6238">
          <cell r="A6238" t="str">
            <v>47</v>
          </cell>
          <cell r="B6238"/>
          <cell r="C6238"/>
          <cell r="E6238">
            <v>3088</v>
          </cell>
          <cell r="I6238" t="str">
            <v>Novo em fase de apreciação</v>
          </cell>
          <cell r="L6238" t="str">
            <v>2015</v>
          </cell>
          <cell r="M6238">
            <v>2922.48</v>
          </cell>
        </row>
        <row r="6239">
          <cell r="A6239" t="str">
            <v>47</v>
          </cell>
          <cell r="B6239"/>
          <cell r="C6239"/>
          <cell r="E6239">
            <v>3092</v>
          </cell>
          <cell r="I6239" t="str">
            <v>Novo em fase de apreciação</v>
          </cell>
          <cell r="L6239" t="str">
            <v>2017</v>
          </cell>
          <cell r="M6239">
            <v>11602.49</v>
          </cell>
        </row>
        <row r="6240">
          <cell r="A6240" t="str">
            <v>47</v>
          </cell>
          <cell r="B6240"/>
          <cell r="C6240"/>
          <cell r="E6240">
            <v>3094</v>
          </cell>
          <cell r="I6240" t="str">
            <v>Novo em fase de apreciação</v>
          </cell>
          <cell r="L6240" t="str">
            <v>2016</v>
          </cell>
          <cell r="M6240">
            <v>33111.599999999999</v>
          </cell>
        </row>
        <row r="6241">
          <cell r="A6241" t="str">
            <v>47</v>
          </cell>
          <cell r="B6241"/>
          <cell r="C6241"/>
          <cell r="E6241">
            <v>3098</v>
          </cell>
          <cell r="I6241" t="str">
            <v>Novo em fase de apreciação</v>
          </cell>
          <cell r="L6241" t="str">
            <v>2016</v>
          </cell>
          <cell r="M6241">
            <v>152.66</v>
          </cell>
        </row>
        <row r="6242">
          <cell r="A6242" t="str">
            <v>47</v>
          </cell>
          <cell r="B6242"/>
          <cell r="C6242"/>
          <cell r="E6242">
            <v>3101</v>
          </cell>
          <cell r="I6242" t="str">
            <v>Novo em fase de apreciação</v>
          </cell>
          <cell r="L6242" t="str">
            <v>2015</v>
          </cell>
          <cell r="M6242">
            <v>78813.02</v>
          </cell>
        </row>
        <row r="6243">
          <cell r="A6243" t="str">
            <v>47</v>
          </cell>
          <cell r="B6243"/>
          <cell r="C6243"/>
          <cell r="E6243">
            <v>3102</v>
          </cell>
          <cell r="I6243" t="str">
            <v>Novo em fase de apreciação</v>
          </cell>
          <cell r="L6243" t="str">
            <v>2016</v>
          </cell>
          <cell r="M6243">
            <v>87466.680000000008</v>
          </cell>
        </row>
        <row r="6244">
          <cell r="A6244" t="str">
            <v>47</v>
          </cell>
          <cell r="B6244"/>
          <cell r="C6244"/>
          <cell r="E6244">
            <v>3103</v>
          </cell>
          <cell r="I6244" t="str">
            <v>Novo em fase de apreciação</v>
          </cell>
          <cell r="L6244" t="str">
            <v>2015</v>
          </cell>
          <cell r="M6244">
            <v>7642.66</v>
          </cell>
        </row>
        <row r="6245">
          <cell r="A6245" t="str">
            <v>47</v>
          </cell>
          <cell r="B6245"/>
          <cell r="C6245"/>
          <cell r="E6245">
            <v>3208</v>
          </cell>
          <cell r="I6245" t="str">
            <v>Novo em fase de apreciação</v>
          </cell>
          <cell r="L6245" t="str">
            <v>2016</v>
          </cell>
          <cell r="M6245">
            <v>2841.3</v>
          </cell>
        </row>
        <row r="6246">
          <cell r="A6246" t="str">
            <v>46</v>
          </cell>
          <cell r="B6246"/>
          <cell r="C6246"/>
          <cell r="E6246">
            <v>3211</v>
          </cell>
          <cell r="I6246" t="str">
            <v>Novo em fase de apreciação</v>
          </cell>
          <cell r="L6246" t="str">
            <v>2015</v>
          </cell>
          <cell r="M6246">
            <v>51600</v>
          </cell>
        </row>
        <row r="6247">
          <cell r="A6247" t="str">
            <v>46</v>
          </cell>
          <cell r="B6247"/>
          <cell r="C6247"/>
          <cell r="E6247">
            <v>3211</v>
          </cell>
          <cell r="I6247" t="str">
            <v>Novo em fase de apreciação</v>
          </cell>
          <cell r="L6247" t="str">
            <v>2016</v>
          </cell>
          <cell r="M6247">
            <v>51600</v>
          </cell>
        </row>
        <row r="6248">
          <cell r="A6248" t="str">
            <v>47</v>
          </cell>
          <cell r="B6248">
            <v>50</v>
          </cell>
          <cell r="C6248">
            <v>51181</v>
          </cell>
          <cell r="E6248">
            <v>3216</v>
          </cell>
          <cell r="I6248" t="str">
            <v>Novo em fase de apreciação</v>
          </cell>
          <cell r="L6248" t="str">
            <v>2015</v>
          </cell>
          <cell r="M6248">
            <v>4422</v>
          </cell>
        </row>
        <row r="6249">
          <cell r="A6249" t="str">
            <v>47</v>
          </cell>
          <cell r="B6249">
            <v>50</v>
          </cell>
          <cell r="C6249">
            <v>51181</v>
          </cell>
          <cell r="E6249">
            <v>3216</v>
          </cell>
          <cell r="I6249" t="str">
            <v>Novo em fase de apreciação</v>
          </cell>
          <cell r="L6249" t="str">
            <v>2016</v>
          </cell>
          <cell r="M6249">
            <v>4824</v>
          </cell>
        </row>
        <row r="6250">
          <cell r="A6250" t="str">
            <v>47</v>
          </cell>
          <cell r="B6250">
            <v>50</v>
          </cell>
          <cell r="C6250">
            <v>51181</v>
          </cell>
          <cell r="E6250">
            <v>2814</v>
          </cell>
          <cell r="I6250" t="str">
            <v>Novo em fase de apreciação</v>
          </cell>
          <cell r="L6250" t="str">
            <v>2016</v>
          </cell>
          <cell r="M6250">
            <v>5952</v>
          </cell>
        </row>
        <row r="6251">
          <cell r="A6251" t="str">
            <v>47</v>
          </cell>
          <cell r="B6251">
            <v>50</v>
          </cell>
          <cell r="C6251">
            <v>51181</v>
          </cell>
          <cell r="E6251">
            <v>2825</v>
          </cell>
          <cell r="I6251" t="str">
            <v>Novo em fase de apreciação</v>
          </cell>
          <cell r="L6251" t="str">
            <v>2016</v>
          </cell>
          <cell r="M6251">
            <v>5952</v>
          </cell>
        </row>
        <row r="6252">
          <cell r="A6252" t="str">
            <v>47</v>
          </cell>
          <cell r="B6252">
            <v>50</v>
          </cell>
          <cell r="C6252">
            <v>51181</v>
          </cell>
          <cell r="E6252">
            <v>2828</v>
          </cell>
          <cell r="I6252" t="str">
            <v>Novo em fase de apreciação</v>
          </cell>
          <cell r="L6252" t="str">
            <v>2015</v>
          </cell>
          <cell r="M6252">
            <v>3489.31</v>
          </cell>
        </row>
        <row r="6253">
          <cell r="A6253" t="str">
            <v>47</v>
          </cell>
          <cell r="B6253">
            <v>50</v>
          </cell>
          <cell r="C6253">
            <v>51181</v>
          </cell>
          <cell r="E6253">
            <v>2833</v>
          </cell>
          <cell r="I6253" t="str">
            <v>Novo em fase de apreciação</v>
          </cell>
          <cell r="L6253" t="str">
            <v>2017</v>
          </cell>
          <cell r="M6253">
            <v>5160</v>
          </cell>
        </row>
        <row r="6254">
          <cell r="A6254" t="str">
            <v>47</v>
          </cell>
          <cell r="B6254">
            <v>50</v>
          </cell>
          <cell r="C6254">
            <v>51181</v>
          </cell>
          <cell r="E6254">
            <v>2833</v>
          </cell>
          <cell r="I6254" t="str">
            <v>Novo em fase de apreciação</v>
          </cell>
          <cell r="L6254" t="str">
            <v>2015</v>
          </cell>
          <cell r="M6254">
            <v>4730</v>
          </cell>
        </row>
        <row r="6255">
          <cell r="A6255" t="str">
            <v>47</v>
          </cell>
          <cell r="B6255">
            <v>50</v>
          </cell>
          <cell r="C6255">
            <v>51181</v>
          </cell>
          <cell r="E6255">
            <v>2834</v>
          </cell>
          <cell r="I6255" t="str">
            <v>Novo em fase de apreciação</v>
          </cell>
          <cell r="L6255" t="str">
            <v>2017</v>
          </cell>
          <cell r="M6255">
            <v>2480</v>
          </cell>
        </row>
        <row r="6256">
          <cell r="A6256" t="str">
            <v>47</v>
          </cell>
          <cell r="B6256">
            <v>50</v>
          </cell>
          <cell r="C6256">
            <v>51181</v>
          </cell>
          <cell r="E6256">
            <v>2836</v>
          </cell>
          <cell r="I6256" t="str">
            <v>Novo em fase de apreciação</v>
          </cell>
          <cell r="L6256" t="str">
            <v>2017</v>
          </cell>
          <cell r="M6256">
            <v>5040</v>
          </cell>
        </row>
        <row r="6257">
          <cell r="A6257" t="str">
            <v>47</v>
          </cell>
          <cell r="B6257">
            <v>50</v>
          </cell>
          <cell r="C6257">
            <v>51202</v>
          </cell>
          <cell r="E6257">
            <v>2642</v>
          </cell>
          <cell r="I6257" t="str">
            <v>Novo em fase de apreciação</v>
          </cell>
          <cell r="L6257" t="str">
            <v>2015</v>
          </cell>
          <cell r="M6257">
            <v>101089</v>
          </cell>
        </row>
        <row r="6258">
          <cell r="A6258" t="str">
            <v>47</v>
          </cell>
          <cell r="B6258">
            <v>50</v>
          </cell>
          <cell r="C6258">
            <v>51181</v>
          </cell>
          <cell r="E6258">
            <v>2681</v>
          </cell>
          <cell r="I6258" t="str">
            <v>Novo em fase de apreciação</v>
          </cell>
          <cell r="L6258" t="str">
            <v>2015</v>
          </cell>
          <cell r="M6258">
            <v>4422</v>
          </cell>
        </row>
        <row r="6259">
          <cell r="A6259" t="str">
            <v>47</v>
          </cell>
          <cell r="B6259">
            <v>50</v>
          </cell>
          <cell r="C6259">
            <v>51181</v>
          </cell>
          <cell r="E6259">
            <v>2686</v>
          </cell>
          <cell r="I6259" t="str">
            <v>Novo em fase de apreciação</v>
          </cell>
          <cell r="L6259" t="str">
            <v>2016</v>
          </cell>
          <cell r="M6259">
            <v>548.68000000000006</v>
          </cell>
        </row>
        <row r="6260">
          <cell r="A6260" t="str">
            <v>47</v>
          </cell>
          <cell r="B6260">
            <v>50</v>
          </cell>
          <cell r="C6260">
            <v>51181</v>
          </cell>
          <cell r="E6260">
            <v>2700</v>
          </cell>
          <cell r="I6260" t="str">
            <v>Novo em fase de apreciação</v>
          </cell>
          <cell r="L6260" t="str">
            <v>2016</v>
          </cell>
          <cell r="M6260">
            <v>1206</v>
          </cell>
        </row>
        <row r="6261">
          <cell r="A6261" t="str">
            <v>47</v>
          </cell>
          <cell r="B6261">
            <v>50</v>
          </cell>
          <cell r="C6261">
            <v>51181</v>
          </cell>
          <cell r="E6261">
            <v>2733</v>
          </cell>
          <cell r="I6261" t="str">
            <v>Novo em fase de apreciação</v>
          </cell>
          <cell r="L6261" t="str">
            <v>2015</v>
          </cell>
          <cell r="M6261">
            <v>4422</v>
          </cell>
        </row>
        <row r="6262">
          <cell r="A6262" t="str">
            <v>47</v>
          </cell>
          <cell r="B6262">
            <v>50</v>
          </cell>
          <cell r="C6262">
            <v>51181</v>
          </cell>
          <cell r="E6262">
            <v>2734</v>
          </cell>
          <cell r="I6262" t="str">
            <v>Novo em fase de apreciação</v>
          </cell>
          <cell r="L6262" t="str">
            <v>2017</v>
          </cell>
          <cell r="M6262">
            <v>1608</v>
          </cell>
        </row>
        <row r="6263">
          <cell r="A6263" t="str">
            <v>47</v>
          </cell>
          <cell r="B6263">
            <v>50</v>
          </cell>
          <cell r="C6263">
            <v>51181</v>
          </cell>
          <cell r="E6263">
            <v>2735</v>
          </cell>
          <cell r="I6263" t="str">
            <v>Novo em fase de apreciação</v>
          </cell>
          <cell r="L6263" t="str">
            <v>2015</v>
          </cell>
          <cell r="M6263">
            <v>3795</v>
          </cell>
        </row>
        <row r="6264">
          <cell r="A6264" t="str">
            <v>47</v>
          </cell>
          <cell r="B6264">
            <v>50</v>
          </cell>
          <cell r="C6264">
            <v>51181</v>
          </cell>
          <cell r="E6264">
            <v>2846</v>
          </cell>
          <cell r="I6264" t="str">
            <v>Novo em fase de apreciação</v>
          </cell>
          <cell r="L6264" t="str">
            <v>2015</v>
          </cell>
          <cell r="M6264">
            <v>3795</v>
          </cell>
        </row>
        <row r="6265">
          <cell r="A6265" t="str">
            <v>47</v>
          </cell>
          <cell r="B6265">
            <v>50</v>
          </cell>
          <cell r="C6265">
            <v>51181</v>
          </cell>
          <cell r="E6265">
            <v>2854</v>
          </cell>
          <cell r="I6265" t="str">
            <v>Novo em fase de apreciação</v>
          </cell>
          <cell r="L6265" t="str">
            <v>2015</v>
          </cell>
          <cell r="M6265">
            <v>3795</v>
          </cell>
        </row>
        <row r="6266">
          <cell r="A6266" t="str">
            <v>47</v>
          </cell>
          <cell r="B6266"/>
          <cell r="C6266"/>
          <cell r="E6266">
            <v>3064</v>
          </cell>
          <cell r="I6266" t="str">
            <v>Novo em fase de apreciação</v>
          </cell>
          <cell r="L6266" t="str">
            <v>2016</v>
          </cell>
          <cell r="M6266">
            <v>1800748.27</v>
          </cell>
        </row>
        <row r="6267">
          <cell r="A6267" t="str">
            <v>47</v>
          </cell>
          <cell r="B6267">
            <v>50</v>
          </cell>
          <cell r="C6267">
            <v>51181</v>
          </cell>
          <cell r="E6267">
            <v>2650</v>
          </cell>
          <cell r="I6267" t="str">
            <v>Novo em fase de apreciação</v>
          </cell>
          <cell r="L6267" t="str">
            <v>2017</v>
          </cell>
          <cell r="M6267">
            <v>992</v>
          </cell>
        </row>
        <row r="6268">
          <cell r="A6268" t="str">
            <v>47</v>
          </cell>
          <cell r="B6268">
            <v>50</v>
          </cell>
          <cell r="C6268">
            <v>51181</v>
          </cell>
          <cell r="E6268">
            <v>2707</v>
          </cell>
          <cell r="I6268" t="str">
            <v>Novo em fase de apreciação</v>
          </cell>
          <cell r="L6268" t="str">
            <v>2015</v>
          </cell>
          <cell r="M6268">
            <v>3223</v>
          </cell>
        </row>
        <row r="6269">
          <cell r="A6269" t="str">
            <v>47</v>
          </cell>
          <cell r="B6269">
            <v>50</v>
          </cell>
          <cell r="C6269">
            <v>51181</v>
          </cell>
          <cell r="E6269">
            <v>2709</v>
          </cell>
          <cell r="I6269" t="str">
            <v>Novo em fase de apreciação</v>
          </cell>
          <cell r="L6269" t="str">
            <v>2015</v>
          </cell>
          <cell r="M6269">
            <v>5456</v>
          </cell>
        </row>
        <row r="6270">
          <cell r="A6270" t="str">
            <v>47</v>
          </cell>
          <cell r="B6270">
            <v>50</v>
          </cell>
          <cell r="C6270">
            <v>51181</v>
          </cell>
          <cell r="E6270">
            <v>2724</v>
          </cell>
          <cell r="I6270" t="str">
            <v>Novo em fase de apreciação</v>
          </cell>
          <cell r="L6270" t="str">
            <v>2016</v>
          </cell>
          <cell r="M6270">
            <v>5456</v>
          </cell>
        </row>
        <row r="6271">
          <cell r="A6271" t="str">
            <v>47</v>
          </cell>
          <cell r="B6271">
            <v>50</v>
          </cell>
          <cell r="C6271">
            <v>51181</v>
          </cell>
          <cell r="E6271">
            <v>2752</v>
          </cell>
          <cell r="I6271" t="str">
            <v>Novo em fase de apreciação</v>
          </cell>
          <cell r="L6271" t="str">
            <v>2016</v>
          </cell>
          <cell r="M6271">
            <v>1488</v>
          </cell>
        </row>
        <row r="6272">
          <cell r="A6272" t="str">
            <v>47</v>
          </cell>
          <cell r="B6272">
            <v>50</v>
          </cell>
          <cell r="C6272">
            <v>51181</v>
          </cell>
          <cell r="E6272">
            <v>2759</v>
          </cell>
          <cell r="I6272" t="str">
            <v>Novo em fase de apreciação</v>
          </cell>
          <cell r="L6272" t="str">
            <v>2015</v>
          </cell>
          <cell r="M6272">
            <v>4235</v>
          </cell>
        </row>
        <row r="6273">
          <cell r="A6273" t="str">
            <v>47</v>
          </cell>
          <cell r="B6273"/>
          <cell r="C6273"/>
          <cell r="E6273">
            <v>2843</v>
          </cell>
          <cell r="I6273" t="str">
            <v>Novo em fase de apreciação</v>
          </cell>
          <cell r="L6273" t="str">
            <v>2015</v>
          </cell>
          <cell r="M6273">
            <v>4710</v>
          </cell>
        </row>
        <row r="6274">
          <cell r="A6274" t="str">
            <v>47</v>
          </cell>
          <cell r="B6274"/>
          <cell r="C6274"/>
          <cell r="E6274">
            <v>2843</v>
          </cell>
          <cell r="I6274" t="str">
            <v>Novo em fase de apreciação</v>
          </cell>
          <cell r="L6274" t="str">
            <v>2016</v>
          </cell>
          <cell r="M6274">
            <v>4710</v>
          </cell>
        </row>
        <row r="6275">
          <cell r="A6275" t="str">
            <v>47</v>
          </cell>
          <cell r="B6275">
            <v>50</v>
          </cell>
          <cell r="C6275">
            <v>51181</v>
          </cell>
          <cell r="E6275">
            <v>2769</v>
          </cell>
          <cell r="I6275" t="str">
            <v>Novo em fase de apreciação</v>
          </cell>
          <cell r="L6275" t="str">
            <v>2016</v>
          </cell>
          <cell r="M6275">
            <v>3684</v>
          </cell>
        </row>
        <row r="6276">
          <cell r="A6276" t="str">
            <v>47</v>
          </cell>
          <cell r="B6276">
            <v>50</v>
          </cell>
          <cell r="C6276">
            <v>51181</v>
          </cell>
          <cell r="E6276">
            <v>2773</v>
          </cell>
          <cell r="I6276" t="str">
            <v>Novo em fase de apreciação</v>
          </cell>
          <cell r="L6276" t="str">
            <v>2015</v>
          </cell>
          <cell r="M6276">
            <v>5456</v>
          </cell>
        </row>
        <row r="6277">
          <cell r="A6277" t="str">
            <v>47</v>
          </cell>
          <cell r="B6277">
            <v>50</v>
          </cell>
          <cell r="C6277">
            <v>51181</v>
          </cell>
          <cell r="E6277">
            <v>2775</v>
          </cell>
          <cell r="I6277" t="str">
            <v>Novo em fase de apreciação</v>
          </cell>
          <cell r="L6277" t="str">
            <v>2016</v>
          </cell>
          <cell r="M6277">
            <v>4824</v>
          </cell>
        </row>
        <row r="6278">
          <cell r="A6278" t="str">
            <v>47</v>
          </cell>
          <cell r="B6278">
            <v>50</v>
          </cell>
          <cell r="C6278">
            <v>51181</v>
          </cell>
          <cell r="E6278">
            <v>2779</v>
          </cell>
          <cell r="I6278" t="str">
            <v>Novo em fase de apreciação</v>
          </cell>
          <cell r="L6278" t="str">
            <v>2015</v>
          </cell>
          <cell r="M6278">
            <v>5456</v>
          </cell>
        </row>
        <row r="6279">
          <cell r="A6279" t="str">
            <v>47</v>
          </cell>
          <cell r="B6279">
            <v>50</v>
          </cell>
          <cell r="C6279">
            <v>51181</v>
          </cell>
          <cell r="E6279">
            <v>2782</v>
          </cell>
          <cell r="I6279" t="str">
            <v>Novo em fase de apreciação</v>
          </cell>
          <cell r="L6279" t="str">
            <v>2017</v>
          </cell>
          <cell r="M6279">
            <v>5520</v>
          </cell>
        </row>
        <row r="6280">
          <cell r="A6280" t="str">
            <v>47</v>
          </cell>
          <cell r="B6280">
            <v>50</v>
          </cell>
          <cell r="C6280">
            <v>51181</v>
          </cell>
          <cell r="E6280">
            <v>2784</v>
          </cell>
          <cell r="I6280" t="str">
            <v>Novo em fase de apreciação</v>
          </cell>
          <cell r="L6280" t="str">
            <v>2016</v>
          </cell>
          <cell r="M6280">
            <v>496</v>
          </cell>
        </row>
        <row r="6281">
          <cell r="A6281" t="str">
            <v>47</v>
          </cell>
          <cell r="B6281">
            <v>50</v>
          </cell>
          <cell r="C6281">
            <v>51181</v>
          </cell>
          <cell r="E6281">
            <v>2784</v>
          </cell>
          <cell r="I6281" t="str">
            <v>Novo em fase de apreciação</v>
          </cell>
          <cell r="L6281" t="str">
            <v>2015</v>
          </cell>
          <cell r="M6281">
            <v>5456</v>
          </cell>
        </row>
        <row r="6282">
          <cell r="A6282" t="str">
            <v>47</v>
          </cell>
          <cell r="B6282">
            <v>50</v>
          </cell>
          <cell r="C6282">
            <v>51181</v>
          </cell>
          <cell r="E6282">
            <v>2786</v>
          </cell>
          <cell r="I6282" t="str">
            <v>Novo em fase de apreciação</v>
          </cell>
          <cell r="L6282" t="str">
            <v>2018</v>
          </cell>
          <cell r="M6282">
            <v>1800</v>
          </cell>
        </row>
        <row r="6283">
          <cell r="A6283" t="str">
            <v>47</v>
          </cell>
          <cell r="B6283">
            <v>50</v>
          </cell>
          <cell r="C6283">
            <v>51181</v>
          </cell>
          <cell r="E6283">
            <v>2791</v>
          </cell>
          <cell r="I6283" t="str">
            <v>Novo em fase de apreciação</v>
          </cell>
          <cell r="L6283" t="str">
            <v>2017</v>
          </cell>
          <cell r="M6283">
            <v>3189.12</v>
          </cell>
        </row>
        <row r="6284">
          <cell r="A6284" t="str">
            <v>47</v>
          </cell>
          <cell r="B6284">
            <v>50</v>
          </cell>
          <cell r="C6284">
            <v>51181</v>
          </cell>
          <cell r="E6284">
            <v>2794</v>
          </cell>
          <cell r="I6284" t="str">
            <v>Novo em fase de apreciação</v>
          </cell>
          <cell r="L6284" t="str">
            <v>2017</v>
          </cell>
          <cell r="M6284">
            <v>3043.44</v>
          </cell>
        </row>
        <row r="6285">
          <cell r="A6285" t="str">
            <v>47</v>
          </cell>
          <cell r="B6285">
            <v>50</v>
          </cell>
          <cell r="C6285">
            <v>51181</v>
          </cell>
          <cell r="E6285">
            <v>2797</v>
          </cell>
          <cell r="I6285" t="str">
            <v>Novo em fase de apreciação</v>
          </cell>
          <cell r="L6285" t="str">
            <v>2016</v>
          </cell>
          <cell r="M6285">
            <v>3654</v>
          </cell>
        </row>
        <row r="6286">
          <cell r="A6286" t="str">
            <v>47</v>
          </cell>
          <cell r="B6286">
            <v>50</v>
          </cell>
          <cell r="C6286">
            <v>51181</v>
          </cell>
          <cell r="E6286">
            <v>2803</v>
          </cell>
          <cell r="I6286" t="str">
            <v>Novo em fase de apreciação</v>
          </cell>
          <cell r="L6286" t="str">
            <v>2016</v>
          </cell>
          <cell r="M6286">
            <v>5160</v>
          </cell>
        </row>
        <row r="6287">
          <cell r="A6287" t="str">
            <v>47</v>
          </cell>
          <cell r="B6287">
            <v>50</v>
          </cell>
          <cell r="C6287">
            <v>51181</v>
          </cell>
          <cell r="E6287">
            <v>2898</v>
          </cell>
          <cell r="I6287" t="str">
            <v>Novo em fase de apreciação</v>
          </cell>
          <cell r="L6287" t="str">
            <v>2015</v>
          </cell>
          <cell r="M6287">
            <v>5456</v>
          </cell>
        </row>
        <row r="6288">
          <cell r="A6288" t="str">
            <v>47</v>
          </cell>
          <cell r="B6288">
            <v>50</v>
          </cell>
          <cell r="C6288">
            <v>51181</v>
          </cell>
          <cell r="E6288">
            <v>2904</v>
          </cell>
          <cell r="I6288" t="str">
            <v>Novo em fase de apreciação</v>
          </cell>
          <cell r="L6288" t="str">
            <v>2015</v>
          </cell>
          <cell r="M6288">
            <v>4422</v>
          </cell>
        </row>
        <row r="6289">
          <cell r="A6289" t="str">
            <v>47</v>
          </cell>
          <cell r="B6289">
            <v>50</v>
          </cell>
          <cell r="C6289">
            <v>51181</v>
          </cell>
          <cell r="E6289">
            <v>2912</v>
          </cell>
          <cell r="I6289" t="str">
            <v>Novo em fase de apreciação</v>
          </cell>
          <cell r="L6289" t="str">
            <v>2016</v>
          </cell>
          <cell r="M6289">
            <v>750</v>
          </cell>
        </row>
        <row r="6290">
          <cell r="A6290" t="str">
            <v>47</v>
          </cell>
          <cell r="B6290">
            <v>50</v>
          </cell>
          <cell r="C6290">
            <v>51181</v>
          </cell>
          <cell r="E6290">
            <v>2930</v>
          </cell>
          <cell r="I6290" t="str">
            <v>Novo em fase de apreciação</v>
          </cell>
          <cell r="L6290" t="str">
            <v>2015</v>
          </cell>
          <cell r="M6290">
            <v>3300</v>
          </cell>
        </row>
        <row r="6291">
          <cell r="A6291" t="str">
            <v>47</v>
          </cell>
          <cell r="B6291">
            <v>50</v>
          </cell>
          <cell r="C6291">
            <v>51181</v>
          </cell>
          <cell r="E6291">
            <v>2643</v>
          </cell>
          <cell r="I6291" t="str">
            <v>Novo em fase de apreciação</v>
          </cell>
          <cell r="L6291" t="str">
            <v>2026</v>
          </cell>
          <cell r="M6291">
            <v>1207.53</v>
          </cell>
        </row>
        <row r="6292">
          <cell r="A6292" t="str">
            <v>47</v>
          </cell>
          <cell r="B6292">
            <v>50</v>
          </cell>
          <cell r="C6292">
            <v>51181</v>
          </cell>
          <cell r="E6292">
            <v>2643</v>
          </cell>
          <cell r="I6292" t="str">
            <v>Novo em fase de apreciação</v>
          </cell>
          <cell r="L6292" t="str">
            <v>2026</v>
          </cell>
          <cell r="M6292">
            <v>4527.9400000000005</v>
          </cell>
        </row>
        <row r="6293">
          <cell r="A6293" t="str">
            <v>47</v>
          </cell>
          <cell r="B6293">
            <v>50</v>
          </cell>
          <cell r="C6293">
            <v>51181</v>
          </cell>
          <cell r="E6293">
            <v>2643</v>
          </cell>
          <cell r="I6293" t="str">
            <v>Novo em fase de apreciação</v>
          </cell>
          <cell r="L6293" t="str">
            <v>2016</v>
          </cell>
          <cell r="M6293">
            <v>3733.2200000000003</v>
          </cell>
        </row>
        <row r="6294">
          <cell r="A6294" t="str">
            <v>47</v>
          </cell>
          <cell r="B6294">
            <v>50</v>
          </cell>
          <cell r="C6294">
            <v>51181</v>
          </cell>
          <cell r="E6294">
            <v>2643</v>
          </cell>
          <cell r="I6294" t="str">
            <v>Novo em fase de apreciação</v>
          </cell>
          <cell r="L6294" t="str">
            <v>2016</v>
          </cell>
          <cell r="M6294">
            <v>2002.24</v>
          </cell>
        </row>
        <row r="6295">
          <cell r="A6295" t="str">
            <v>47</v>
          </cell>
          <cell r="B6295">
            <v>50</v>
          </cell>
          <cell r="C6295">
            <v>51181</v>
          </cell>
          <cell r="E6295">
            <v>2643</v>
          </cell>
          <cell r="I6295" t="str">
            <v>Novo em fase de apreciação</v>
          </cell>
          <cell r="L6295" t="str">
            <v>2015</v>
          </cell>
          <cell r="M6295">
            <v>2073.6</v>
          </cell>
        </row>
        <row r="6296">
          <cell r="A6296" t="str">
            <v>47</v>
          </cell>
          <cell r="B6296">
            <v>50</v>
          </cell>
          <cell r="C6296">
            <v>51181</v>
          </cell>
          <cell r="E6296">
            <v>2643</v>
          </cell>
          <cell r="I6296" t="str">
            <v>Novo em fase de apreciação</v>
          </cell>
          <cell r="L6296" t="str">
            <v>2032</v>
          </cell>
          <cell r="M6296">
            <v>5083.8100000000004</v>
          </cell>
        </row>
        <row r="6297">
          <cell r="A6297" t="str">
            <v>47</v>
          </cell>
          <cell r="B6297">
            <v>50</v>
          </cell>
          <cell r="C6297">
            <v>51181</v>
          </cell>
          <cell r="E6297">
            <v>2643</v>
          </cell>
          <cell r="I6297" t="str">
            <v>Novo em fase de apreciação</v>
          </cell>
          <cell r="L6297" t="str">
            <v>2025</v>
          </cell>
          <cell r="M6297">
            <v>4441.3900000000003</v>
          </cell>
        </row>
        <row r="6298">
          <cell r="A6298" t="str">
            <v>47</v>
          </cell>
          <cell r="B6298">
            <v>50</v>
          </cell>
          <cell r="C6298">
            <v>51181</v>
          </cell>
          <cell r="E6298">
            <v>2644</v>
          </cell>
          <cell r="I6298" t="str">
            <v>Novo em fase de apreciação</v>
          </cell>
          <cell r="L6298" t="str">
            <v>2036</v>
          </cell>
          <cell r="M6298">
            <v>2483.6</v>
          </cell>
        </row>
        <row r="6299">
          <cell r="A6299" t="str">
            <v>47</v>
          </cell>
          <cell r="B6299">
            <v>50</v>
          </cell>
          <cell r="C6299">
            <v>51181</v>
          </cell>
          <cell r="E6299">
            <v>2644</v>
          </cell>
          <cell r="I6299" t="str">
            <v>Novo em fase de apreciação</v>
          </cell>
          <cell r="L6299" t="str">
            <v>2022</v>
          </cell>
          <cell r="M6299">
            <v>1895.58</v>
          </cell>
        </row>
        <row r="6300">
          <cell r="A6300" t="str">
            <v>47</v>
          </cell>
          <cell r="B6300">
            <v>50</v>
          </cell>
          <cell r="C6300">
            <v>51181</v>
          </cell>
          <cell r="E6300">
            <v>2644</v>
          </cell>
          <cell r="I6300" t="str">
            <v>Novo em fase de apreciação</v>
          </cell>
          <cell r="L6300" t="str">
            <v>2038</v>
          </cell>
          <cell r="M6300">
            <v>1284.44</v>
          </cell>
        </row>
        <row r="6301">
          <cell r="A6301" t="str">
            <v>47</v>
          </cell>
          <cell r="B6301">
            <v>50</v>
          </cell>
          <cell r="C6301">
            <v>51181</v>
          </cell>
          <cell r="E6301">
            <v>2644</v>
          </cell>
          <cell r="I6301" t="str">
            <v>Novo em fase de apreciação</v>
          </cell>
          <cell r="L6301" t="str">
            <v>2016</v>
          </cell>
          <cell r="M6301">
            <v>905.49</v>
          </cell>
        </row>
        <row r="6302">
          <cell r="A6302" t="str">
            <v>47</v>
          </cell>
          <cell r="B6302">
            <v>50</v>
          </cell>
          <cell r="C6302">
            <v>51181</v>
          </cell>
          <cell r="E6302">
            <v>2644</v>
          </cell>
          <cell r="I6302" t="str">
            <v>Novo em fase de apreciação</v>
          </cell>
          <cell r="L6302" t="str">
            <v>2027</v>
          </cell>
          <cell r="M6302">
            <v>2087.61</v>
          </cell>
        </row>
        <row r="6303">
          <cell r="A6303" t="str">
            <v>47</v>
          </cell>
          <cell r="B6303">
            <v>50</v>
          </cell>
          <cell r="C6303">
            <v>51181</v>
          </cell>
          <cell r="E6303">
            <v>2651</v>
          </cell>
          <cell r="I6303" t="str">
            <v>Novo em fase de apreciação</v>
          </cell>
          <cell r="L6303" t="str">
            <v>2016</v>
          </cell>
          <cell r="M6303">
            <v>4824</v>
          </cell>
        </row>
        <row r="6304">
          <cell r="A6304" t="str">
            <v>47</v>
          </cell>
          <cell r="B6304">
            <v>50</v>
          </cell>
          <cell r="C6304">
            <v>51181</v>
          </cell>
          <cell r="E6304">
            <v>2666</v>
          </cell>
          <cell r="I6304" t="str">
            <v>Novo em fase de apreciação</v>
          </cell>
          <cell r="L6304" t="str">
            <v>2017</v>
          </cell>
          <cell r="M6304">
            <v>3870</v>
          </cell>
        </row>
        <row r="6305">
          <cell r="A6305" t="str">
            <v>47</v>
          </cell>
          <cell r="B6305">
            <v>50</v>
          </cell>
          <cell r="C6305">
            <v>51181</v>
          </cell>
          <cell r="E6305">
            <v>2669</v>
          </cell>
          <cell r="I6305" t="str">
            <v>Novo em fase de apreciação</v>
          </cell>
          <cell r="L6305" t="str">
            <v>2015</v>
          </cell>
          <cell r="M6305">
            <v>4422</v>
          </cell>
        </row>
        <row r="6306">
          <cell r="A6306" t="str">
            <v>47</v>
          </cell>
          <cell r="B6306">
            <v>50</v>
          </cell>
          <cell r="C6306">
            <v>51181</v>
          </cell>
          <cell r="E6306">
            <v>2675</v>
          </cell>
          <cell r="I6306" t="str">
            <v>Novo em fase de apreciação</v>
          </cell>
          <cell r="L6306" t="str">
            <v>2016</v>
          </cell>
          <cell r="M6306">
            <v>3618</v>
          </cell>
        </row>
        <row r="6307">
          <cell r="A6307" t="str">
            <v>47</v>
          </cell>
          <cell r="B6307">
            <v>50</v>
          </cell>
          <cell r="C6307">
            <v>51181</v>
          </cell>
          <cell r="E6307">
            <v>2679</v>
          </cell>
          <cell r="I6307" t="str">
            <v>Novo em fase de apreciação</v>
          </cell>
          <cell r="L6307" t="str">
            <v>2015</v>
          </cell>
          <cell r="M6307">
            <v>6035.4800000000005</v>
          </cell>
        </row>
        <row r="6308">
          <cell r="A6308" t="str">
            <v>43</v>
          </cell>
          <cell r="B6308"/>
          <cell r="C6308"/>
          <cell r="E6308">
            <v>2683</v>
          </cell>
          <cell r="I6308" t="str">
            <v>Novo em fase de apreciação</v>
          </cell>
          <cell r="L6308" t="str">
            <v>2015</v>
          </cell>
          <cell r="M6308">
            <v>34404</v>
          </cell>
        </row>
        <row r="6309">
          <cell r="A6309" t="str">
            <v>47</v>
          </cell>
          <cell r="B6309">
            <v>50</v>
          </cell>
          <cell r="C6309">
            <v>51181</v>
          </cell>
          <cell r="E6309">
            <v>2687</v>
          </cell>
          <cell r="I6309" t="str">
            <v>Novo em fase de apreciação</v>
          </cell>
          <cell r="L6309" t="str">
            <v>2015</v>
          </cell>
          <cell r="M6309">
            <v>5456</v>
          </cell>
        </row>
        <row r="6310">
          <cell r="A6310" t="str">
            <v>47</v>
          </cell>
          <cell r="B6310">
            <v>50</v>
          </cell>
          <cell r="C6310">
            <v>51181</v>
          </cell>
          <cell r="E6310">
            <v>2696</v>
          </cell>
          <cell r="I6310" t="str">
            <v>Novo em fase de apreciação</v>
          </cell>
          <cell r="L6310" t="str">
            <v>2016</v>
          </cell>
          <cell r="M6310">
            <v>5952</v>
          </cell>
        </row>
        <row r="6311">
          <cell r="A6311" t="str">
            <v>47</v>
          </cell>
          <cell r="B6311">
            <v>50</v>
          </cell>
          <cell r="C6311">
            <v>51181</v>
          </cell>
          <cell r="E6311">
            <v>2701</v>
          </cell>
          <cell r="I6311" t="str">
            <v>Novo em fase de apreciação</v>
          </cell>
          <cell r="L6311" t="str">
            <v>2015</v>
          </cell>
          <cell r="M6311">
            <v>5456</v>
          </cell>
        </row>
        <row r="6312">
          <cell r="A6312" t="str">
            <v>47</v>
          </cell>
          <cell r="B6312">
            <v>50</v>
          </cell>
          <cell r="C6312">
            <v>51181</v>
          </cell>
          <cell r="E6312">
            <v>2887</v>
          </cell>
          <cell r="I6312" t="str">
            <v>Novo em fase de apreciação</v>
          </cell>
          <cell r="L6312" t="str">
            <v>2016</v>
          </cell>
          <cell r="M6312">
            <v>4824</v>
          </cell>
        </row>
        <row r="6313">
          <cell r="A6313" t="str">
            <v>47</v>
          </cell>
          <cell r="B6313">
            <v>50</v>
          </cell>
          <cell r="C6313">
            <v>51181</v>
          </cell>
          <cell r="E6313">
            <v>2654</v>
          </cell>
          <cell r="I6313" t="str">
            <v>Novo em fase de apreciação</v>
          </cell>
          <cell r="L6313" t="str">
            <v>2015</v>
          </cell>
          <cell r="M6313">
            <v>4422</v>
          </cell>
        </row>
        <row r="6314">
          <cell r="A6314" t="str">
            <v>47</v>
          </cell>
          <cell r="B6314">
            <v>50</v>
          </cell>
          <cell r="C6314">
            <v>51181</v>
          </cell>
          <cell r="E6314">
            <v>2655</v>
          </cell>
          <cell r="I6314" t="str">
            <v>Novo em fase de apreciação</v>
          </cell>
          <cell r="L6314" t="str">
            <v>2016</v>
          </cell>
          <cell r="M6314">
            <v>2814</v>
          </cell>
        </row>
        <row r="6315">
          <cell r="A6315" t="str">
            <v>47</v>
          </cell>
          <cell r="B6315">
            <v>50</v>
          </cell>
          <cell r="C6315">
            <v>51181</v>
          </cell>
          <cell r="E6315">
            <v>2932</v>
          </cell>
          <cell r="I6315" t="str">
            <v>Novo em fase de apreciação</v>
          </cell>
          <cell r="L6315" t="str">
            <v>2016</v>
          </cell>
          <cell r="M6315">
            <v>3120</v>
          </cell>
        </row>
        <row r="6316">
          <cell r="A6316" t="str">
            <v>47</v>
          </cell>
          <cell r="B6316">
            <v>50</v>
          </cell>
          <cell r="C6316">
            <v>51181</v>
          </cell>
          <cell r="E6316">
            <v>2932</v>
          </cell>
          <cell r="I6316" t="str">
            <v>Novo em fase de apreciação</v>
          </cell>
          <cell r="L6316" t="str">
            <v>2015</v>
          </cell>
          <cell r="M6316">
            <v>4290</v>
          </cell>
        </row>
        <row r="6317">
          <cell r="A6317" t="str">
            <v>47</v>
          </cell>
          <cell r="B6317">
            <v>50</v>
          </cell>
          <cell r="C6317">
            <v>51181</v>
          </cell>
          <cell r="E6317">
            <v>2933</v>
          </cell>
          <cell r="I6317" t="str">
            <v>Novo em fase de apreciação</v>
          </cell>
          <cell r="L6317" t="str">
            <v>2016</v>
          </cell>
          <cell r="M6317">
            <v>4140</v>
          </cell>
        </row>
        <row r="6318">
          <cell r="A6318" t="str">
            <v>47</v>
          </cell>
          <cell r="B6318">
            <v>50</v>
          </cell>
          <cell r="C6318">
            <v>51181</v>
          </cell>
          <cell r="E6318">
            <v>2937</v>
          </cell>
          <cell r="I6318" t="str">
            <v>Novo em fase de apreciação</v>
          </cell>
          <cell r="L6318" t="str">
            <v>2015</v>
          </cell>
          <cell r="M6318">
            <v>3300</v>
          </cell>
        </row>
        <row r="6319">
          <cell r="A6319" t="str">
            <v>47</v>
          </cell>
          <cell r="B6319">
            <v>50</v>
          </cell>
          <cell r="C6319">
            <v>51181</v>
          </cell>
          <cell r="E6319">
            <v>2938</v>
          </cell>
          <cell r="I6319" t="str">
            <v>Novo em fase de apreciação</v>
          </cell>
          <cell r="L6319" t="str">
            <v>2016</v>
          </cell>
          <cell r="M6319">
            <v>1333.84</v>
          </cell>
        </row>
        <row r="6320">
          <cell r="A6320" t="str">
            <v>47</v>
          </cell>
          <cell r="B6320">
            <v>50</v>
          </cell>
          <cell r="C6320">
            <v>51181</v>
          </cell>
          <cell r="E6320">
            <v>2962</v>
          </cell>
          <cell r="I6320" t="str">
            <v>Novo em fase de apreciação</v>
          </cell>
          <cell r="L6320" t="str">
            <v>2015</v>
          </cell>
          <cell r="M6320">
            <v>3256</v>
          </cell>
        </row>
        <row r="6321">
          <cell r="A6321" t="str">
            <v>47</v>
          </cell>
          <cell r="B6321">
            <v>50</v>
          </cell>
          <cell r="C6321">
            <v>51181</v>
          </cell>
          <cell r="E6321">
            <v>2962</v>
          </cell>
          <cell r="I6321" t="str">
            <v>Novo em fase de apreciação</v>
          </cell>
          <cell r="L6321" t="str">
            <v>2016</v>
          </cell>
          <cell r="M6321">
            <v>3552</v>
          </cell>
        </row>
        <row r="6322">
          <cell r="A6322" t="str">
            <v>47</v>
          </cell>
          <cell r="B6322">
            <v>50</v>
          </cell>
          <cell r="C6322">
            <v>51181</v>
          </cell>
          <cell r="E6322">
            <v>2873</v>
          </cell>
          <cell r="I6322" t="str">
            <v>Novo em fase de apreciação</v>
          </cell>
          <cell r="L6322" t="str">
            <v>2015</v>
          </cell>
          <cell r="M6322">
            <v>3377</v>
          </cell>
        </row>
        <row r="6323">
          <cell r="A6323" t="str">
            <v>47</v>
          </cell>
          <cell r="B6323">
            <v>50</v>
          </cell>
          <cell r="C6323">
            <v>51181</v>
          </cell>
          <cell r="E6323">
            <v>2873</v>
          </cell>
          <cell r="I6323" t="str">
            <v>Novo em fase de apreciação</v>
          </cell>
          <cell r="L6323" t="str">
            <v>2016</v>
          </cell>
          <cell r="M6323">
            <v>614</v>
          </cell>
        </row>
        <row r="6324">
          <cell r="A6324" t="str">
            <v>47</v>
          </cell>
          <cell r="B6324">
            <v>50</v>
          </cell>
          <cell r="C6324">
            <v>51181</v>
          </cell>
          <cell r="E6324">
            <v>2874</v>
          </cell>
          <cell r="I6324" t="str">
            <v>Novo em fase de apreciação</v>
          </cell>
          <cell r="L6324" t="str">
            <v>2015</v>
          </cell>
          <cell r="M6324">
            <v>3377</v>
          </cell>
        </row>
        <row r="6325">
          <cell r="A6325" t="str">
            <v>47</v>
          </cell>
          <cell r="B6325">
            <v>50</v>
          </cell>
          <cell r="C6325">
            <v>51181</v>
          </cell>
          <cell r="E6325">
            <v>2884</v>
          </cell>
          <cell r="I6325" t="str">
            <v>Novo em fase de apreciação</v>
          </cell>
          <cell r="L6325" t="str">
            <v>2015</v>
          </cell>
          <cell r="M6325">
            <v>5830</v>
          </cell>
        </row>
        <row r="6326">
          <cell r="A6326" t="str">
            <v>47</v>
          </cell>
          <cell r="B6326">
            <v>50</v>
          </cell>
          <cell r="C6326">
            <v>51181</v>
          </cell>
          <cell r="E6326">
            <v>2762</v>
          </cell>
          <cell r="I6326" t="str">
            <v>Novo em fase de apreciação</v>
          </cell>
          <cell r="L6326" t="str">
            <v>2015</v>
          </cell>
          <cell r="M6326">
            <v>4422</v>
          </cell>
        </row>
        <row r="6327">
          <cell r="A6327" t="str">
            <v>47</v>
          </cell>
          <cell r="B6327">
            <v>50</v>
          </cell>
          <cell r="C6327">
            <v>51181</v>
          </cell>
          <cell r="E6327">
            <v>2765</v>
          </cell>
          <cell r="I6327" t="str">
            <v>Novo em fase de apreciação</v>
          </cell>
          <cell r="L6327" t="str">
            <v>2015</v>
          </cell>
          <cell r="M6327">
            <v>5456</v>
          </cell>
        </row>
        <row r="6328">
          <cell r="A6328" t="str">
            <v>47</v>
          </cell>
          <cell r="B6328">
            <v>50</v>
          </cell>
          <cell r="C6328">
            <v>51181</v>
          </cell>
          <cell r="E6328">
            <v>2781</v>
          </cell>
          <cell r="I6328" t="str">
            <v>Novo em fase de apreciação</v>
          </cell>
          <cell r="L6328" t="str">
            <v>2017</v>
          </cell>
          <cell r="M6328">
            <v>4824</v>
          </cell>
        </row>
        <row r="6329">
          <cell r="A6329" t="str">
            <v>47</v>
          </cell>
          <cell r="B6329">
            <v>50</v>
          </cell>
          <cell r="C6329">
            <v>51181</v>
          </cell>
          <cell r="E6329">
            <v>2783</v>
          </cell>
          <cell r="I6329" t="str">
            <v>Novo em fase de apreciação</v>
          </cell>
          <cell r="L6329" t="str">
            <v>2017</v>
          </cell>
          <cell r="M6329">
            <v>4824</v>
          </cell>
        </row>
        <row r="6330">
          <cell r="A6330" t="str">
            <v>47</v>
          </cell>
          <cell r="B6330">
            <v>50</v>
          </cell>
          <cell r="C6330">
            <v>51181</v>
          </cell>
          <cell r="E6330">
            <v>2788</v>
          </cell>
          <cell r="I6330" t="str">
            <v>Novo em fase de apreciação</v>
          </cell>
          <cell r="L6330" t="str">
            <v>2015</v>
          </cell>
          <cell r="M6330">
            <v>6035.4800000000005</v>
          </cell>
        </row>
        <row r="6331">
          <cell r="A6331" t="str">
            <v>47</v>
          </cell>
          <cell r="B6331">
            <v>50</v>
          </cell>
          <cell r="C6331">
            <v>51181</v>
          </cell>
          <cell r="E6331">
            <v>2792</v>
          </cell>
          <cell r="I6331" t="str">
            <v>Novo em fase de apreciação</v>
          </cell>
          <cell r="L6331" t="str">
            <v>2015</v>
          </cell>
          <cell r="M6331">
            <v>6035.4800000000005</v>
          </cell>
        </row>
        <row r="6332">
          <cell r="A6332" t="str">
            <v>47</v>
          </cell>
          <cell r="B6332">
            <v>50</v>
          </cell>
          <cell r="C6332">
            <v>51181</v>
          </cell>
          <cell r="E6332">
            <v>2798</v>
          </cell>
          <cell r="I6332" t="str">
            <v>Novo em fase de apreciação</v>
          </cell>
          <cell r="L6332" t="str">
            <v>2015</v>
          </cell>
          <cell r="M6332">
            <v>5060</v>
          </cell>
        </row>
        <row r="6333">
          <cell r="A6333" t="str">
            <v>47</v>
          </cell>
          <cell r="B6333">
            <v>50</v>
          </cell>
          <cell r="C6333">
            <v>51181</v>
          </cell>
          <cell r="E6333">
            <v>2802</v>
          </cell>
          <cell r="I6333" t="str">
            <v>Novo em fase de apreciação</v>
          </cell>
          <cell r="L6333" t="str">
            <v>2016</v>
          </cell>
          <cell r="M6333">
            <v>1442.44</v>
          </cell>
        </row>
        <row r="6334">
          <cell r="A6334" t="str">
            <v>47</v>
          </cell>
          <cell r="B6334">
            <v>50</v>
          </cell>
          <cell r="C6334">
            <v>51181</v>
          </cell>
          <cell r="E6334">
            <v>2815</v>
          </cell>
          <cell r="I6334" t="str">
            <v>Novo em fase de apreciação</v>
          </cell>
          <cell r="L6334" t="str">
            <v>2015</v>
          </cell>
          <cell r="M6334">
            <v>4895.66</v>
          </cell>
        </row>
        <row r="6335">
          <cell r="A6335" t="str">
            <v>47</v>
          </cell>
          <cell r="B6335">
            <v>50</v>
          </cell>
          <cell r="C6335">
            <v>51181</v>
          </cell>
          <cell r="E6335">
            <v>2826</v>
          </cell>
          <cell r="I6335" t="str">
            <v>Novo em fase de apreciação</v>
          </cell>
          <cell r="L6335" t="str">
            <v>2015</v>
          </cell>
          <cell r="M6335">
            <v>3300</v>
          </cell>
        </row>
        <row r="6336">
          <cell r="A6336" t="str">
            <v>47</v>
          </cell>
          <cell r="B6336">
            <v>50</v>
          </cell>
          <cell r="C6336">
            <v>51181</v>
          </cell>
          <cell r="E6336">
            <v>2829</v>
          </cell>
          <cell r="I6336" t="str">
            <v>Novo em fase de apreciação</v>
          </cell>
          <cell r="L6336" t="str">
            <v>2016</v>
          </cell>
          <cell r="M6336">
            <v>2940</v>
          </cell>
        </row>
        <row r="6337">
          <cell r="A6337" t="str">
            <v>47</v>
          </cell>
          <cell r="B6337">
            <v>50</v>
          </cell>
          <cell r="C6337">
            <v>51181</v>
          </cell>
          <cell r="E6337">
            <v>2841</v>
          </cell>
          <cell r="I6337" t="str">
            <v>Novo em fase de apreciação</v>
          </cell>
          <cell r="L6337" t="str">
            <v>2015</v>
          </cell>
          <cell r="M6337">
            <v>2926</v>
          </cell>
        </row>
        <row r="6338">
          <cell r="A6338" t="str">
            <v>47</v>
          </cell>
          <cell r="B6338">
            <v>50</v>
          </cell>
          <cell r="C6338">
            <v>51181</v>
          </cell>
          <cell r="E6338">
            <v>2845</v>
          </cell>
          <cell r="I6338" t="str">
            <v>Novo em fase de apreciação</v>
          </cell>
          <cell r="L6338" t="str">
            <v>2015</v>
          </cell>
          <cell r="M6338">
            <v>3520</v>
          </cell>
        </row>
        <row r="6339">
          <cell r="A6339" t="str">
            <v>47</v>
          </cell>
          <cell r="B6339">
            <v>50</v>
          </cell>
          <cell r="C6339">
            <v>51181</v>
          </cell>
          <cell r="E6339">
            <v>2859</v>
          </cell>
          <cell r="I6339" t="str">
            <v>Novo em fase de apreciação</v>
          </cell>
          <cell r="L6339" t="str">
            <v>2015</v>
          </cell>
          <cell r="M6339">
            <v>4730</v>
          </cell>
        </row>
        <row r="6340">
          <cell r="A6340" t="str">
            <v>47</v>
          </cell>
          <cell r="B6340">
            <v>50</v>
          </cell>
          <cell r="C6340">
            <v>51181</v>
          </cell>
          <cell r="E6340">
            <v>2861</v>
          </cell>
          <cell r="I6340" t="str">
            <v>Novo em fase de apreciação</v>
          </cell>
          <cell r="L6340" t="str">
            <v>2015</v>
          </cell>
          <cell r="M6340">
            <v>4730</v>
          </cell>
        </row>
        <row r="6341">
          <cell r="A6341" t="str">
            <v>47</v>
          </cell>
          <cell r="B6341">
            <v>50</v>
          </cell>
          <cell r="C6341">
            <v>51181</v>
          </cell>
          <cell r="E6341">
            <v>2641</v>
          </cell>
          <cell r="I6341" t="str">
            <v>Novo em fase de apreciação</v>
          </cell>
          <cell r="L6341" t="str">
            <v>2038</v>
          </cell>
          <cell r="M6341">
            <v>504.37</v>
          </cell>
        </row>
        <row r="6342">
          <cell r="A6342" t="str">
            <v>47</v>
          </cell>
          <cell r="B6342">
            <v>50</v>
          </cell>
          <cell r="C6342">
            <v>51181</v>
          </cell>
          <cell r="E6342">
            <v>2641</v>
          </cell>
          <cell r="I6342" t="str">
            <v>Novo em fase de apreciação</v>
          </cell>
          <cell r="L6342" t="str">
            <v>2033</v>
          </cell>
          <cell r="M6342">
            <v>1855.58</v>
          </cell>
        </row>
        <row r="6343">
          <cell r="A6343" t="str">
            <v>47</v>
          </cell>
          <cell r="B6343">
            <v>50</v>
          </cell>
          <cell r="C6343">
            <v>51181</v>
          </cell>
          <cell r="E6343">
            <v>2641</v>
          </cell>
          <cell r="I6343" t="str">
            <v>Novo em fase de apreciação</v>
          </cell>
          <cell r="L6343" t="str">
            <v>2025</v>
          </cell>
          <cell r="M6343">
            <v>11443.77</v>
          </cell>
        </row>
        <row r="6344">
          <cell r="A6344" t="str">
            <v>47</v>
          </cell>
          <cell r="B6344">
            <v>50</v>
          </cell>
          <cell r="C6344">
            <v>51181</v>
          </cell>
          <cell r="E6344">
            <v>2641</v>
          </cell>
          <cell r="I6344" t="str">
            <v>Novo em fase de apreciação</v>
          </cell>
          <cell r="L6344" t="str">
            <v>2034</v>
          </cell>
          <cell r="M6344">
            <v>1595.65</v>
          </cell>
        </row>
        <row r="6345">
          <cell r="A6345" t="str">
            <v>47</v>
          </cell>
          <cell r="B6345">
            <v>50</v>
          </cell>
          <cell r="C6345">
            <v>51181</v>
          </cell>
          <cell r="E6345">
            <v>2670</v>
          </cell>
          <cell r="I6345" t="str">
            <v>Novo em fase de apreciação</v>
          </cell>
          <cell r="L6345" t="str">
            <v>2016</v>
          </cell>
          <cell r="M6345">
            <v>4824</v>
          </cell>
        </row>
        <row r="6346">
          <cell r="A6346" t="str">
            <v>47</v>
          </cell>
          <cell r="B6346">
            <v>50</v>
          </cell>
          <cell r="C6346">
            <v>51181</v>
          </cell>
          <cell r="E6346">
            <v>2670</v>
          </cell>
          <cell r="I6346" t="str">
            <v>Novo em fase de apreciação</v>
          </cell>
          <cell r="L6346" t="str">
            <v>2015</v>
          </cell>
          <cell r="M6346">
            <v>4422</v>
          </cell>
        </row>
        <row r="6347">
          <cell r="A6347" t="str">
            <v>47</v>
          </cell>
          <cell r="B6347">
            <v>50</v>
          </cell>
          <cell r="C6347">
            <v>51181</v>
          </cell>
          <cell r="E6347">
            <v>2692</v>
          </cell>
          <cell r="I6347" t="str">
            <v>Novo em fase de apreciação</v>
          </cell>
          <cell r="L6347" t="str">
            <v>2016</v>
          </cell>
          <cell r="M6347">
            <v>3636</v>
          </cell>
        </row>
        <row r="6348">
          <cell r="A6348" t="str">
            <v>47</v>
          </cell>
          <cell r="B6348">
            <v>50</v>
          </cell>
          <cell r="C6348">
            <v>51181</v>
          </cell>
          <cell r="E6348">
            <v>2692</v>
          </cell>
          <cell r="I6348" t="str">
            <v>Novo em fase de apreciação</v>
          </cell>
          <cell r="L6348" t="str">
            <v>2017</v>
          </cell>
          <cell r="M6348">
            <v>909</v>
          </cell>
        </row>
        <row r="6349">
          <cell r="A6349" t="str">
            <v>47</v>
          </cell>
          <cell r="B6349">
            <v>50</v>
          </cell>
          <cell r="C6349">
            <v>51181</v>
          </cell>
          <cell r="E6349">
            <v>2698</v>
          </cell>
          <cell r="I6349" t="str">
            <v>Novo em fase de apreciação</v>
          </cell>
          <cell r="L6349" t="str">
            <v>2016</v>
          </cell>
          <cell r="M6349">
            <v>5952</v>
          </cell>
        </row>
        <row r="6350">
          <cell r="A6350" t="str">
            <v>47</v>
          </cell>
          <cell r="B6350">
            <v>50</v>
          </cell>
          <cell r="C6350">
            <v>51181</v>
          </cell>
          <cell r="E6350">
            <v>2702</v>
          </cell>
          <cell r="I6350" t="str">
            <v>Novo em fase de apreciação</v>
          </cell>
          <cell r="L6350" t="str">
            <v>2016</v>
          </cell>
          <cell r="M6350">
            <v>4824</v>
          </cell>
        </row>
        <row r="6351">
          <cell r="A6351" t="str">
            <v>47</v>
          </cell>
          <cell r="B6351">
            <v>50</v>
          </cell>
          <cell r="C6351">
            <v>51181</v>
          </cell>
          <cell r="E6351">
            <v>2713</v>
          </cell>
          <cell r="I6351" t="str">
            <v>Novo em fase de apreciação</v>
          </cell>
          <cell r="L6351" t="str">
            <v>2017</v>
          </cell>
          <cell r="M6351">
            <v>2814</v>
          </cell>
        </row>
        <row r="6352">
          <cell r="A6352" t="str">
            <v>47</v>
          </cell>
          <cell r="B6352">
            <v>50</v>
          </cell>
          <cell r="C6352">
            <v>51181</v>
          </cell>
          <cell r="E6352">
            <v>2725</v>
          </cell>
          <cell r="I6352" t="str">
            <v>Novo em fase de apreciação</v>
          </cell>
          <cell r="L6352" t="str">
            <v>2015</v>
          </cell>
          <cell r="M6352">
            <v>4422</v>
          </cell>
        </row>
        <row r="6353">
          <cell r="A6353" t="str">
            <v>47</v>
          </cell>
          <cell r="B6353">
            <v>50</v>
          </cell>
          <cell r="C6353">
            <v>51181</v>
          </cell>
          <cell r="E6353">
            <v>2725</v>
          </cell>
          <cell r="I6353" t="str">
            <v>Novo em fase de apreciação</v>
          </cell>
          <cell r="L6353" t="str">
            <v>2016</v>
          </cell>
          <cell r="M6353">
            <v>2412</v>
          </cell>
        </row>
        <row r="6354">
          <cell r="A6354" t="str">
            <v>47</v>
          </cell>
          <cell r="B6354">
            <v>50</v>
          </cell>
          <cell r="C6354">
            <v>51181</v>
          </cell>
          <cell r="E6354">
            <v>2727</v>
          </cell>
          <cell r="I6354" t="str">
            <v>Novo em fase de apreciação</v>
          </cell>
          <cell r="L6354" t="str">
            <v>2015</v>
          </cell>
          <cell r="M6354">
            <v>3795</v>
          </cell>
        </row>
        <row r="6355">
          <cell r="A6355" t="str">
            <v>47</v>
          </cell>
          <cell r="B6355">
            <v>50</v>
          </cell>
          <cell r="C6355">
            <v>51181</v>
          </cell>
          <cell r="E6355">
            <v>2875</v>
          </cell>
          <cell r="I6355" t="str">
            <v>Novo em fase de apreciação</v>
          </cell>
          <cell r="L6355" t="str">
            <v>2015</v>
          </cell>
          <cell r="M6355">
            <v>2552</v>
          </cell>
        </row>
        <row r="6356">
          <cell r="A6356" t="str">
            <v>47</v>
          </cell>
          <cell r="B6356">
            <v>50</v>
          </cell>
          <cell r="C6356">
            <v>51181</v>
          </cell>
          <cell r="E6356">
            <v>2876</v>
          </cell>
          <cell r="I6356" t="str">
            <v>Novo em fase de apreciação</v>
          </cell>
          <cell r="L6356" t="str">
            <v>2015</v>
          </cell>
          <cell r="M6356">
            <v>3410</v>
          </cell>
        </row>
        <row r="6357">
          <cell r="A6357" t="str">
            <v>47</v>
          </cell>
          <cell r="B6357">
            <v>50</v>
          </cell>
          <cell r="C6357">
            <v>51181</v>
          </cell>
          <cell r="E6357">
            <v>2609</v>
          </cell>
          <cell r="I6357" t="str">
            <v>Novo em fase de apreciação</v>
          </cell>
          <cell r="L6357" t="str">
            <v>2022</v>
          </cell>
          <cell r="M6357">
            <v>15173.050000000001</v>
          </cell>
        </row>
        <row r="6358">
          <cell r="A6358" t="str">
            <v>47</v>
          </cell>
          <cell r="B6358">
            <v>50</v>
          </cell>
          <cell r="C6358">
            <v>51181</v>
          </cell>
          <cell r="E6358">
            <v>2609</v>
          </cell>
          <cell r="I6358" t="str">
            <v>Novo em fase de apreciação</v>
          </cell>
          <cell r="L6358" t="str">
            <v>2016</v>
          </cell>
          <cell r="M6358">
            <v>14058.24</v>
          </cell>
        </row>
        <row r="6359">
          <cell r="A6359" t="str">
            <v>47</v>
          </cell>
          <cell r="B6359">
            <v>50</v>
          </cell>
          <cell r="C6359">
            <v>51181</v>
          </cell>
          <cell r="E6359">
            <v>2609</v>
          </cell>
          <cell r="I6359" t="str">
            <v>Novo em fase de apreciação</v>
          </cell>
          <cell r="L6359" t="str">
            <v>2019</v>
          </cell>
          <cell r="M6359">
            <v>2246.6</v>
          </cell>
        </row>
        <row r="6360">
          <cell r="A6360" t="str">
            <v>47</v>
          </cell>
          <cell r="B6360">
            <v>50</v>
          </cell>
          <cell r="C6360">
            <v>51181</v>
          </cell>
          <cell r="E6360">
            <v>2609</v>
          </cell>
          <cell r="I6360" t="str">
            <v>Novo em fase de apreciação</v>
          </cell>
          <cell r="L6360" t="str">
            <v>2024</v>
          </cell>
          <cell r="M6360">
            <v>15563.970000000001</v>
          </cell>
        </row>
        <row r="6361">
          <cell r="A6361" t="str">
            <v>47</v>
          </cell>
          <cell r="B6361">
            <v>50</v>
          </cell>
          <cell r="C6361">
            <v>51181</v>
          </cell>
          <cell r="E6361">
            <v>2611</v>
          </cell>
          <cell r="I6361" t="str">
            <v>Novo em fase de apreciação</v>
          </cell>
          <cell r="L6361" t="str">
            <v>2030</v>
          </cell>
          <cell r="M6361">
            <v>11608.73</v>
          </cell>
        </row>
        <row r="6362">
          <cell r="A6362" t="str">
            <v>47</v>
          </cell>
          <cell r="B6362">
            <v>50</v>
          </cell>
          <cell r="C6362">
            <v>51181</v>
          </cell>
          <cell r="E6362">
            <v>2611</v>
          </cell>
          <cell r="I6362" t="str">
            <v>Novo em fase de apreciação</v>
          </cell>
          <cell r="L6362" t="str">
            <v>2024</v>
          </cell>
          <cell r="M6362">
            <v>10988.07</v>
          </cell>
        </row>
        <row r="6363">
          <cell r="A6363" t="str">
            <v>47</v>
          </cell>
          <cell r="B6363">
            <v>50</v>
          </cell>
          <cell r="C6363">
            <v>51181</v>
          </cell>
          <cell r="E6363">
            <v>2611</v>
          </cell>
          <cell r="I6363" t="str">
            <v>Novo em fase de apreciação</v>
          </cell>
          <cell r="L6363" t="str">
            <v>2016</v>
          </cell>
          <cell r="M6363">
            <v>10211.84</v>
          </cell>
        </row>
        <row r="6364">
          <cell r="A6364" t="str">
            <v>47</v>
          </cell>
          <cell r="B6364">
            <v>50</v>
          </cell>
          <cell r="C6364">
            <v>51181</v>
          </cell>
          <cell r="E6364">
            <v>2612</v>
          </cell>
          <cell r="I6364" t="str">
            <v>Novo em fase de apreciação</v>
          </cell>
          <cell r="L6364" t="str">
            <v>2018</v>
          </cell>
          <cell r="M6364">
            <v>29958.93</v>
          </cell>
        </row>
        <row r="6365">
          <cell r="A6365" t="str">
            <v>47</v>
          </cell>
          <cell r="B6365">
            <v>50</v>
          </cell>
          <cell r="C6365">
            <v>51181</v>
          </cell>
          <cell r="E6365">
            <v>2612</v>
          </cell>
          <cell r="I6365" t="str">
            <v>Novo em fase de apreciação</v>
          </cell>
          <cell r="L6365" t="str">
            <v>2030</v>
          </cell>
          <cell r="M6365">
            <v>384.90000000000003</v>
          </cell>
        </row>
        <row r="6366">
          <cell r="A6366" t="str">
            <v>47</v>
          </cell>
          <cell r="B6366">
            <v>50</v>
          </cell>
          <cell r="C6366">
            <v>51181</v>
          </cell>
          <cell r="E6366">
            <v>2612</v>
          </cell>
          <cell r="I6366" t="str">
            <v>Novo em fase de apreciação</v>
          </cell>
          <cell r="L6366" t="str">
            <v>2015</v>
          </cell>
          <cell r="M6366">
            <v>4676.8500000000004</v>
          </cell>
        </row>
        <row r="6367">
          <cell r="A6367" t="str">
            <v>47</v>
          </cell>
          <cell r="B6367">
            <v>50</v>
          </cell>
          <cell r="C6367">
            <v>51181</v>
          </cell>
          <cell r="E6367">
            <v>2612</v>
          </cell>
          <cell r="I6367" t="str">
            <v>Novo em fase de apreciação</v>
          </cell>
          <cell r="L6367" t="str">
            <v>2016</v>
          </cell>
          <cell r="M6367">
            <v>29415.200000000001</v>
          </cell>
        </row>
        <row r="6368">
          <cell r="A6368" t="str">
            <v>47</v>
          </cell>
          <cell r="B6368">
            <v>50</v>
          </cell>
          <cell r="C6368">
            <v>51181</v>
          </cell>
          <cell r="E6368">
            <v>2613</v>
          </cell>
          <cell r="I6368" t="str">
            <v>Novo em fase de apreciação</v>
          </cell>
          <cell r="L6368" t="str">
            <v>2023</v>
          </cell>
          <cell r="M6368">
            <v>2468.5500000000002</v>
          </cell>
        </row>
        <row r="6369">
          <cell r="A6369" t="str">
            <v>47</v>
          </cell>
          <cell r="B6369">
            <v>50</v>
          </cell>
          <cell r="C6369">
            <v>51181</v>
          </cell>
          <cell r="E6369">
            <v>2613</v>
          </cell>
          <cell r="I6369" t="str">
            <v>Novo em fase de apreciação</v>
          </cell>
          <cell r="L6369" t="str">
            <v>2016</v>
          </cell>
          <cell r="M6369">
            <v>25311.59</v>
          </cell>
        </row>
        <row r="6370">
          <cell r="A6370" t="str">
            <v>47</v>
          </cell>
          <cell r="B6370">
            <v>50</v>
          </cell>
          <cell r="C6370">
            <v>51181</v>
          </cell>
          <cell r="E6370">
            <v>2613</v>
          </cell>
          <cell r="I6370" t="str">
            <v>Novo em fase de apreciação</v>
          </cell>
          <cell r="L6370" t="str">
            <v>2027</v>
          </cell>
          <cell r="M6370">
            <v>28239.34</v>
          </cell>
        </row>
        <row r="6371">
          <cell r="A6371" t="str">
            <v>47</v>
          </cell>
          <cell r="B6371">
            <v>50</v>
          </cell>
          <cell r="C6371">
            <v>51181</v>
          </cell>
          <cell r="E6371">
            <v>2613</v>
          </cell>
          <cell r="I6371" t="str">
            <v>Novo em fase de apreciação</v>
          </cell>
          <cell r="L6371" t="str">
            <v>2020</v>
          </cell>
          <cell r="M6371">
            <v>3266.66</v>
          </cell>
        </row>
        <row r="6372">
          <cell r="A6372" t="str">
            <v>47</v>
          </cell>
          <cell r="B6372">
            <v>50</v>
          </cell>
          <cell r="C6372">
            <v>51181</v>
          </cell>
          <cell r="E6372">
            <v>2613</v>
          </cell>
          <cell r="I6372" t="str">
            <v>Novo em fase de apreciação</v>
          </cell>
          <cell r="L6372" t="str">
            <v>2030</v>
          </cell>
          <cell r="M6372">
            <v>29095.03</v>
          </cell>
        </row>
        <row r="6373">
          <cell r="A6373" t="str">
            <v>47</v>
          </cell>
          <cell r="B6373">
            <v>50</v>
          </cell>
          <cell r="C6373">
            <v>51181</v>
          </cell>
          <cell r="E6373">
            <v>2614</v>
          </cell>
          <cell r="I6373" t="str">
            <v>Novo em fase de apreciação</v>
          </cell>
          <cell r="L6373" t="str">
            <v>2018</v>
          </cell>
          <cell r="M6373">
            <v>1724.0900000000001</v>
          </cell>
        </row>
        <row r="6374">
          <cell r="A6374" t="str">
            <v>47</v>
          </cell>
          <cell r="B6374">
            <v>50</v>
          </cell>
          <cell r="C6374">
            <v>51181</v>
          </cell>
          <cell r="E6374">
            <v>2614</v>
          </cell>
          <cell r="I6374" t="str">
            <v>Novo em fase de apreciação</v>
          </cell>
          <cell r="L6374" t="str">
            <v>2017</v>
          </cell>
          <cell r="M6374">
            <v>11161.800000000001</v>
          </cell>
        </row>
        <row r="6375">
          <cell r="A6375" t="str">
            <v>47</v>
          </cell>
          <cell r="B6375">
            <v>50</v>
          </cell>
          <cell r="C6375">
            <v>51181</v>
          </cell>
          <cell r="E6375">
            <v>2614</v>
          </cell>
          <cell r="I6375" t="str">
            <v>Novo em fase de apreciação</v>
          </cell>
          <cell r="L6375" t="str">
            <v>2025</v>
          </cell>
          <cell r="M6375">
            <v>877</v>
          </cell>
        </row>
        <row r="6376">
          <cell r="A6376" t="str">
            <v>47</v>
          </cell>
          <cell r="B6376">
            <v>50</v>
          </cell>
          <cell r="C6376">
            <v>51181</v>
          </cell>
          <cell r="E6376">
            <v>2614</v>
          </cell>
          <cell r="I6376" t="str">
            <v>Novo em fase de apreciação</v>
          </cell>
          <cell r="L6376" t="str">
            <v>2017</v>
          </cell>
          <cell r="M6376">
            <v>1840.17</v>
          </cell>
        </row>
        <row r="6377">
          <cell r="A6377" t="str">
            <v>47</v>
          </cell>
          <cell r="B6377">
            <v>50</v>
          </cell>
          <cell r="C6377">
            <v>51181</v>
          </cell>
          <cell r="E6377">
            <v>2614</v>
          </cell>
          <cell r="I6377" t="str">
            <v>Novo em fase de apreciação</v>
          </cell>
          <cell r="L6377" t="str">
            <v>2023</v>
          </cell>
          <cell r="M6377">
            <v>1125.32</v>
          </cell>
        </row>
        <row r="6378">
          <cell r="A6378" t="str">
            <v>47</v>
          </cell>
          <cell r="B6378">
            <v>50</v>
          </cell>
          <cell r="C6378">
            <v>51181</v>
          </cell>
          <cell r="E6378">
            <v>2614</v>
          </cell>
          <cell r="I6378" t="str">
            <v>Novo em fase de apreciação</v>
          </cell>
          <cell r="L6378" t="str">
            <v>2020</v>
          </cell>
          <cell r="M6378">
            <v>1488.3</v>
          </cell>
        </row>
        <row r="6379">
          <cell r="A6379" t="str">
            <v>47</v>
          </cell>
          <cell r="B6379">
            <v>50</v>
          </cell>
          <cell r="C6379">
            <v>51181</v>
          </cell>
          <cell r="E6379">
            <v>2615</v>
          </cell>
          <cell r="I6379" t="str">
            <v>Novo em fase de apreciação</v>
          </cell>
          <cell r="L6379" t="str">
            <v>2030</v>
          </cell>
          <cell r="M6379">
            <v>440.47</v>
          </cell>
        </row>
        <row r="6380">
          <cell r="A6380" t="str">
            <v>47</v>
          </cell>
          <cell r="B6380">
            <v>50</v>
          </cell>
          <cell r="C6380">
            <v>51181</v>
          </cell>
          <cell r="E6380">
            <v>2615</v>
          </cell>
          <cell r="I6380" t="str">
            <v>Novo em fase de apreciação</v>
          </cell>
          <cell r="L6380" t="str">
            <v>2027</v>
          </cell>
          <cell r="M6380">
            <v>56366.75</v>
          </cell>
        </row>
        <row r="6381">
          <cell r="A6381" t="str">
            <v>47</v>
          </cell>
          <cell r="B6381">
            <v>50</v>
          </cell>
          <cell r="C6381">
            <v>51181</v>
          </cell>
          <cell r="E6381">
            <v>2615</v>
          </cell>
          <cell r="I6381" t="str">
            <v>Novo em fase de apreciação</v>
          </cell>
          <cell r="L6381" t="str">
            <v>2018</v>
          </cell>
          <cell r="M6381">
            <v>3371.59</v>
          </cell>
        </row>
        <row r="6382">
          <cell r="A6382" t="str">
            <v>46</v>
          </cell>
          <cell r="B6382"/>
          <cell r="C6382"/>
          <cell r="E6382">
            <v>2436</v>
          </cell>
          <cell r="I6382" t="str">
            <v>Novo em fase de apreciação</v>
          </cell>
          <cell r="L6382" t="str">
            <v>2014</v>
          </cell>
          <cell r="M6382">
            <v>33320.71</v>
          </cell>
        </row>
        <row r="6383">
          <cell r="A6383" t="str">
            <v>46</v>
          </cell>
          <cell r="B6383"/>
          <cell r="C6383"/>
          <cell r="E6383">
            <v>2437</v>
          </cell>
          <cell r="I6383" t="str">
            <v>Novo em fase de apreciação</v>
          </cell>
          <cell r="L6383" t="str">
            <v>2014</v>
          </cell>
          <cell r="M6383">
            <v>40361.72</v>
          </cell>
        </row>
        <row r="6384">
          <cell r="A6384" t="str">
            <v>46</v>
          </cell>
          <cell r="B6384"/>
          <cell r="C6384"/>
          <cell r="E6384">
            <v>2439</v>
          </cell>
          <cell r="I6384" t="str">
            <v>Novo em fase de apreciação</v>
          </cell>
          <cell r="L6384" t="str">
            <v>2016</v>
          </cell>
          <cell r="M6384">
            <v>950.89</v>
          </cell>
        </row>
        <row r="6385">
          <cell r="A6385" t="str">
            <v>46</v>
          </cell>
          <cell r="B6385"/>
          <cell r="C6385"/>
          <cell r="E6385">
            <v>2440</v>
          </cell>
          <cell r="I6385" t="str">
            <v>Novo em fase de apreciação</v>
          </cell>
          <cell r="L6385" t="str">
            <v>2014</v>
          </cell>
          <cell r="M6385">
            <v>4179.49</v>
          </cell>
        </row>
        <row r="6386">
          <cell r="A6386" t="str">
            <v>44</v>
          </cell>
          <cell r="B6386"/>
          <cell r="C6386"/>
          <cell r="E6386">
            <v>2428</v>
          </cell>
          <cell r="I6386" t="str">
            <v>Novo em fase de apreciação</v>
          </cell>
          <cell r="L6386" t="str">
            <v>2030</v>
          </cell>
          <cell r="M6386">
            <v>32614.68</v>
          </cell>
        </row>
        <row r="6387">
          <cell r="A6387" t="str">
            <v>44</v>
          </cell>
          <cell r="B6387"/>
          <cell r="C6387"/>
          <cell r="E6387">
            <v>2428</v>
          </cell>
          <cell r="I6387" t="str">
            <v>Novo em fase de apreciação</v>
          </cell>
          <cell r="L6387" t="str">
            <v>2024</v>
          </cell>
          <cell r="M6387">
            <v>32614.68</v>
          </cell>
        </row>
        <row r="6388">
          <cell r="A6388" t="str">
            <v>43</v>
          </cell>
          <cell r="B6388">
            <v>50</v>
          </cell>
          <cell r="C6388">
            <v>50323</v>
          </cell>
          <cell r="E6388">
            <v>2464</v>
          </cell>
          <cell r="I6388" t="str">
            <v>Novo em fase de apreciação</v>
          </cell>
          <cell r="L6388" t="str">
            <v>2015</v>
          </cell>
          <cell r="M6388">
            <v>28548</v>
          </cell>
        </row>
        <row r="6389">
          <cell r="A6389" t="str">
            <v>43</v>
          </cell>
          <cell r="B6389">
            <v>50</v>
          </cell>
          <cell r="C6389">
            <v>50323</v>
          </cell>
          <cell r="E6389">
            <v>2464</v>
          </cell>
          <cell r="I6389" t="str">
            <v>Novo em fase de apreciação</v>
          </cell>
          <cell r="L6389" t="str">
            <v>2014</v>
          </cell>
          <cell r="M6389">
            <v>8052</v>
          </cell>
        </row>
        <row r="6390">
          <cell r="A6390" t="str">
            <v>44</v>
          </cell>
          <cell r="B6390">
            <v>50</v>
          </cell>
          <cell r="C6390">
            <v>50170</v>
          </cell>
          <cell r="E6390">
            <v>2599</v>
          </cell>
          <cell r="I6390" t="str">
            <v>Novo em fase de apreciação</v>
          </cell>
          <cell r="L6390" t="str">
            <v>2016</v>
          </cell>
          <cell r="M6390">
            <v>341.6</v>
          </cell>
        </row>
        <row r="6391">
          <cell r="A6391" t="str">
            <v>44</v>
          </cell>
          <cell r="B6391">
            <v>50</v>
          </cell>
          <cell r="C6391">
            <v>50167</v>
          </cell>
          <cell r="E6391">
            <v>2599</v>
          </cell>
          <cell r="I6391" t="str">
            <v>Novo em fase de apreciação</v>
          </cell>
          <cell r="L6391" t="str">
            <v>2015</v>
          </cell>
          <cell r="M6391">
            <v>1878.8</v>
          </cell>
        </row>
        <row r="6392">
          <cell r="A6392" t="str">
            <v>46</v>
          </cell>
          <cell r="B6392"/>
          <cell r="C6392"/>
          <cell r="E6392">
            <v>2446</v>
          </cell>
          <cell r="I6392" t="str">
            <v>Novo em fase de apreciação</v>
          </cell>
          <cell r="L6392" t="str">
            <v>2017</v>
          </cell>
          <cell r="M6392">
            <v>677439</v>
          </cell>
        </row>
        <row r="6393">
          <cell r="A6393" t="str">
            <v>46</v>
          </cell>
          <cell r="B6393"/>
          <cell r="C6393"/>
          <cell r="E6393">
            <v>2447</v>
          </cell>
          <cell r="I6393" t="str">
            <v>Novo em fase de apreciação</v>
          </cell>
          <cell r="L6393" t="str">
            <v>2018</v>
          </cell>
          <cell r="M6393">
            <v>726298</v>
          </cell>
        </row>
        <row r="6394">
          <cell r="A6394" t="str">
            <v>46</v>
          </cell>
          <cell r="B6394"/>
          <cell r="C6394"/>
          <cell r="E6394">
            <v>2447</v>
          </cell>
          <cell r="I6394" t="str">
            <v>Novo em fase de apreciação</v>
          </cell>
          <cell r="L6394" t="str">
            <v>2020</v>
          </cell>
          <cell r="M6394">
            <v>544723</v>
          </cell>
        </row>
        <row r="6395">
          <cell r="A6395" t="str">
            <v>47</v>
          </cell>
          <cell r="B6395">
            <v>50</v>
          </cell>
          <cell r="C6395">
            <v>51181</v>
          </cell>
          <cell r="E6395">
            <v>2616</v>
          </cell>
          <cell r="I6395" t="str">
            <v>Novo em fase de apreciação</v>
          </cell>
          <cell r="L6395" t="str">
            <v>2029</v>
          </cell>
          <cell r="M6395">
            <v>140.85</v>
          </cell>
        </row>
        <row r="6396">
          <cell r="A6396" t="str">
            <v>47</v>
          </cell>
          <cell r="B6396">
            <v>50</v>
          </cell>
          <cell r="C6396">
            <v>51181</v>
          </cell>
          <cell r="E6396">
            <v>2616</v>
          </cell>
          <cell r="I6396" t="str">
            <v>Novo em fase de apreciação</v>
          </cell>
          <cell r="L6396" t="str">
            <v>2032</v>
          </cell>
          <cell r="M6396">
            <v>6149.51</v>
          </cell>
        </row>
        <row r="6397">
          <cell r="A6397" t="str">
            <v>47</v>
          </cell>
          <cell r="B6397">
            <v>50</v>
          </cell>
          <cell r="C6397">
            <v>51181</v>
          </cell>
          <cell r="E6397">
            <v>2616</v>
          </cell>
          <cell r="I6397" t="str">
            <v>Novo em fase de apreciação</v>
          </cell>
          <cell r="L6397" t="str">
            <v>2028</v>
          </cell>
          <cell r="M6397">
            <v>12136.94</v>
          </cell>
        </row>
        <row r="6398">
          <cell r="A6398" t="str">
            <v>47</v>
          </cell>
          <cell r="B6398">
            <v>50</v>
          </cell>
          <cell r="C6398">
            <v>51181</v>
          </cell>
          <cell r="E6398">
            <v>2616</v>
          </cell>
          <cell r="I6398" t="str">
            <v>Novo em fase de apreciação</v>
          </cell>
          <cell r="L6398" t="str">
            <v>2024</v>
          </cell>
          <cell r="M6398">
            <v>11966.380000000001</v>
          </cell>
        </row>
        <row r="6399">
          <cell r="A6399" t="str">
            <v>47</v>
          </cell>
          <cell r="B6399">
            <v>50</v>
          </cell>
          <cell r="C6399">
            <v>51181</v>
          </cell>
          <cell r="E6399">
            <v>2617</v>
          </cell>
          <cell r="I6399" t="str">
            <v>Novo em fase de apreciação</v>
          </cell>
          <cell r="L6399" t="str">
            <v>2034</v>
          </cell>
          <cell r="M6399">
            <v>5379</v>
          </cell>
        </row>
        <row r="6400">
          <cell r="A6400" t="str">
            <v>47</v>
          </cell>
          <cell r="B6400">
            <v>50</v>
          </cell>
          <cell r="C6400">
            <v>51181</v>
          </cell>
          <cell r="E6400">
            <v>2617</v>
          </cell>
          <cell r="I6400" t="str">
            <v>Novo em fase de apreciação</v>
          </cell>
          <cell r="L6400" t="str">
            <v>2024</v>
          </cell>
          <cell r="M6400">
            <v>728.89</v>
          </cell>
        </row>
        <row r="6401">
          <cell r="A6401" t="str">
            <v>47</v>
          </cell>
          <cell r="B6401">
            <v>50</v>
          </cell>
          <cell r="C6401">
            <v>51181</v>
          </cell>
          <cell r="E6401">
            <v>2617</v>
          </cell>
          <cell r="I6401" t="str">
            <v>Novo em fase de apreciação</v>
          </cell>
          <cell r="L6401" t="str">
            <v>2022</v>
          </cell>
          <cell r="M6401">
            <v>9929.49</v>
          </cell>
        </row>
        <row r="6402">
          <cell r="A6402" t="str">
            <v>47</v>
          </cell>
          <cell r="B6402">
            <v>50</v>
          </cell>
          <cell r="C6402">
            <v>51181</v>
          </cell>
          <cell r="E6402">
            <v>2617</v>
          </cell>
          <cell r="I6402" t="str">
            <v>Novo em fase de apreciação</v>
          </cell>
          <cell r="L6402" t="str">
            <v>2025</v>
          </cell>
          <cell r="M6402">
            <v>10134.76</v>
          </cell>
        </row>
        <row r="6403">
          <cell r="A6403" t="str">
            <v>47</v>
          </cell>
          <cell r="B6403">
            <v>50</v>
          </cell>
          <cell r="C6403">
            <v>51181</v>
          </cell>
          <cell r="E6403">
            <v>2617</v>
          </cell>
          <cell r="I6403" t="str">
            <v>Novo em fase de apreciação</v>
          </cell>
          <cell r="L6403" t="str">
            <v>2018</v>
          </cell>
          <cell r="M6403">
            <v>9662.25</v>
          </cell>
        </row>
        <row r="6404">
          <cell r="A6404" t="str">
            <v>47</v>
          </cell>
          <cell r="B6404">
            <v>50</v>
          </cell>
          <cell r="C6404">
            <v>51181</v>
          </cell>
          <cell r="E6404">
            <v>2617</v>
          </cell>
          <cell r="I6404" t="str">
            <v>Novo em fase de apreciação</v>
          </cell>
          <cell r="L6404" t="str">
            <v>2019</v>
          </cell>
          <cell r="M6404">
            <v>9728.3700000000008</v>
          </cell>
        </row>
        <row r="6405">
          <cell r="A6405" t="str">
            <v>47</v>
          </cell>
          <cell r="B6405">
            <v>50</v>
          </cell>
          <cell r="C6405">
            <v>51181</v>
          </cell>
          <cell r="E6405">
            <v>2618</v>
          </cell>
          <cell r="I6405" t="str">
            <v>Novo em fase de apreciação</v>
          </cell>
          <cell r="L6405" t="str">
            <v>2028</v>
          </cell>
          <cell r="M6405">
            <v>709.93000000000006</v>
          </cell>
        </row>
        <row r="6406">
          <cell r="A6406" t="str">
            <v>47</v>
          </cell>
          <cell r="B6406">
            <v>50</v>
          </cell>
          <cell r="C6406">
            <v>51181</v>
          </cell>
          <cell r="E6406">
            <v>2618</v>
          </cell>
          <cell r="I6406" t="str">
            <v>Novo em fase de apreciação</v>
          </cell>
          <cell r="L6406" t="str">
            <v>2033</v>
          </cell>
          <cell r="M6406">
            <v>29210.95</v>
          </cell>
        </row>
        <row r="6407">
          <cell r="A6407" t="str">
            <v>47</v>
          </cell>
          <cell r="B6407">
            <v>50</v>
          </cell>
          <cell r="C6407">
            <v>51181</v>
          </cell>
          <cell r="E6407">
            <v>2618</v>
          </cell>
          <cell r="I6407" t="str">
            <v>Novo em fase de apreciação</v>
          </cell>
          <cell r="L6407" t="str">
            <v>2028</v>
          </cell>
          <cell r="M6407">
            <v>28754.9</v>
          </cell>
        </row>
        <row r="6408">
          <cell r="A6408" t="str">
            <v>47</v>
          </cell>
          <cell r="B6408">
            <v>50</v>
          </cell>
          <cell r="C6408">
            <v>51181</v>
          </cell>
          <cell r="E6408">
            <v>2618</v>
          </cell>
          <cell r="I6408" t="str">
            <v>Novo em fase de apreciação</v>
          </cell>
          <cell r="L6408" t="str">
            <v>2022</v>
          </cell>
          <cell r="M6408">
            <v>28217.03</v>
          </cell>
        </row>
        <row r="6409">
          <cell r="A6409" t="str">
            <v>47</v>
          </cell>
          <cell r="B6409">
            <v>50</v>
          </cell>
          <cell r="C6409">
            <v>51181</v>
          </cell>
          <cell r="E6409">
            <v>2618</v>
          </cell>
          <cell r="I6409" t="str">
            <v>Novo em fase de apreciação</v>
          </cell>
          <cell r="L6409" t="str">
            <v>2026</v>
          </cell>
          <cell r="M6409">
            <v>28574.48</v>
          </cell>
        </row>
        <row r="6410">
          <cell r="A6410" t="str">
            <v>47</v>
          </cell>
          <cell r="B6410">
            <v>50</v>
          </cell>
          <cell r="C6410">
            <v>51181</v>
          </cell>
          <cell r="E6410">
            <v>2618</v>
          </cell>
          <cell r="I6410" t="str">
            <v>Novo em fase de apreciação</v>
          </cell>
          <cell r="L6410" t="str">
            <v>2020</v>
          </cell>
          <cell r="M6410">
            <v>28040</v>
          </cell>
        </row>
        <row r="6411">
          <cell r="A6411" t="str">
            <v>47</v>
          </cell>
          <cell r="B6411">
            <v>50</v>
          </cell>
          <cell r="C6411">
            <v>51181</v>
          </cell>
          <cell r="E6411">
            <v>2620</v>
          </cell>
          <cell r="I6411" t="str">
            <v>Novo em fase de apreciação</v>
          </cell>
          <cell r="L6411" t="str">
            <v>2020</v>
          </cell>
          <cell r="M6411">
            <v>2512.79</v>
          </cell>
        </row>
        <row r="6412">
          <cell r="A6412" t="str">
            <v>47</v>
          </cell>
          <cell r="B6412">
            <v>50</v>
          </cell>
          <cell r="C6412">
            <v>51181</v>
          </cell>
          <cell r="E6412">
            <v>2620</v>
          </cell>
          <cell r="I6412" t="str">
            <v>Novo em fase de apreciação</v>
          </cell>
          <cell r="L6412" t="str">
            <v>2034</v>
          </cell>
          <cell r="M6412">
            <v>134.03</v>
          </cell>
        </row>
        <row r="6413">
          <cell r="A6413" t="str">
            <v>47</v>
          </cell>
          <cell r="B6413">
            <v>50</v>
          </cell>
          <cell r="C6413">
            <v>51181</v>
          </cell>
          <cell r="E6413">
            <v>2620</v>
          </cell>
          <cell r="I6413" t="str">
            <v>Novo em fase de apreciação</v>
          </cell>
          <cell r="L6413" t="str">
            <v>2018</v>
          </cell>
          <cell r="M6413">
            <v>23034</v>
          </cell>
        </row>
        <row r="6414">
          <cell r="A6414" t="str">
            <v>47</v>
          </cell>
          <cell r="B6414">
            <v>50</v>
          </cell>
          <cell r="C6414">
            <v>51181</v>
          </cell>
          <cell r="E6414">
            <v>2620</v>
          </cell>
          <cell r="I6414" t="str">
            <v>Novo em fase de apreciação</v>
          </cell>
          <cell r="L6414" t="str">
            <v>2015</v>
          </cell>
          <cell r="M6414">
            <v>3158.61</v>
          </cell>
        </row>
        <row r="6415">
          <cell r="A6415" t="str">
            <v>47</v>
          </cell>
          <cell r="B6415">
            <v>50</v>
          </cell>
          <cell r="C6415">
            <v>51181</v>
          </cell>
          <cell r="E6415">
            <v>2620</v>
          </cell>
          <cell r="I6415" t="str">
            <v>Novo em fase de apreciação</v>
          </cell>
          <cell r="L6415" t="str">
            <v>2024</v>
          </cell>
          <cell r="M6415">
            <v>24011.65</v>
          </cell>
        </row>
        <row r="6416">
          <cell r="A6416" t="str">
            <v>47</v>
          </cell>
          <cell r="B6416">
            <v>50</v>
          </cell>
          <cell r="C6416">
            <v>51181</v>
          </cell>
          <cell r="E6416">
            <v>2620</v>
          </cell>
          <cell r="I6416" t="str">
            <v>Novo em fase de apreciação</v>
          </cell>
          <cell r="L6416" t="str">
            <v>2021</v>
          </cell>
          <cell r="M6416">
            <v>23517.74</v>
          </cell>
        </row>
        <row r="6417">
          <cell r="A6417" t="str">
            <v>47</v>
          </cell>
          <cell r="B6417">
            <v>50</v>
          </cell>
          <cell r="C6417">
            <v>51181</v>
          </cell>
          <cell r="E6417">
            <v>2622</v>
          </cell>
          <cell r="I6417" t="str">
            <v>Novo em fase de apreciação</v>
          </cell>
          <cell r="L6417" t="str">
            <v>2023</v>
          </cell>
          <cell r="M6417">
            <v>46154.32</v>
          </cell>
        </row>
        <row r="6418">
          <cell r="A6418" t="str">
            <v>47</v>
          </cell>
          <cell r="B6418">
            <v>50</v>
          </cell>
          <cell r="C6418">
            <v>51181</v>
          </cell>
          <cell r="E6418">
            <v>2622</v>
          </cell>
          <cell r="I6418" t="str">
            <v>Novo em fase de apreciação</v>
          </cell>
          <cell r="L6418" t="str">
            <v>2024</v>
          </cell>
          <cell r="M6418">
            <v>46583.18</v>
          </cell>
        </row>
        <row r="6419">
          <cell r="A6419" t="str">
            <v>47</v>
          </cell>
          <cell r="B6419">
            <v>50</v>
          </cell>
          <cell r="C6419">
            <v>51181</v>
          </cell>
          <cell r="E6419">
            <v>2622</v>
          </cell>
          <cell r="I6419" t="str">
            <v>Novo em fase de apreciação</v>
          </cell>
          <cell r="L6419" t="str">
            <v>2023</v>
          </cell>
          <cell r="M6419">
            <v>5298.4800000000005</v>
          </cell>
        </row>
        <row r="6420">
          <cell r="A6420" t="str">
            <v>47</v>
          </cell>
          <cell r="B6420">
            <v>50</v>
          </cell>
          <cell r="C6420">
            <v>51181</v>
          </cell>
          <cell r="E6420">
            <v>2623</v>
          </cell>
          <cell r="I6420" t="str">
            <v>Novo em fase de apreciação</v>
          </cell>
          <cell r="L6420" t="str">
            <v>2034</v>
          </cell>
          <cell r="M6420">
            <v>55345.380000000005</v>
          </cell>
        </row>
        <row r="6421">
          <cell r="A6421" t="str">
            <v>47</v>
          </cell>
          <cell r="B6421">
            <v>50</v>
          </cell>
          <cell r="C6421">
            <v>51181</v>
          </cell>
          <cell r="E6421">
            <v>2623</v>
          </cell>
          <cell r="I6421" t="str">
            <v>Novo em fase de apreciação</v>
          </cell>
          <cell r="L6421" t="str">
            <v>2023</v>
          </cell>
          <cell r="M6421">
            <v>49991.51</v>
          </cell>
        </row>
        <row r="6422">
          <cell r="A6422" t="str">
            <v>47</v>
          </cell>
          <cell r="B6422">
            <v>50</v>
          </cell>
          <cell r="C6422">
            <v>51181</v>
          </cell>
          <cell r="E6422">
            <v>2623</v>
          </cell>
          <cell r="I6422" t="str">
            <v>Novo em fase de apreciação</v>
          </cell>
          <cell r="L6422" t="str">
            <v>2035</v>
          </cell>
          <cell r="M6422">
            <v>388.68</v>
          </cell>
        </row>
        <row r="6423">
          <cell r="A6423" t="str">
            <v>47</v>
          </cell>
          <cell r="B6423">
            <v>50</v>
          </cell>
          <cell r="C6423">
            <v>51181</v>
          </cell>
          <cell r="E6423">
            <v>2623</v>
          </cell>
          <cell r="I6423" t="str">
            <v>Novo em fase de apreciação</v>
          </cell>
          <cell r="L6423" t="str">
            <v>2017</v>
          </cell>
          <cell r="M6423">
            <v>47292.83</v>
          </cell>
        </row>
        <row r="6424">
          <cell r="A6424" t="str">
            <v>47</v>
          </cell>
          <cell r="B6424">
            <v>50</v>
          </cell>
          <cell r="C6424">
            <v>51181</v>
          </cell>
          <cell r="E6424">
            <v>2623</v>
          </cell>
          <cell r="I6424" t="str">
            <v>Novo em fase de apreciação</v>
          </cell>
          <cell r="L6424" t="str">
            <v>2031</v>
          </cell>
          <cell r="M6424">
            <v>2417.5300000000002</v>
          </cell>
        </row>
        <row r="6425">
          <cell r="A6425" t="str">
            <v>47</v>
          </cell>
          <cell r="B6425">
            <v>50</v>
          </cell>
          <cell r="C6425">
            <v>51181</v>
          </cell>
          <cell r="E6425">
            <v>2623</v>
          </cell>
          <cell r="I6425" t="str">
            <v>Novo em fase de apreciação</v>
          </cell>
          <cell r="L6425" t="str">
            <v>2029</v>
          </cell>
          <cell r="M6425">
            <v>3404.15</v>
          </cell>
        </row>
        <row r="6426">
          <cell r="A6426" t="str">
            <v>47</v>
          </cell>
          <cell r="B6426">
            <v>50</v>
          </cell>
          <cell r="C6426">
            <v>51181</v>
          </cell>
          <cell r="E6426">
            <v>2625</v>
          </cell>
          <cell r="I6426" t="str">
            <v>Novo em fase de apreciação</v>
          </cell>
          <cell r="L6426" t="str">
            <v>2032</v>
          </cell>
          <cell r="M6426">
            <v>151750.44</v>
          </cell>
        </row>
        <row r="6427">
          <cell r="A6427" t="str">
            <v>47</v>
          </cell>
          <cell r="B6427">
            <v>50</v>
          </cell>
          <cell r="C6427">
            <v>51181</v>
          </cell>
          <cell r="E6427">
            <v>2625</v>
          </cell>
          <cell r="I6427" t="str">
            <v>Novo em fase de apreciação</v>
          </cell>
          <cell r="L6427" t="str">
            <v>2031</v>
          </cell>
          <cell r="M6427">
            <v>150422.53</v>
          </cell>
        </row>
        <row r="6428">
          <cell r="A6428" t="str">
            <v>47</v>
          </cell>
          <cell r="B6428">
            <v>50</v>
          </cell>
          <cell r="C6428">
            <v>51181</v>
          </cell>
          <cell r="E6428">
            <v>2625</v>
          </cell>
          <cell r="I6428" t="str">
            <v>Novo em fase de apreciação</v>
          </cell>
          <cell r="L6428" t="str">
            <v>2023</v>
          </cell>
          <cell r="M6428">
            <v>140208.99</v>
          </cell>
        </row>
        <row r="6429">
          <cell r="A6429" t="str">
            <v>47</v>
          </cell>
          <cell r="B6429">
            <v>50</v>
          </cell>
          <cell r="C6429">
            <v>51181</v>
          </cell>
          <cell r="E6429">
            <v>2625</v>
          </cell>
          <cell r="I6429" t="str">
            <v>Novo em fase de apreciação</v>
          </cell>
          <cell r="L6429" t="str">
            <v>2024</v>
          </cell>
          <cell r="M6429">
            <v>16079.06</v>
          </cell>
        </row>
        <row r="6430">
          <cell r="A6430" t="str">
            <v>47</v>
          </cell>
          <cell r="B6430">
            <v>50</v>
          </cell>
          <cell r="C6430">
            <v>51181</v>
          </cell>
          <cell r="E6430">
            <v>2625</v>
          </cell>
          <cell r="I6430" t="str">
            <v>Novo em fase de apreciação</v>
          </cell>
          <cell r="L6430" t="str">
            <v>2036</v>
          </cell>
          <cell r="M6430">
            <v>345.37</v>
          </cell>
        </row>
        <row r="6431">
          <cell r="A6431" t="str">
            <v>47</v>
          </cell>
          <cell r="B6431">
            <v>50</v>
          </cell>
          <cell r="C6431">
            <v>51181</v>
          </cell>
          <cell r="E6431">
            <v>2625</v>
          </cell>
          <cell r="I6431" t="str">
            <v>Novo em fase de apreciação</v>
          </cell>
          <cell r="L6431" t="str">
            <v>2020</v>
          </cell>
          <cell r="M6431">
            <v>136560.31</v>
          </cell>
        </row>
        <row r="6432">
          <cell r="A6432" t="str">
            <v>47</v>
          </cell>
          <cell r="B6432">
            <v>50</v>
          </cell>
          <cell r="C6432">
            <v>51181</v>
          </cell>
          <cell r="E6432">
            <v>2626</v>
          </cell>
          <cell r="I6432" t="str">
            <v>Novo em fase de apreciação</v>
          </cell>
          <cell r="L6432" t="str">
            <v>2018</v>
          </cell>
          <cell r="M6432">
            <v>14389.550000000001</v>
          </cell>
        </row>
        <row r="6433">
          <cell r="A6433" t="str">
            <v>47</v>
          </cell>
          <cell r="B6433">
            <v>50</v>
          </cell>
          <cell r="C6433">
            <v>51181</v>
          </cell>
          <cell r="E6433">
            <v>2626</v>
          </cell>
          <cell r="I6433" t="str">
            <v>Novo em fase de apreciação</v>
          </cell>
          <cell r="L6433" t="str">
            <v>2034</v>
          </cell>
          <cell r="M6433">
            <v>350.8</v>
          </cell>
        </row>
        <row r="6434">
          <cell r="A6434" t="str">
            <v>47</v>
          </cell>
          <cell r="B6434">
            <v>50</v>
          </cell>
          <cell r="C6434">
            <v>51181</v>
          </cell>
          <cell r="E6434">
            <v>2626</v>
          </cell>
          <cell r="I6434" t="str">
            <v>Novo em fase de apreciação</v>
          </cell>
          <cell r="L6434" t="str">
            <v>2023</v>
          </cell>
          <cell r="M6434">
            <v>15070.630000000001</v>
          </cell>
        </row>
        <row r="6435">
          <cell r="A6435" t="str">
            <v>47</v>
          </cell>
          <cell r="B6435">
            <v>50</v>
          </cell>
          <cell r="C6435">
            <v>51181</v>
          </cell>
          <cell r="E6435">
            <v>2627</v>
          </cell>
          <cell r="I6435" t="str">
            <v>Novo em fase de apreciação</v>
          </cell>
          <cell r="L6435" t="str">
            <v>2021</v>
          </cell>
          <cell r="M6435">
            <v>8128.02</v>
          </cell>
        </row>
        <row r="6436">
          <cell r="A6436" t="str">
            <v>47</v>
          </cell>
          <cell r="B6436">
            <v>50</v>
          </cell>
          <cell r="C6436">
            <v>51181</v>
          </cell>
          <cell r="E6436">
            <v>2627</v>
          </cell>
          <cell r="I6436" t="str">
            <v>Novo em fase de apreciação</v>
          </cell>
          <cell r="L6436" t="str">
            <v>2016</v>
          </cell>
          <cell r="M6436">
            <v>8001.12</v>
          </cell>
        </row>
        <row r="6437">
          <cell r="A6437" t="str">
            <v>47</v>
          </cell>
          <cell r="B6437">
            <v>50</v>
          </cell>
          <cell r="C6437">
            <v>51181</v>
          </cell>
          <cell r="E6437">
            <v>2627</v>
          </cell>
          <cell r="I6437" t="str">
            <v>Novo em fase de apreciação</v>
          </cell>
          <cell r="L6437" t="str">
            <v>2015</v>
          </cell>
          <cell r="M6437">
            <v>424.59000000000003</v>
          </cell>
        </row>
        <row r="6438">
          <cell r="A6438" t="str">
            <v>47</v>
          </cell>
          <cell r="B6438">
            <v>50</v>
          </cell>
          <cell r="C6438">
            <v>51181</v>
          </cell>
          <cell r="E6438">
            <v>2627</v>
          </cell>
          <cell r="I6438" t="str">
            <v>Novo em fase de apreciação</v>
          </cell>
          <cell r="L6438" t="str">
            <v>2030</v>
          </cell>
          <cell r="M6438">
            <v>8361.52</v>
          </cell>
        </row>
        <row r="6439">
          <cell r="A6439" t="str">
            <v>47</v>
          </cell>
          <cell r="B6439">
            <v>50</v>
          </cell>
          <cell r="C6439">
            <v>51181</v>
          </cell>
          <cell r="E6439">
            <v>2627</v>
          </cell>
          <cell r="I6439" t="str">
            <v>Novo em fase de apreciação</v>
          </cell>
          <cell r="L6439" t="str">
            <v>2027</v>
          </cell>
          <cell r="M6439">
            <v>164.53</v>
          </cell>
        </row>
        <row r="6440">
          <cell r="A6440" t="str">
            <v>47</v>
          </cell>
          <cell r="B6440">
            <v>50</v>
          </cell>
          <cell r="C6440">
            <v>51181</v>
          </cell>
          <cell r="E6440">
            <v>2628</v>
          </cell>
          <cell r="I6440" t="str">
            <v>Novo em fase de apreciação</v>
          </cell>
          <cell r="L6440" t="str">
            <v>2035</v>
          </cell>
          <cell r="M6440">
            <v>38.96</v>
          </cell>
        </row>
        <row r="6441">
          <cell r="A6441" t="str">
            <v>47</v>
          </cell>
          <cell r="B6441">
            <v>50</v>
          </cell>
          <cell r="C6441">
            <v>51181</v>
          </cell>
          <cell r="E6441">
            <v>2628</v>
          </cell>
          <cell r="I6441" t="str">
            <v>Novo em fase de apreciação</v>
          </cell>
          <cell r="L6441" t="str">
            <v>2024</v>
          </cell>
          <cell r="M6441">
            <v>4099.04</v>
          </cell>
        </row>
        <row r="6442">
          <cell r="A6442" t="str">
            <v>47</v>
          </cell>
          <cell r="B6442">
            <v>50</v>
          </cell>
          <cell r="C6442">
            <v>51181</v>
          </cell>
          <cell r="E6442">
            <v>2628</v>
          </cell>
          <cell r="I6442" t="str">
            <v>Novo em fase de apreciação</v>
          </cell>
          <cell r="L6442" t="str">
            <v>2017</v>
          </cell>
          <cell r="M6442">
            <v>3790.86</v>
          </cell>
        </row>
        <row r="6443">
          <cell r="A6443" t="str">
            <v>47</v>
          </cell>
          <cell r="B6443">
            <v>50</v>
          </cell>
          <cell r="C6443">
            <v>51181</v>
          </cell>
          <cell r="E6443">
            <v>2628</v>
          </cell>
          <cell r="I6443" t="str">
            <v>Novo em fase de apreciação</v>
          </cell>
          <cell r="L6443" t="str">
            <v>2020</v>
          </cell>
          <cell r="M6443">
            <v>3920</v>
          </cell>
        </row>
        <row r="6444">
          <cell r="A6444" t="str">
            <v>47</v>
          </cell>
          <cell r="B6444">
            <v>50</v>
          </cell>
          <cell r="C6444">
            <v>51181</v>
          </cell>
          <cell r="E6444">
            <v>2629</v>
          </cell>
          <cell r="I6444" t="str">
            <v>Novo em fase de apreciação</v>
          </cell>
          <cell r="L6444" t="str">
            <v>2016</v>
          </cell>
          <cell r="M6444">
            <v>8317.32</v>
          </cell>
        </row>
        <row r="6445">
          <cell r="A6445" t="str">
            <v>47</v>
          </cell>
          <cell r="B6445">
            <v>50</v>
          </cell>
          <cell r="C6445">
            <v>51181</v>
          </cell>
          <cell r="E6445">
            <v>2629</v>
          </cell>
          <cell r="I6445" t="str">
            <v>Novo em fase de apreciação</v>
          </cell>
          <cell r="L6445" t="str">
            <v>2031</v>
          </cell>
          <cell r="M6445">
            <v>22115.439999999999</v>
          </cell>
        </row>
        <row r="6446">
          <cell r="A6446" t="str">
            <v>47</v>
          </cell>
          <cell r="B6446">
            <v>50</v>
          </cell>
          <cell r="C6446">
            <v>51181</v>
          </cell>
          <cell r="E6446">
            <v>2629</v>
          </cell>
          <cell r="I6446" t="str">
            <v>Novo em fase de apreciação</v>
          </cell>
          <cell r="L6446" t="str">
            <v>2025</v>
          </cell>
          <cell r="M6446">
            <v>5276.34</v>
          </cell>
        </row>
        <row r="6447">
          <cell r="A6447" t="str">
            <v>47</v>
          </cell>
          <cell r="B6447">
            <v>50</v>
          </cell>
          <cell r="C6447">
            <v>51181</v>
          </cell>
          <cell r="E6447">
            <v>2629</v>
          </cell>
          <cell r="I6447" t="str">
            <v>Novo em fase de apreciação</v>
          </cell>
          <cell r="L6447" t="str">
            <v>2029</v>
          </cell>
          <cell r="M6447">
            <v>21310.41</v>
          </cell>
        </row>
        <row r="6448">
          <cell r="A6448" t="str">
            <v>47</v>
          </cell>
          <cell r="B6448">
            <v>50</v>
          </cell>
          <cell r="C6448">
            <v>51181</v>
          </cell>
          <cell r="E6448">
            <v>2629</v>
          </cell>
          <cell r="I6448" t="str">
            <v>Novo em fase de apreciação</v>
          </cell>
          <cell r="L6448" t="str">
            <v>2024</v>
          </cell>
          <cell r="M6448">
            <v>5639.83</v>
          </cell>
        </row>
        <row r="6449">
          <cell r="A6449" t="str">
            <v>47</v>
          </cell>
          <cell r="B6449">
            <v>50</v>
          </cell>
          <cell r="C6449">
            <v>51181</v>
          </cell>
          <cell r="E6449">
            <v>2629</v>
          </cell>
          <cell r="I6449" t="str">
            <v>Novo em fase de apreciação</v>
          </cell>
          <cell r="L6449" t="str">
            <v>2032</v>
          </cell>
          <cell r="M6449">
            <v>22529.3</v>
          </cell>
        </row>
        <row r="6450">
          <cell r="A6450" t="str">
            <v>47</v>
          </cell>
          <cell r="B6450">
            <v>50</v>
          </cell>
          <cell r="C6450">
            <v>51181</v>
          </cell>
          <cell r="E6450">
            <v>2630</v>
          </cell>
          <cell r="I6450" t="str">
            <v>Novo em fase de apreciação</v>
          </cell>
          <cell r="L6450" t="str">
            <v>2019</v>
          </cell>
          <cell r="M6450">
            <v>46239.270000000004</v>
          </cell>
        </row>
        <row r="6451">
          <cell r="A6451" t="str">
            <v>47</v>
          </cell>
          <cell r="B6451">
            <v>50</v>
          </cell>
          <cell r="C6451">
            <v>51181</v>
          </cell>
          <cell r="E6451">
            <v>2630</v>
          </cell>
          <cell r="I6451" t="str">
            <v>Novo em fase de apreciação</v>
          </cell>
          <cell r="L6451" t="str">
            <v>2024</v>
          </cell>
          <cell r="M6451">
            <v>48792.66</v>
          </cell>
        </row>
        <row r="6452">
          <cell r="A6452" t="str">
            <v>47</v>
          </cell>
          <cell r="B6452">
            <v>50</v>
          </cell>
          <cell r="C6452">
            <v>51181</v>
          </cell>
          <cell r="E6452">
            <v>2630</v>
          </cell>
          <cell r="I6452" t="str">
            <v>Novo em fase de apreciação</v>
          </cell>
          <cell r="L6452" t="str">
            <v>2016</v>
          </cell>
          <cell r="M6452">
            <v>10888.26</v>
          </cell>
        </row>
        <row r="6453">
          <cell r="A6453" t="str">
            <v>47</v>
          </cell>
          <cell r="B6453">
            <v>50</v>
          </cell>
          <cell r="C6453">
            <v>51181</v>
          </cell>
          <cell r="E6453">
            <v>2630</v>
          </cell>
          <cell r="I6453" t="str">
            <v>Novo em fase de apreciação</v>
          </cell>
          <cell r="L6453" t="str">
            <v>2036</v>
          </cell>
          <cell r="M6453">
            <v>149.19</v>
          </cell>
        </row>
        <row r="6454">
          <cell r="A6454" t="str">
            <v>47</v>
          </cell>
          <cell r="B6454">
            <v>50</v>
          </cell>
          <cell r="C6454">
            <v>51181</v>
          </cell>
          <cell r="E6454">
            <v>2632</v>
          </cell>
          <cell r="I6454" t="str">
            <v>Novo em fase de apreciação</v>
          </cell>
          <cell r="L6454" t="str">
            <v>2030</v>
          </cell>
          <cell r="M6454">
            <v>53616.700000000004</v>
          </cell>
        </row>
        <row r="6455">
          <cell r="A6455" t="str">
            <v>47</v>
          </cell>
          <cell r="B6455">
            <v>50</v>
          </cell>
          <cell r="C6455">
            <v>51181</v>
          </cell>
          <cell r="E6455">
            <v>2632</v>
          </cell>
          <cell r="I6455" t="str">
            <v>Novo em fase de apreciação</v>
          </cell>
          <cell r="L6455" t="str">
            <v>2018</v>
          </cell>
          <cell r="M6455">
            <v>43277.15</v>
          </cell>
        </row>
        <row r="6456">
          <cell r="A6456" t="str">
            <v>47</v>
          </cell>
          <cell r="B6456">
            <v>50</v>
          </cell>
          <cell r="C6456">
            <v>51181</v>
          </cell>
          <cell r="E6456">
            <v>2632</v>
          </cell>
          <cell r="I6456" t="str">
            <v>Novo em fase de apreciação</v>
          </cell>
          <cell r="L6456" t="str">
            <v>2021</v>
          </cell>
          <cell r="M6456">
            <v>45658.21</v>
          </cell>
        </row>
        <row r="6457">
          <cell r="A6457" t="str">
            <v>47</v>
          </cell>
          <cell r="B6457">
            <v>50</v>
          </cell>
          <cell r="C6457">
            <v>51181</v>
          </cell>
          <cell r="E6457">
            <v>2634</v>
          </cell>
          <cell r="I6457" t="str">
            <v>Novo em fase de apreciação</v>
          </cell>
          <cell r="L6457" t="str">
            <v>2017</v>
          </cell>
          <cell r="M6457">
            <v>12794.210000000001</v>
          </cell>
        </row>
        <row r="6458">
          <cell r="A6458" t="str">
            <v>47</v>
          </cell>
          <cell r="B6458">
            <v>50</v>
          </cell>
          <cell r="C6458">
            <v>51181</v>
          </cell>
          <cell r="E6458">
            <v>2634</v>
          </cell>
          <cell r="I6458" t="str">
            <v>Novo em fase de apreciação</v>
          </cell>
          <cell r="L6458" t="str">
            <v>2025</v>
          </cell>
          <cell r="M6458">
            <v>4165.05</v>
          </cell>
        </row>
        <row r="6459">
          <cell r="A6459" t="str">
            <v>47</v>
          </cell>
          <cell r="B6459">
            <v>50</v>
          </cell>
          <cell r="C6459">
            <v>51181</v>
          </cell>
          <cell r="E6459">
            <v>2634</v>
          </cell>
          <cell r="I6459" t="str">
            <v>Novo em fase de apreciação</v>
          </cell>
          <cell r="L6459" t="str">
            <v>2031</v>
          </cell>
          <cell r="M6459">
            <v>2332.13</v>
          </cell>
        </row>
        <row r="6460">
          <cell r="A6460" t="str">
            <v>47</v>
          </cell>
          <cell r="B6460">
            <v>50</v>
          </cell>
          <cell r="C6460">
            <v>51181</v>
          </cell>
          <cell r="E6460">
            <v>2634</v>
          </cell>
          <cell r="I6460" t="str">
            <v>Novo em fase de apreciação</v>
          </cell>
          <cell r="L6460" t="str">
            <v>2028</v>
          </cell>
          <cell r="M6460">
            <v>3275.11</v>
          </cell>
        </row>
        <row r="6461">
          <cell r="A6461" t="str">
            <v>47</v>
          </cell>
          <cell r="B6461">
            <v>50</v>
          </cell>
          <cell r="C6461">
            <v>51181</v>
          </cell>
          <cell r="E6461">
            <v>2635</v>
          </cell>
          <cell r="I6461" t="str">
            <v>Novo em fase de apreciação</v>
          </cell>
          <cell r="L6461" t="str">
            <v>2024</v>
          </cell>
          <cell r="M6461">
            <v>6389.22</v>
          </cell>
        </row>
        <row r="6462">
          <cell r="A6462" t="str">
            <v>47</v>
          </cell>
          <cell r="B6462">
            <v>50</v>
          </cell>
          <cell r="C6462">
            <v>51181</v>
          </cell>
          <cell r="E6462">
            <v>2635</v>
          </cell>
          <cell r="I6462" t="str">
            <v>Novo em fase de apreciação</v>
          </cell>
          <cell r="L6462" t="str">
            <v>2021</v>
          </cell>
          <cell r="M6462">
            <v>20546.439999999999</v>
          </cell>
        </row>
        <row r="6463">
          <cell r="A6463" t="str">
            <v>47</v>
          </cell>
          <cell r="B6463">
            <v>50</v>
          </cell>
          <cell r="C6463">
            <v>51181</v>
          </cell>
          <cell r="E6463">
            <v>2635</v>
          </cell>
          <cell r="I6463" t="str">
            <v>Novo em fase de apreciação</v>
          </cell>
          <cell r="L6463" t="str">
            <v>2019</v>
          </cell>
          <cell r="M6463">
            <v>8333.59</v>
          </cell>
        </row>
        <row r="6464">
          <cell r="A6464" t="str">
            <v>47</v>
          </cell>
          <cell r="B6464">
            <v>50</v>
          </cell>
          <cell r="C6464">
            <v>51181</v>
          </cell>
          <cell r="E6464">
            <v>2635</v>
          </cell>
          <cell r="I6464" t="str">
            <v>Novo em fase de apreciação</v>
          </cell>
          <cell r="L6464" t="str">
            <v>2020</v>
          </cell>
          <cell r="M6464">
            <v>20164.93</v>
          </cell>
        </row>
        <row r="6465">
          <cell r="A6465" t="str">
            <v>47</v>
          </cell>
          <cell r="B6465">
            <v>50</v>
          </cell>
          <cell r="C6465">
            <v>51181</v>
          </cell>
          <cell r="E6465">
            <v>2636</v>
          </cell>
          <cell r="I6465" t="str">
            <v>Novo em fase de apreciação</v>
          </cell>
          <cell r="L6465" t="str">
            <v>2026</v>
          </cell>
          <cell r="M6465">
            <v>6196.35</v>
          </cell>
        </row>
        <row r="6466">
          <cell r="A6466" t="str">
            <v>47</v>
          </cell>
          <cell r="B6466">
            <v>50</v>
          </cell>
          <cell r="C6466">
            <v>51181</v>
          </cell>
          <cell r="E6466">
            <v>2636</v>
          </cell>
          <cell r="I6466" t="str">
            <v>Novo em fase de apreciação</v>
          </cell>
          <cell r="L6466" t="str">
            <v>2019</v>
          </cell>
          <cell r="M6466">
            <v>5805.28</v>
          </cell>
        </row>
        <row r="6467">
          <cell r="A6467" t="str">
            <v>47</v>
          </cell>
          <cell r="B6467">
            <v>50</v>
          </cell>
          <cell r="C6467">
            <v>51181</v>
          </cell>
          <cell r="E6467">
            <v>2636</v>
          </cell>
          <cell r="I6467" t="str">
            <v>Novo em fase de apreciação</v>
          </cell>
          <cell r="L6467" t="str">
            <v>2018</v>
          </cell>
          <cell r="M6467">
            <v>1226.1000000000001</v>
          </cell>
        </row>
        <row r="6468">
          <cell r="A6468" t="str">
            <v>47</v>
          </cell>
          <cell r="B6468">
            <v>50</v>
          </cell>
          <cell r="C6468">
            <v>51181</v>
          </cell>
          <cell r="E6468">
            <v>2636</v>
          </cell>
          <cell r="I6468" t="str">
            <v>Novo em fase de apreciação</v>
          </cell>
          <cell r="L6468" t="str">
            <v>2036</v>
          </cell>
          <cell r="M6468">
            <v>6801.1500000000005</v>
          </cell>
        </row>
        <row r="6469">
          <cell r="A6469" t="str">
            <v>47</v>
          </cell>
          <cell r="B6469">
            <v>50</v>
          </cell>
          <cell r="C6469">
            <v>51181</v>
          </cell>
          <cell r="E6469">
            <v>2636</v>
          </cell>
          <cell r="I6469" t="str">
            <v>Novo em fase de apreciação</v>
          </cell>
          <cell r="L6469" t="str">
            <v>2024</v>
          </cell>
          <cell r="M6469">
            <v>6082.01</v>
          </cell>
        </row>
        <row r="6470">
          <cell r="A6470" t="str">
            <v>47</v>
          </cell>
          <cell r="B6470">
            <v>50</v>
          </cell>
          <cell r="C6470">
            <v>51181</v>
          </cell>
          <cell r="E6470">
            <v>2636</v>
          </cell>
          <cell r="I6470" t="str">
            <v>Novo em fase de apreciação</v>
          </cell>
          <cell r="L6470" t="str">
            <v>2037</v>
          </cell>
          <cell r="M6470">
            <v>6864.79</v>
          </cell>
        </row>
        <row r="6471">
          <cell r="A6471" t="str">
            <v>47</v>
          </cell>
          <cell r="B6471">
            <v>50</v>
          </cell>
          <cell r="C6471">
            <v>51181</v>
          </cell>
          <cell r="E6471">
            <v>2636</v>
          </cell>
          <cell r="I6471" t="str">
            <v>Novo em fase de apreciação</v>
          </cell>
          <cell r="L6471" t="str">
            <v>2021</v>
          </cell>
          <cell r="M6471">
            <v>5914.41</v>
          </cell>
        </row>
        <row r="6472">
          <cell r="A6472" t="str">
            <v>47</v>
          </cell>
          <cell r="B6472">
            <v>50</v>
          </cell>
          <cell r="C6472">
            <v>51181</v>
          </cell>
          <cell r="E6472">
            <v>2636</v>
          </cell>
          <cell r="I6472" t="str">
            <v>Novo em fase de apreciação</v>
          </cell>
          <cell r="L6472" t="str">
            <v>2021</v>
          </cell>
          <cell r="M6472">
            <v>1063.1500000000001</v>
          </cell>
        </row>
        <row r="6473">
          <cell r="A6473" t="str">
            <v>47</v>
          </cell>
          <cell r="B6473">
            <v>50</v>
          </cell>
          <cell r="C6473">
            <v>51181</v>
          </cell>
          <cell r="E6473">
            <v>2636</v>
          </cell>
          <cell r="I6473" t="str">
            <v>Novo em fase de apreciação</v>
          </cell>
          <cell r="L6473" t="str">
            <v>2018</v>
          </cell>
          <cell r="M6473">
            <v>5751.46</v>
          </cell>
        </row>
        <row r="6474">
          <cell r="A6474" t="str">
            <v>47</v>
          </cell>
          <cell r="B6474">
            <v>50</v>
          </cell>
          <cell r="C6474">
            <v>51181</v>
          </cell>
          <cell r="E6474">
            <v>2636</v>
          </cell>
          <cell r="I6474" t="str">
            <v>Novo em fase de apreciação</v>
          </cell>
          <cell r="L6474" t="str">
            <v>2015</v>
          </cell>
          <cell r="M6474">
            <v>5609.91</v>
          </cell>
        </row>
        <row r="6475">
          <cell r="A6475" t="str">
            <v>47</v>
          </cell>
          <cell r="B6475">
            <v>50</v>
          </cell>
          <cell r="C6475">
            <v>51181</v>
          </cell>
          <cell r="E6475">
            <v>2636</v>
          </cell>
          <cell r="I6475" t="str">
            <v>Novo em fase de apreciação</v>
          </cell>
          <cell r="L6475" t="str">
            <v>2016</v>
          </cell>
          <cell r="M6475">
            <v>5645.32</v>
          </cell>
        </row>
        <row r="6476">
          <cell r="A6476" t="str">
            <v>47</v>
          </cell>
          <cell r="B6476">
            <v>50</v>
          </cell>
          <cell r="C6476">
            <v>51181</v>
          </cell>
          <cell r="E6476">
            <v>2636</v>
          </cell>
          <cell r="I6476" t="str">
            <v>Novo em fase de apreciação</v>
          </cell>
          <cell r="L6476" t="str">
            <v>2025</v>
          </cell>
          <cell r="M6476">
            <v>6138.91</v>
          </cell>
        </row>
        <row r="6477">
          <cell r="A6477" t="str">
            <v>47</v>
          </cell>
          <cell r="B6477">
            <v>50</v>
          </cell>
          <cell r="C6477">
            <v>51181</v>
          </cell>
          <cell r="E6477">
            <v>2637</v>
          </cell>
          <cell r="I6477" t="str">
            <v>Novo em fase de apreciação</v>
          </cell>
          <cell r="L6477" t="str">
            <v>2020</v>
          </cell>
          <cell r="M6477">
            <v>5887.77</v>
          </cell>
        </row>
        <row r="6478">
          <cell r="A6478" t="str">
            <v>47</v>
          </cell>
          <cell r="B6478">
            <v>50</v>
          </cell>
          <cell r="C6478">
            <v>51181</v>
          </cell>
          <cell r="E6478">
            <v>2637</v>
          </cell>
          <cell r="I6478" t="str">
            <v>Novo em fase de apreciação</v>
          </cell>
          <cell r="L6478" t="str">
            <v>2037</v>
          </cell>
          <cell r="M6478">
            <v>8174.03</v>
          </cell>
        </row>
        <row r="6479">
          <cell r="A6479" t="str">
            <v>47</v>
          </cell>
          <cell r="B6479">
            <v>50</v>
          </cell>
          <cell r="C6479">
            <v>51181</v>
          </cell>
          <cell r="E6479">
            <v>2637</v>
          </cell>
          <cell r="I6479" t="str">
            <v>Novo em fase de apreciação</v>
          </cell>
          <cell r="L6479" t="str">
            <v>2027</v>
          </cell>
          <cell r="M6479">
            <v>1553.72</v>
          </cell>
        </row>
        <row r="6480">
          <cell r="A6480" t="str">
            <v>47</v>
          </cell>
          <cell r="B6480">
            <v>50</v>
          </cell>
          <cell r="C6480">
            <v>51181</v>
          </cell>
          <cell r="E6480">
            <v>2637</v>
          </cell>
          <cell r="I6480" t="str">
            <v>Novo em fase de apreciação</v>
          </cell>
          <cell r="L6480" t="str">
            <v>2029</v>
          </cell>
          <cell r="M6480">
            <v>1288.5</v>
          </cell>
        </row>
        <row r="6481">
          <cell r="A6481" t="str">
            <v>47</v>
          </cell>
          <cell r="B6481">
            <v>50</v>
          </cell>
          <cell r="C6481">
            <v>51181</v>
          </cell>
          <cell r="E6481">
            <v>2637</v>
          </cell>
          <cell r="I6481" t="str">
            <v>Novo em fase de apreciação</v>
          </cell>
          <cell r="L6481" t="str">
            <v>2019</v>
          </cell>
          <cell r="M6481">
            <v>5775.2300000000005</v>
          </cell>
        </row>
        <row r="6482">
          <cell r="A6482" t="str">
            <v>47</v>
          </cell>
          <cell r="B6482">
            <v>50</v>
          </cell>
          <cell r="C6482">
            <v>51181</v>
          </cell>
          <cell r="E6482">
            <v>2637</v>
          </cell>
          <cell r="I6482" t="str">
            <v>Novo em fase de apreciação</v>
          </cell>
          <cell r="L6482" t="str">
            <v>2027</v>
          </cell>
          <cell r="M6482">
            <v>6739.39</v>
          </cell>
        </row>
        <row r="6483">
          <cell r="A6483" t="str">
            <v>47</v>
          </cell>
          <cell r="B6483">
            <v>50</v>
          </cell>
          <cell r="C6483">
            <v>51181</v>
          </cell>
          <cell r="E6483">
            <v>2637</v>
          </cell>
          <cell r="I6483" t="str">
            <v>Novo em fase de apreciação</v>
          </cell>
          <cell r="L6483" t="str">
            <v>2028</v>
          </cell>
          <cell r="M6483">
            <v>1422.39</v>
          </cell>
        </row>
        <row r="6484">
          <cell r="A6484" t="str">
            <v>47</v>
          </cell>
          <cell r="B6484">
            <v>50</v>
          </cell>
          <cell r="C6484">
            <v>51181</v>
          </cell>
          <cell r="E6484">
            <v>2637</v>
          </cell>
          <cell r="I6484" t="str">
            <v>Novo em fase de apreciação</v>
          </cell>
          <cell r="L6484" t="str">
            <v>2024</v>
          </cell>
          <cell r="M6484">
            <v>6360.28</v>
          </cell>
        </row>
        <row r="6485">
          <cell r="A6485" t="str">
            <v>47</v>
          </cell>
          <cell r="B6485">
            <v>50</v>
          </cell>
          <cell r="C6485">
            <v>51181</v>
          </cell>
          <cell r="E6485">
            <v>2638</v>
          </cell>
          <cell r="I6485" t="str">
            <v>Novo em fase de apreciação</v>
          </cell>
          <cell r="L6485" t="str">
            <v>2037</v>
          </cell>
          <cell r="M6485">
            <v>1151.1000000000001</v>
          </cell>
        </row>
        <row r="6486">
          <cell r="A6486" t="str">
            <v>47</v>
          </cell>
          <cell r="B6486">
            <v>50</v>
          </cell>
          <cell r="C6486">
            <v>51181</v>
          </cell>
          <cell r="E6486">
            <v>2638</v>
          </cell>
          <cell r="I6486" t="str">
            <v>Novo em fase de apreciação</v>
          </cell>
          <cell r="L6486" t="str">
            <v>2034</v>
          </cell>
          <cell r="M6486">
            <v>3036.91</v>
          </cell>
        </row>
        <row r="6487">
          <cell r="A6487" t="str">
            <v>47</v>
          </cell>
          <cell r="B6487">
            <v>50</v>
          </cell>
          <cell r="C6487">
            <v>51181</v>
          </cell>
          <cell r="E6487">
            <v>2638</v>
          </cell>
          <cell r="I6487" t="str">
            <v>Novo em fase de apreciação</v>
          </cell>
          <cell r="L6487" t="str">
            <v>2027</v>
          </cell>
          <cell r="M6487">
            <v>27672.58</v>
          </cell>
        </row>
        <row r="6488">
          <cell r="A6488" t="str">
            <v>47</v>
          </cell>
          <cell r="B6488">
            <v>50</v>
          </cell>
          <cell r="C6488">
            <v>51181</v>
          </cell>
          <cell r="E6488">
            <v>2638</v>
          </cell>
          <cell r="I6488" t="str">
            <v>Novo em fase de apreciação</v>
          </cell>
          <cell r="L6488" t="str">
            <v>2030</v>
          </cell>
          <cell r="M6488">
            <v>5387.52</v>
          </cell>
        </row>
        <row r="6489">
          <cell r="A6489" t="str">
            <v>47</v>
          </cell>
          <cell r="B6489">
            <v>50</v>
          </cell>
          <cell r="C6489">
            <v>51181</v>
          </cell>
          <cell r="E6489">
            <v>2638</v>
          </cell>
          <cell r="I6489" t="str">
            <v>Novo em fase de apreciação</v>
          </cell>
          <cell r="L6489" t="str">
            <v>2026</v>
          </cell>
          <cell r="M6489">
            <v>27144.18</v>
          </cell>
        </row>
        <row r="6490">
          <cell r="A6490" t="str">
            <v>47</v>
          </cell>
          <cell r="B6490">
            <v>50</v>
          </cell>
          <cell r="C6490">
            <v>51181</v>
          </cell>
          <cell r="E6490">
            <v>2638</v>
          </cell>
          <cell r="I6490" t="str">
            <v>Novo em fase de apreciação</v>
          </cell>
          <cell r="L6490" t="str">
            <v>2029</v>
          </cell>
          <cell r="M6490">
            <v>5947.4000000000005</v>
          </cell>
        </row>
        <row r="6491">
          <cell r="A6491" t="str">
            <v>47</v>
          </cell>
          <cell r="B6491">
            <v>50</v>
          </cell>
          <cell r="C6491">
            <v>51181</v>
          </cell>
          <cell r="E6491">
            <v>2638</v>
          </cell>
          <cell r="I6491" t="str">
            <v>Novo em fase de apreciação</v>
          </cell>
          <cell r="L6491" t="str">
            <v>2021</v>
          </cell>
          <cell r="M6491">
            <v>24649.690000000002</v>
          </cell>
        </row>
        <row r="6492">
          <cell r="A6492" t="str">
            <v>47</v>
          </cell>
          <cell r="B6492"/>
          <cell r="C6492"/>
          <cell r="E6492">
            <v>2454</v>
          </cell>
          <cell r="I6492" t="str">
            <v>Novo em fase de apreciação</v>
          </cell>
          <cell r="L6492" t="str">
            <v>2016</v>
          </cell>
          <cell r="M6492">
            <v>2040.02</v>
          </cell>
        </row>
        <row r="6493">
          <cell r="A6493" t="str">
            <v>43</v>
          </cell>
          <cell r="B6493">
            <v>50</v>
          </cell>
          <cell r="C6493">
            <v>50441</v>
          </cell>
          <cell r="E6493">
            <v>2583</v>
          </cell>
          <cell r="I6493" t="str">
            <v>Novo em fase de apreciação</v>
          </cell>
          <cell r="L6493" t="str">
            <v>2016</v>
          </cell>
          <cell r="M6493">
            <v>4002747.41</v>
          </cell>
        </row>
        <row r="6494">
          <cell r="A6494" t="str">
            <v>47</v>
          </cell>
          <cell r="B6494"/>
          <cell r="C6494"/>
          <cell r="E6494">
            <v>2595</v>
          </cell>
          <cell r="I6494" t="str">
            <v>Novo em fase de apreciação</v>
          </cell>
          <cell r="L6494" t="str">
            <v>2017</v>
          </cell>
          <cell r="M6494">
            <v>707516.91</v>
          </cell>
        </row>
        <row r="6495">
          <cell r="A6495" t="str">
            <v>47</v>
          </cell>
          <cell r="B6495"/>
          <cell r="C6495"/>
          <cell r="E6495">
            <v>2595</v>
          </cell>
          <cell r="I6495" t="str">
            <v>Novo em fase de apreciação</v>
          </cell>
          <cell r="L6495" t="str">
            <v>2015</v>
          </cell>
          <cell r="M6495">
            <v>707516.91</v>
          </cell>
        </row>
        <row r="6496">
          <cell r="A6496" t="str">
            <v>47</v>
          </cell>
          <cell r="B6496">
            <v>50</v>
          </cell>
          <cell r="C6496">
            <v>51181</v>
          </cell>
          <cell r="E6496">
            <v>2619</v>
          </cell>
          <cell r="I6496" t="str">
            <v>Novo em fase de apreciação</v>
          </cell>
          <cell r="L6496" t="str">
            <v>2019</v>
          </cell>
          <cell r="M6496">
            <v>2612.4700000000003</v>
          </cell>
        </row>
        <row r="6497">
          <cell r="A6497" t="str">
            <v>47</v>
          </cell>
          <cell r="B6497">
            <v>50</v>
          </cell>
          <cell r="C6497">
            <v>51181</v>
          </cell>
          <cell r="E6497">
            <v>2619</v>
          </cell>
          <cell r="I6497" t="str">
            <v>Novo em fase de apreciação</v>
          </cell>
          <cell r="L6497" t="str">
            <v>2022</v>
          </cell>
          <cell r="M6497">
            <v>67215.22</v>
          </cell>
        </row>
        <row r="6498">
          <cell r="A6498" t="str">
            <v>47</v>
          </cell>
          <cell r="B6498">
            <v>50</v>
          </cell>
          <cell r="C6498">
            <v>51181</v>
          </cell>
          <cell r="E6498">
            <v>2619</v>
          </cell>
          <cell r="I6498" t="str">
            <v>Novo em fase de apreciação</v>
          </cell>
          <cell r="L6498" t="str">
            <v>2026</v>
          </cell>
          <cell r="M6498">
            <v>67971.19</v>
          </cell>
        </row>
        <row r="6499">
          <cell r="A6499" t="str">
            <v>47</v>
          </cell>
          <cell r="B6499">
            <v>50</v>
          </cell>
          <cell r="C6499">
            <v>51181</v>
          </cell>
          <cell r="E6499">
            <v>2621</v>
          </cell>
          <cell r="I6499" t="str">
            <v>Novo em fase de apreciação</v>
          </cell>
          <cell r="L6499" t="str">
            <v>2016</v>
          </cell>
          <cell r="M6499">
            <v>733.13</v>
          </cell>
        </row>
        <row r="6500">
          <cell r="A6500" t="str">
            <v>47</v>
          </cell>
          <cell r="B6500">
            <v>50</v>
          </cell>
          <cell r="C6500">
            <v>51181</v>
          </cell>
          <cell r="E6500">
            <v>2621</v>
          </cell>
          <cell r="I6500" t="str">
            <v>Novo em fase de apreciação</v>
          </cell>
          <cell r="L6500" t="str">
            <v>2017</v>
          </cell>
          <cell r="M6500">
            <v>690.31000000000006</v>
          </cell>
        </row>
        <row r="6501">
          <cell r="A6501" t="str">
            <v>47</v>
          </cell>
          <cell r="B6501">
            <v>50</v>
          </cell>
          <cell r="C6501">
            <v>51181</v>
          </cell>
          <cell r="E6501">
            <v>2621</v>
          </cell>
          <cell r="I6501" t="str">
            <v>Novo em fase de apreciação</v>
          </cell>
          <cell r="L6501" t="str">
            <v>2031</v>
          </cell>
          <cell r="M6501">
            <v>78.210000000000008</v>
          </cell>
        </row>
        <row r="6502">
          <cell r="A6502" t="str">
            <v>47</v>
          </cell>
          <cell r="B6502">
            <v>50</v>
          </cell>
          <cell r="C6502">
            <v>51181</v>
          </cell>
          <cell r="E6502">
            <v>2621</v>
          </cell>
          <cell r="I6502" t="str">
            <v>Novo em fase de apreciação</v>
          </cell>
          <cell r="L6502" t="str">
            <v>2026</v>
          </cell>
          <cell r="M6502">
            <v>15723.44</v>
          </cell>
        </row>
        <row r="6503">
          <cell r="A6503" t="str">
            <v>47</v>
          </cell>
          <cell r="B6503">
            <v>50</v>
          </cell>
          <cell r="C6503">
            <v>51181</v>
          </cell>
          <cell r="E6503">
            <v>2621</v>
          </cell>
          <cell r="I6503" t="str">
            <v>Novo em fase de apreciação</v>
          </cell>
          <cell r="L6503" t="str">
            <v>2019</v>
          </cell>
          <cell r="M6503">
            <v>15418.68</v>
          </cell>
        </row>
        <row r="6504">
          <cell r="A6504" t="str">
            <v>47</v>
          </cell>
          <cell r="B6504">
            <v>50</v>
          </cell>
          <cell r="C6504">
            <v>51181</v>
          </cell>
          <cell r="E6504">
            <v>2624</v>
          </cell>
          <cell r="I6504" t="str">
            <v>Novo em fase de apreciação</v>
          </cell>
          <cell r="L6504" t="str">
            <v>2020</v>
          </cell>
          <cell r="M6504">
            <v>134733.13</v>
          </cell>
        </row>
        <row r="6505">
          <cell r="A6505" t="str">
            <v>47</v>
          </cell>
          <cell r="B6505">
            <v>50</v>
          </cell>
          <cell r="C6505">
            <v>51181</v>
          </cell>
          <cell r="E6505">
            <v>2624</v>
          </cell>
          <cell r="I6505" t="str">
            <v>Novo em fase de apreciação</v>
          </cell>
          <cell r="L6505" t="str">
            <v>2016</v>
          </cell>
          <cell r="M6505">
            <v>130873.84</v>
          </cell>
        </row>
        <row r="6506">
          <cell r="A6506" t="str">
            <v>45</v>
          </cell>
          <cell r="B6506">
            <v>50</v>
          </cell>
          <cell r="C6506">
            <v>50951</v>
          </cell>
          <cell r="E6506">
            <v>2151</v>
          </cell>
          <cell r="I6506" t="str">
            <v>Novo em fase de apreciação</v>
          </cell>
          <cell r="L6506" t="str">
            <v>2017</v>
          </cell>
          <cell r="M6506">
            <v>11000</v>
          </cell>
        </row>
        <row r="6507">
          <cell r="A6507" t="str">
            <v>45</v>
          </cell>
          <cell r="B6507">
            <v>50</v>
          </cell>
          <cell r="C6507">
            <v>50951</v>
          </cell>
          <cell r="E6507">
            <v>2151</v>
          </cell>
          <cell r="I6507" t="str">
            <v>Novo em fase de apreciação</v>
          </cell>
          <cell r="L6507" t="str">
            <v>2015</v>
          </cell>
          <cell r="M6507">
            <v>12200</v>
          </cell>
        </row>
        <row r="6508">
          <cell r="A6508" t="str">
            <v>45</v>
          </cell>
          <cell r="B6508">
            <v>50</v>
          </cell>
          <cell r="C6508">
            <v>50173</v>
          </cell>
          <cell r="E6508">
            <v>2151</v>
          </cell>
          <cell r="I6508" t="str">
            <v>Novo em fase de apreciação</v>
          </cell>
          <cell r="L6508" t="str">
            <v>2016</v>
          </cell>
          <cell r="M6508">
            <v>4654.8</v>
          </cell>
        </row>
        <row r="6509">
          <cell r="A6509" t="str">
            <v>43</v>
          </cell>
          <cell r="B6509">
            <v>50</v>
          </cell>
          <cell r="C6509">
            <v>51163</v>
          </cell>
          <cell r="E6509">
            <v>2382</v>
          </cell>
          <cell r="I6509" t="str">
            <v>Novo em fase de apreciação</v>
          </cell>
          <cell r="L6509" t="str">
            <v>2015</v>
          </cell>
          <cell r="M6509">
            <v>488000</v>
          </cell>
        </row>
        <row r="6510">
          <cell r="A6510" t="str">
            <v>46</v>
          </cell>
          <cell r="B6510">
            <v>50</v>
          </cell>
          <cell r="C6510">
            <v>51168</v>
          </cell>
          <cell r="E6510">
            <v>2401</v>
          </cell>
          <cell r="I6510" t="str">
            <v>Novo em fase de apreciação</v>
          </cell>
          <cell r="L6510" t="str">
            <v>2015</v>
          </cell>
          <cell r="M6510">
            <v>1894916</v>
          </cell>
        </row>
        <row r="6511">
          <cell r="A6511" t="str">
            <v>46</v>
          </cell>
          <cell r="B6511"/>
          <cell r="C6511"/>
          <cell r="E6511">
            <v>2445</v>
          </cell>
          <cell r="I6511" t="str">
            <v>Novo em fase de apreciação</v>
          </cell>
          <cell r="L6511" t="str">
            <v>2028</v>
          </cell>
          <cell r="M6511">
            <v>17083</v>
          </cell>
        </row>
        <row r="6512">
          <cell r="A6512" t="str">
            <v>46</v>
          </cell>
          <cell r="B6512"/>
          <cell r="C6512"/>
          <cell r="E6512">
            <v>2445</v>
          </cell>
          <cell r="I6512" t="str">
            <v>Novo em fase de apreciação</v>
          </cell>
          <cell r="L6512" t="str">
            <v>2018</v>
          </cell>
          <cell r="M6512">
            <v>102494</v>
          </cell>
        </row>
        <row r="6513">
          <cell r="A6513" t="str">
            <v>46</v>
          </cell>
          <cell r="B6513"/>
          <cell r="C6513"/>
          <cell r="E6513">
            <v>2445</v>
          </cell>
          <cell r="I6513" t="str">
            <v>Novo em fase de apreciação</v>
          </cell>
          <cell r="L6513" t="str">
            <v>2025</v>
          </cell>
          <cell r="M6513">
            <v>42706</v>
          </cell>
        </row>
        <row r="6514">
          <cell r="A6514" t="str">
            <v>46</v>
          </cell>
          <cell r="B6514"/>
          <cell r="C6514"/>
          <cell r="E6514">
            <v>2448</v>
          </cell>
          <cell r="I6514" t="str">
            <v>Novo em fase de apreciação</v>
          </cell>
          <cell r="L6514" t="str">
            <v>2017</v>
          </cell>
          <cell r="M6514">
            <v>3870788</v>
          </cell>
        </row>
        <row r="6515">
          <cell r="A6515" t="str">
            <v>46</v>
          </cell>
          <cell r="B6515"/>
          <cell r="C6515"/>
          <cell r="E6515">
            <v>2448</v>
          </cell>
          <cell r="I6515" t="str">
            <v>Novo em fase de apreciação</v>
          </cell>
          <cell r="L6515" t="str">
            <v>2018</v>
          </cell>
          <cell r="M6515">
            <v>3440700</v>
          </cell>
        </row>
        <row r="6516">
          <cell r="A6516" t="str">
            <v>46</v>
          </cell>
          <cell r="B6516"/>
          <cell r="C6516"/>
          <cell r="E6516">
            <v>2449</v>
          </cell>
          <cell r="I6516" t="str">
            <v>Novo em fase de apreciação</v>
          </cell>
          <cell r="L6516" t="str">
            <v>2030</v>
          </cell>
          <cell r="M6516">
            <v>7494</v>
          </cell>
        </row>
        <row r="6517">
          <cell r="A6517" t="str">
            <v>46</v>
          </cell>
          <cell r="B6517"/>
          <cell r="C6517"/>
          <cell r="E6517">
            <v>2450</v>
          </cell>
          <cell r="I6517" t="str">
            <v>Novo em fase de apreciação</v>
          </cell>
          <cell r="L6517" t="str">
            <v>2014</v>
          </cell>
          <cell r="M6517">
            <v>434769</v>
          </cell>
        </row>
        <row r="6518">
          <cell r="A6518" t="str">
            <v>44</v>
          </cell>
          <cell r="B6518"/>
          <cell r="C6518"/>
          <cell r="E6518">
            <v>2453</v>
          </cell>
          <cell r="I6518" t="str">
            <v>Novo em fase de apreciação</v>
          </cell>
          <cell r="L6518" t="str">
            <v>2018</v>
          </cell>
          <cell r="M6518">
            <v>7137179.0099999998</v>
          </cell>
        </row>
        <row r="6519">
          <cell r="A6519" t="str">
            <v>43</v>
          </cell>
          <cell r="B6519">
            <v>50</v>
          </cell>
          <cell r="C6519">
            <v>51255</v>
          </cell>
          <cell r="E6519">
            <v>2540</v>
          </cell>
          <cell r="I6519" t="str">
            <v>Novo em fase de apreciação</v>
          </cell>
          <cell r="L6519" t="str">
            <v>2015</v>
          </cell>
          <cell r="M6519">
            <v>84167.790000000008</v>
          </cell>
        </row>
        <row r="6520">
          <cell r="A6520" t="str">
            <v>44</v>
          </cell>
          <cell r="B6520"/>
          <cell r="C6520"/>
          <cell r="E6520">
            <v>2431</v>
          </cell>
          <cell r="I6520" t="str">
            <v>Novo em fase de apreciação</v>
          </cell>
          <cell r="L6520" t="str">
            <v>2029</v>
          </cell>
          <cell r="M6520">
            <v>2728.63</v>
          </cell>
        </row>
        <row r="6521">
          <cell r="A6521" t="str">
            <v>44</v>
          </cell>
          <cell r="B6521"/>
          <cell r="C6521"/>
          <cell r="E6521">
            <v>2433</v>
          </cell>
          <cell r="I6521" t="str">
            <v>Novo em fase de apreciação</v>
          </cell>
          <cell r="L6521" t="str">
            <v>2029</v>
          </cell>
          <cell r="M6521">
            <v>34198.050000000003</v>
          </cell>
        </row>
        <row r="6522">
          <cell r="A6522" t="str">
            <v>44</v>
          </cell>
          <cell r="B6522"/>
          <cell r="C6522"/>
          <cell r="E6522">
            <v>2433</v>
          </cell>
          <cell r="I6522" t="str">
            <v>Novo em fase de apreciação</v>
          </cell>
          <cell r="L6522" t="str">
            <v>2022</v>
          </cell>
          <cell r="M6522">
            <v>34198.050000000003</v>
          </cell>
        </row>
        <row r="6523">
          <cell r="A6523" t="str">
            <v>44</v>
          </cell>
          <cell r="B6523"/>
          <cell r="C6523"/>
          <cell r="E6523">
            <v>2433</v>
          </cell>
          <cell r="I6523" t="str">
            <v>Novo em fase de apreciação</v>
          </cell>
          <cell r="L6523" t="str">
            <v>2021</v>
          </cell>
          <cell r="M6523">
            <v>34198.050000000003</v>
          </cell>
        </row>
        <row r="6524">
          <cell r="A6524" t="str">
            <v>44</v>
          </cell>
          <cell r="B6524"/>
          <cell r="C6524"/>
          <cell r="E6524">
            <v>2459</v>
          </cell>
          <cell r="I6524" t="str">
            <v>Novo em fase de apreciação</v>
          </cell>
          <cell r="L6524" t="str">
            <v>2020</v>
          </cell>
          <cell r="M6524">
            <v>29539.65</v>
          </cell>
        </row>
        <row r="6525">
          <cell r="A6525" t="str">
            <v>43</v>
          </cell>
          <cell r="B6525">
            <v>50</v>
          </cell>
          <cell r="C6525">
            <v>50386</v>
          </cell>
          <cell r="E6525">
            <v>2468</v>
          </cell>
          <cell r="I6525" t="str">
            <v>Novo em fase de apreciação</v>
          </cell>
          <cell r="L6525" t="str">
            <v>2015</v>
          </cell>
          <cell r="M6525">
            <v>39141.660000000003</v>
          </cell>
        </row>
        <row r="6526">
          <cell r="A6526" t="str">
            <v>43</v>
          </cell>
          <cell r="B6526">
            <v>50</v>
          </cell>
          <cell r="C6526">
            <v>50386</v>
          </cell>
          <cell r="E6526">
            <v>2471</v>
          </cell>
          <cell r="I6526" t="str">
            <v>Novo em fase de apreciação</v>
          </cell>
          <cell r="L6526" t="str">
            <v>2014</v>
          </cell>
          <cell r="M6526">
            <v>3558.34</v>
          </cell>
        </row>
        <row r="6527">
          <cell r="A6527" t="str">
            <v>47</v>
          </cell>
          <cell r="B6527"/>
          <cell r="C6527"/>
          <cell r="E6527">
            <v>2543</v>
          </cell>
          <cell r="I6527" t="str">
            <v>Novo em fase de apreciação</v>
          </cell>
          <cell r="L6527" t="str">
            <v>2015</v>
          </cell>
          <cell r="M6527">
            <v>572580</v>
          </cell>
        </row>
        <row r="6528">
          <cell r="A6528" t="str">
            <v>47</v>
          </cell>
          <cell r="B6528"/>
          <cell r="C6528"/>
          <cell r="E6528">
            <v>2587</v>
          </cell>
          <cell r="I6528" t="str">
            <v>Novo em fase de apreciação</v>
          </cell>
          <cell r="L6528" t="str">
            <v>2017</v>
          </cell>
          <cell r="M6528">
            <v>9138.9</v>
          </cell>
        </row>
        <row r="6529">
          <cell r="A6529" t="str">
            <v>48</v>
          </cell>
          <cell r="B6529"/>
          <cell r="C6529"/>
          <cell r="E6529">
            <v>2535</v>
          </cell>
          <cell r="I6529" t="str">
            <v>Novo em fase de apreciação</v>
          </cell>
          <cell r="L6529" t="str">
            <v>2016</v>
          </cell>
          <cell r="M6529">
            <v>20000</v>
          </cell>
        </row>
        <row r="6530">
          <cell r="A6530" t="str">
            <v>48</v>
          </cell>
          <cell r="B6530">
            <v>50</v>
          </cell>
          <cell r="C6530">
            <v>50483</v>
          </cell>
          <cell r="E6530">
            <v>2539</v>
          </cell>
          <cell r="I6530" t="str">
            <v>Novo em fase de apreciação</v>
          </cell>
          <cell r="L6530" t="str">
            <v>2017</v>
          </cell>
          <cell r="M6530">
            <v>13300</v>
          </cell>
        </row>
        <row r="6531">
          <cell r="A6531" t="str">
            <v>47</v>
          </cell>
          <cell r="B6531"/>
          <cell r="C6531"/>
          <cell r="E6531">
            <v>2582</v>
          </cell>
          <cell r="I6531" t="str">
            <v>Novo em fase de apreciação</v>
          </cell>
          <cell r="L6531" t="str">
            <v>2015</v>
          </cell>
          <cell r="M6531">
            <v>595833.32999999996</v>
          </cell>
        </row>
        <row r="6532">
          <cell r="A6532" t="str">
            <v>47</v>
          </cell>
          <cell r="B6532">
            <v>50</v>
          </cell>
          <cell r="C6532">
            <v>51181</v>
          </cell>
          <cell r="E6532">
            <v>2608</v>
          </cell>
          <cell r="I6532" t="str">
            <v>Novo em fase de apreciação</v>
          </cell>
          <cell r="L6532" t="str">
            <v>2018</v>
          </cell>
          <cell r="M6532">
            <v>26914.97</v>
          </cell>
        </row>
        <row r="6533">
          <cell r="A6533" t="str">
            <v>47</v>
          </cell>
          <cell r="B6533">
            <v>50</v>
          </cell>
          <cell r="C6533">
            <v>51181</v>
          </cell>
          <cell r="E6533">
            <v>2608</v>
          </cell>
          <cell r="I6533" t="str">
            <v>Novo em fase de apreciação</v>
          </cell>
          <cell r="L6533" t="str">
            <v>2015</v>
          </cell>
          <cell r="M6533">
            <v>2857142.84</v>
          </cell>
        </row>
        <row r="6534">
          <cell r="A6534" t="str">
            <v>47</v>
          </cell>
          <cell r="B6534">
            <v>50</v>
          </cell>
          <cell r="C6534">
            <v>51181</v>
          </cell>
          <cell r="E6534">
            <v>2608</v>
          </cell>
          <cell r="I6534" t="str">
            <v>Novo em fase de apreciação</v>
          </cell>
          <cell r="L6534" t="str">
            <v>2017</v>
          </cell>
          <cell r="M6534">
            <v>34541.74</v>
          </cell>
        </row>
        <row r="6535">
          <cell r="A6535" t="str">
            <v>47</v>
          </cell>
          <cell r="B6535">
            <v>50</v>
          </cell>
          <cell r="C6535">
            <v>51181</v>
          </cell>
          <cell r="E6535">
            <v>2608</v>
          </cell>
          <cell r="I6535" t="str">
            <v>Novo em fase de apreciação</v>
          </cell>
          <cell r="L6535" t="str">
            <v>2016</v>
          </cell>
          <cell r="M6535">
            <v>42291.88</v>
          </cell>
        </row>
        <row r="6536">
          <cell r="A6536" t="str">
            <v>47</v>
          </cell>
          <cell r="B6536">
            <v>50</v>
          </cell>
          <cell r="C6536">
            <v>51181</v>
          </cell>
          <cell r="E6536">
            <v>2608</v>
          </cell>
          <cell r="I6536" t="str">
            <v>Novo em fase de apreciação</v>
          </cell>
          <cell r="L6536" t="str">
            <v>2015</v>
          </cell>
          <cell r="M6536">
            <v>49795.25</v>
          </cell>
        </row>
        <row r="6537">
          <cell r="A6537" t="str">
            <v>43</v>
          </cell>
          <cell r="B6537"/>
          <cell r="C6537"/>
          <cell r="E6537">
            <v>1714</v>
          </cell>
          <cell r="I6537" t="str">
            <v>Novo em fase de apreciação</v>
          </cell>
          <cell r="L6537" t="str">
            <v>2014</v>
          </cell>
          <cell r="M6537">
            <v>281.67</v>
          </cell>
        </row>
        <row r="6538">
          <cell r="A6538" t="str">
            <v>47</v>
          </cell>
          <cell r="B6538"/>
          <cell r="C6538"/>
          <cell r="E6538">
            <v>1730</v>
          </cell>
          <cell r="I6538" t="str">
            <v>Novo em fase de apreciação</v>
          </cell>
          <cell r="L6538" t="str">
            <v>2011</v>
          </cell>
          <cell r="M6538">
            <v>30400</v>
          </cell>
        </row>
        <row r="6539">
          <cell r="A6539" t="str">
            <v>45</v>
          </cell>
          <cell r="B6539">
            <v>50</v>
          </cell>
          <cell r="C6539">
            <v>51010</v>
          </cell>
          <cell r="E6539">
            <v>1985</v>
          </cell>
          <cell r="I6539" t="str">
            <v>Novo em fase de apreciação</v>
          </cell>
          <cell r="L6539" t="str">
            <v>2015</v>
          </cell>
          <cell r="M6539">
            <v>2743733.3</v>
          </cell>
        </row>
        <row r="6540">
          <cell r="A6540" t="str">
            <v>47</v>
          </cell>
          <cell r="B6540"/>
          <cell r="C6540"/>
          <cell r="E6540">
            <v>2106</v>
          </cell>
          <cell r="I6540" t="str">
            <v>Novo em fase de apreciação</v>
          </cell>
          <cell r="L6540" t="str">
            <v>2015</v>
          </cell>
          <cell r="M6540">
            <v>137.25</v>
          </cell>
        </row>
        <row r="6541">
          <cell r="A6541" t="str">
            <v>45</v>
          </cell>
          <cell r="B6541">
            <v>50</v>
          </cell>
          <cell r="C6541">
            <v>50015</v>
          </cell>
          <cell r="E6541">
            <v>2114</v>
          </cell>
          <cell r="I6541" t="str">
            <v>Novo em fase de apreciação</v>
          </cell>
          <cell r="L6541" t="str">
            <v>2017</v>
          </cell>
          <cell r="M6541">
            <v>455.98</v>
          </cell>
        </row>
        <row r="6542">
          <cell r="A6542" t="str">
            <v>45</v>
          </cell>
          <cell r="B6542">
            <v>50</v>
          </cell>
          <cell r="C6542">
            <v>50035</v>
          </cell>
          <cell r="E6542">
            <v>2115</v>
          </cell>
          <cell r="I6542" t="str">
            <v>Novo em fase de apreciação</v>
          </cell>
          <cell r="L6542" t="str">
            <v>2014</v>
          </cell>
          <cell r="M6542">
            <v>47.77</v>
          </cell>
        </row>
        <row r="6543">
          <cell r="A6543" t="str">
            <v>45</v>
          </cell>
          <cell r="B6543">
            <v>50</v>
          </cell>
          <cell r="C6543">
            <v>50035</v>
          </cell>
          <cell r="E6543">
            <v>2115</v>
          </cell>
          <cell r="I6543" t="str">
            <v>Novo em fase de apreciação</v>
          </cell>
          <cell r="L6543" t="str">
            <v>2016</v>
          </cell>
          <cell r="M6543">
            <v>1146.46</v>
          </cell>
        </row>
        <row r="6544">
          <cell r="A6544" t="str">
            <v>43</v>
          </cell>
          <cell r="B6544">
            <v>50</v>
          </cell>
          <cell r="C6544">
            <v>50251</v>
          </cell>
          <cell r="E6544">
            <v>2004</v>
          </cell>
          <cell r="I6544" t="str">
            <v>Novo em fase de apreciação</v>
          </cell>
          <cell r="L6544" t="str">
            <v>2014</v>
          </cell>
          <cell r="M6544">
            <v>0</v>
          </cell>
        </row>
        <row r="6545">
          <cell r="A6545" t="str">
            <v>44</v>
          </cell>
          <cell r="B6545">
            <v>50</v>
          </cell>
          <cell r="C6545">
            <v>50153</v>
          </cell>
          <cell r="E6545">
            <v>2058</v>
          </cell>
          <cell r="I6545" t="str">
            <v>Novo em fase de apreciação</v>
          </cell>
          <cell r="L6545" t="str">
            <v>2015</v>
          </cell>
          <cell r="M6545">
            <v>92740.3</v>
          </cell>
        </row>
        <row r="6546">
          <cell r="A6546" t="str">
            <v>45</v>
          </cell>
          <cell r="B6546">
            <v>50</v>
          </cell>
          <cell r="C6546">
            <v>50017</v>
          </cell>
          <cell r="E6546">
            <v>2051</v>
          </cell>
          <cell r="I6546" t="str">
            <v>Novo em fase de apreciação</v>
          </cell>
          <cell r="L6546" t="str">
            <v>2016</v>
          </cell>
          <cell r="M6546">
            <v>3064.4300000000003</v>
          </cell>
        </row>
        <row r="6547">
          <cell r="A6547" t="str">
            <v>47</v>
          </cell>
          <cell r="B6547"/>
          <cell r="C6547"/>
          <cell r="E6547">
            <v>2081</v>
          </cell>
          <cell r="I6547" t="str">
            <v>Novo em fase de apreciação</v>
          </cell>
          <cell r="L6547" t="str">
            <v>2014</v>
          </cell>
          <cell r="M6547">
            <v>4026</v>
          </cell>
        </row>
        <row r="6548">
          <cell r="A6548" t="str">
            <v>43</v>
          </cell>
          <cell r="B6548">
            <v>50</v>
          </cell>
          <cell r="C6548">
            <v>50254</v>
          </cell>
          <cell r="E6548">
            <v>1980</v>
          </cell>
          <cell r="I6548" t="str">
            <v>Novo em fase de apreciação</v>
          </cell>
          <cell r="L6548" t="str">
            <v>2016</v>
          </cell>
          <cell r="M6548">
            <v>3714222.22</v>
          </cell>
        </row>
        <row r="6549">
          <cell r="A6549" t="str">
            <v>48</v>
          </cell>
          <cell r="B6549"/>
          <cell r="C6549"/>
          <cell r="E6549">
            <v>2001</v>
          </cell>
          <cell r="I6549" t="str">
            <v>Novo em fase de apreciação</v>
          </cell>
          <cell r="L6549" t="str">
            <v>2014</v>
          </cell>
          <cell r="M6549">
            <v>26309.93</v>
          </cell>
        </row>
        <row r="6550">
          <cell r="A6550" t="str">
            <v>45</v>
          </cell>
          <cell r="B6550">
            <v>50</v>
          </cell>
          <cell r="C6550">
            <v>50061</v>
          </cell>
          <cell r="E6550">
            <v>2122</v>
          </cell>
          <cell r="I6550" t="str">
            <v>Novo em fase de apreciação</v>
          </cell>
          <cell r="L6550" t="str">
            <v>2015</v>
          </cell>
          <cell r="M6550">
            <v>20578.760000000002</v>
          </cell>
        </row>
        <row r="6551">
          <cell r="A6551" t="str">
            <v>45</v>
          </cell>
          <cell r="B6551">
            <v>50</v>
          </cell>
          <cell r="C6551">
            <v>50061</v>
          </cell>
          <cell r="E6551">
            <v>2122</v>
          </cell>
          <cell r="I6551" t="str">
            <v>Novo em fase de apreciação</v>
          </cell>
          <cell r="L6551" t="str">
            <v>2016</v>
          </cell>
          <cell r="M6551">
            <v>20578.760000000002</v>
          </cell>
        </row>
        <row r="6552">
          <cell r="A6552" t="str">
            <v>44</v>
          </cell>
          <cell r="B6552"/>
          <cell r="C6552"/>
          <cell r="E6552">
            <v>2305</v>
          </cell>
          <cell r="I6552" t="str">
            <v>Novo em fase de apreciação</v>
          </cell>
          <cell r="L6552" t="str">
            <v>2016</v>
          </cell>
          <cell r="M6552">
            <v>132.16</v>
          </cell>
        </row>
        <row r="6553">
          <cell r="A6553" t="str">
            <v>48</v>
          </cell>
          <cell r="B6553">
            <v>50</v>
          </cell>
          <cell r="C6553">
            <v>50598</v>
          </cell>
          <cell r="E6553">
            <v>2389</v>
          </cell>
          <cell r="I6553" t="str">
            <v>Novo em fase de apreciação</v>
          </cell>
          <cell r="L6553" t="str">
            <v>2015</v>
          </cell>
          <cell r="M6553">
            <v>90985.95</v>
          </cell>
        </row>
        <row r="6554">
          <cell r="A6554" t="str">
            <v>44</v>
          </cell>
          <cell r="B6554"/>
          <cell r="C6554"/>
          <cell r="E6554">
            <v>2137</v>
          </cell>
          <cell r="I6554" t="str">
            <v>Novo em fase de apreciação</v>
          </cell>
          <cell r="L6554" t="str">
            <v>2019</v>
          </cell>
          <cell r="M6554">
            <v>1970822.3900000001</v>
          </cell>
        </row>
        <row r="6555">
          <cell r="A6555" t="str">
            <v>45</v>
          </cell>
          <cell r="B6555">
            <v>50</v>
          </cell>
          <cell r="C6555">
            <v>50212</v>
          </cell>
          <cell r="E6555">
            <v>2150</v>
          </cell>
          <cell r="I6555" t="str">
            <v>Novo em fase de apreciação</v>
          </cell>
          <cell r="L6555" t="str">
            <v>2015</v>
          </cell>
          <cell r="M6555">
            <v>1647</v>
          </cell>
        </row>
        <row r="6556">
          <cell r="A6556" t="str">
            <v>45</v>
          </cell>
          <cell r="B6556">
            <v>50</v>
          </cell>
          <cell r="C6556">
            <v>50173</v>
          </cell>
          <cell r="E6556">
            <v>2150</v>
          </cell>
          <cell r="I6556" t="str">
            <v>Novo em fase de apreciação</v>
          </cell>
          <cell r="L6556" t="str">
            <v>2017</v>
          </cell>
          <cell r="M6556">
            <v>1037</v>
          </cell>
        </row>
        <row r="6557">
          <cell r="A6557" t="str">
            <v>45</v>
          </cell>
          <cell r="B6557">
            <v>50</v>
          </cell>
          <cell r="C6557">
            <v>50348</v>
          </cell>
          <cell r="E6557">
            <v>2150</v>
          </cell>
          <cell r="I6557" t="str">
            <v>Novo em fase de apreciação</v>
          </cell>
          <cell r="L6557" t="str">
            <v>2017</v>
          </cell>
          <cell r="M6557">
            <v>1037</v>
          </cell>
        </row>
        <row r="6558">
          <cell r="A6558" t="str">
            <v>47</v>
          </cell>
          <cell r="B6558"/>
          <cell r="C6558"/>
          <cell r="E6558">
            <v>2416</v>
          </cell>
          <cell r="I6558" t="str">
            <v>Novo em fase de apreciação</v>
          </cell>
          <cell r="L6558" t="str">
            <v>2014</v>
          </cell>
          <cell r="M6558">
            <v>0</v>
          </cell>
        </row>
        <row r="6559">
          <cell r="A6559" t="str">
            <v>47</v>
          </cell>
          <cell r="B6559"/>
          <cell r="C6559"/>
          <cell r="E6559">
            <v>2418</v>
          </cell>
          <cell r="I6559" t="str">
            <v>Novo em fase de apreciação</v>
          </cell>
          <cell r="L6559" t="str">
            <v>2014</v>
          </cell>
          <cell r="M6559">
            <v>2141.8000000000002</v>
          </cell>
        </row>
        <row r="6560">
          <cell r="A6560" t="str">
            <v>43</v>
          </cell>
          <cell r="B6560">
            <v>50</v>
          </cell>
          <cell r="C6560">
            <v>50386</v>
          </cell>
          <cell r="E6560">
            <v>2282</v>
          </cell>
          <cell r="I6560" t="str">
            <v>Novo em fase de apreciação</v>
          </cell>
          <cell r="L6560" t="str">
            <v>2015</v>
          </cell>
          <cell r="M6560">
            <v>430050</v>
          </cell>
        </row>
        <row r="6561">
          <cell r="A6561" t="str">
            <v>43</v>
          </cell>
          <cell r="B6561">
            <v>50</v>
          </cell>
          <cell r="C6561">
            <v>51165</v>
          </cell>
          <cell r="E6561">
            <v>2283</v>
          </cell>
          <cell r="I6561" t="str">
            <v>Novo em fase de apreciação</v>
          </cell>
          <cell r="L6561" t="str">
            <v>2015</v>
          </cell>
          <cell r="M6561">
            <v>3466833.34</v>
          </cell>
        </row>
        <row r="6562">
          <cell r="A6562" t="str">
            <v>47</v>
          </cell>
          <cell r="B6562">
            <v>50</v>
          </cell>
          <cell r="C6562">
            <v>50158</v>
          </cell>
          <cell r="E6562">
            <v>1313</v>
          </cell>
          <cell r="I6562" t="str">
            <v>Novo em fase de apreciação</v>
          </cell>
          <cell r="L6562" t="str">
            <v>2015</v>
          </cell>
          <cell r="M6562">
            <v>1526.07</v>
          </cell>
        </row>
        <row r="6563">
          <cell r="A6563" t="str">
            <v>47</v>
          </cell>
          <cell r="B6563"/>
          <cell r="C6563"/>
          <cell r="E6563">
            <v>1562</v>
          </cell>
          <cell r="I6563" t="str">
            <v>Novo em fase de apreciação</v>
          </cell>
          <cell r="L6563" t="str">
            <v>2014</v>
          </cell>
          <cell r="M6563">
            <v>17214.07</v>
          </cell>
        </row>
        <row r="6564">
          <cell r="A6564" t="str">
            <v>45</v>
          </cell>
          <cell r="B6564"/>
          <cell r="C6564"/>
          <cell r="E6564">
            <v>1565</v>
          </cell>
          <cell r="I6564" t="str">
            <v>Novo em fase de apreciação</v>
          </cell>
          <cell r="L6564" t="str">
            <v>2015</v>
          </cell>
          <cell r="M6564">
            <v>116880</v>
          </cell>
        </row>
        <row r="6565">
          <cell r="A6565" t="str">
            <v>44</v>
          </cell>
          <cell r="B6565"/>
          <cell r="C6565"/>
          <cell r="E6565">
            <v>1832</v>
          </cell>
          <cell r="I6565" t="str">
            <v>Novo em fase de apreciação</v>
          </cell>
          <cell r="L6565" t="str">
            <v>2031</v>
          </cell>
          <cell r="M6565">
            <v>485714</v>
          </cell>
        </row>
        <row r="6566">
          <cell r="A6566" t="str">
            <v>44</v>
          </cell>
          <cell r="B6566"/>
          <cell r="C6566"/>
          <cell r="E6566">
            <v>1832</v>
          </cell>
          <cell r="I6566" t="str">
            <v>Novo em fase de apreciação</v>
          </cell>
          <cell r="L6566" t="str">
            <v>2029</v>
          </cell>
          <cell r="M6566">
            <v>485714</v>
          </cell>
        </row>
        <row r="6567">
          <cell r="A6567" t="str">
            <v>44</v>
          </cell>
          <cell r="B6567"/>
          <cell r="C6567"/>
          <cell r="E6567">
            <v>1832</v>
          </cell>
          <cell r="I6567" t="str">
            <v>Novo em fase de apreciação</v>
          </cell>
          <cell r="L6567" t="str">
            <v>2025</v>
          </cell>
          <cell r="M6567">
            <v>485714</v>
          </cell>
        </row>
        <row r="6568">
          <cell r="A6568" t="str">
            <v>43</v>
          </cell>
          <cell r="B6568">
            <v>50</v>
          </cell>
          <cell r="C6568">
            <v>51241</v>
          </cell>
          <cell r="E6568">
            <v>1851</v>
          </cell>
          <cell r="I6568" t="str">
            <v>Novo em fase de apreciação</v>
          </cell>
          <cell r="L6568" t="str">
            <v>2015</v>
          </cell>
          <cell r="M6568">
            <v>1561600</v>
          </cell>
        </row>
        <row r="6569">
          <cell r="A6569" t="str">
            <v>43</v>
          </cell>
          <cell r="B6569">
            <v>50</v>
          </cell>
          <cell r="C6569">
            <v>50310</v>
          </cell>
          <cell r="E6569">
            <v>1851</v>
          </cell>
          <cell r="I6569" t="str">
            <v>Novo em fase de apreciação</v>
          </cell>
          <cell r="L6569" t="str">
            <v>2014</v>
          </cell>
          <cell r="M6569">
            <v>0</v>
          </cell>
        </row>
        <row r="6570">
          <cell r="A6570" t="str">
            <v>45</v>
          </cell>
          <cell r="B6570">
            <v>50</v>
          </cell>
          <cell r="C6570">
            <v>50005</v>
          </cell>
          <cell r="E6570">
            <v>1867</v>
          </cell>
          <cell r="I6570" t="str">
            <v>Novo em fase de apreciação</v>
          </cell>
          <cell r="L6570" t="str">
            <v>2015</v>
          </cell>
          <cell r="M6570">
            <v>117089.5</v>
          </cell>
        </row>
        <row r="6571">
          <cell r="A6571" t="str">
            <v>46</v>
          </cell>
          <cell r="B6571"/>
          <cell r="C6571"/>
          <cell r="E6571">
            <v>1887</v>
          </cell>
          <cell r="I6571" t="str">
            <v>Novo em fase de apreciação</v>
          </cell>
          <cell r="L6571" t="str">
            <v>2015</v>
          </cell>
          <cell r="M6571">
            <v>15200</v>
          </cell>
        </row>
        <row r="6572">
          <cell r="A6572" t="str">
            <v>44</v>
          </cell>
          <cell r="B6572"/>
          <cell r="C6572"/>
          <cell r="E6572">
            <v>1834</v>
          </cell>
          <cell r="I6572" t="str">
            <v>Novo em fase de apreciação</v>
          </cell>
          <cell r="L6572" t="str">
            <v>2021</v>
          </cell>
          <cell r="M6572">
            <v>360447.71</v>
          </cell>
        </row>
        <row r="6573">
          <cell r="A6573" t="str">
            <v>44</v>
          </cell>
          <cell r="B6573"/>
          <cell r="C6573"/>
          <cell r="E6573">
            <v>1834</v>
          </cell>
          <cell r="I6573" t="str">
            <v>Novo em fase de apreciação</v>
          </cell>
          <cell r="L6573" t="str">
            <v>2026</v>
          </cell>
          <cell r="M6573">
            <v>360447.71</v>
          </cell>
        </row>
        <row r="6574">
          <cell r="A6574" t="str">
            <v>45</v>
          </cell>
          <cell r="B6574"/>
          <cell r="C6574"/>
          <cell r="E6574">
            <v>1912</v>
          </cell>
          <cell r="I6574" t="str">
            <v>Novo em fase de apreciação</v>
          </cell>
          <cell r="L6574" t="str">
            <v>2014</v>
          </cell>
          <cell r="M6574">
            <v>768.97</v>
          </cell>
        </row>
        <row r="6575">
          <cell r="A6575" t="str">
            <v>45</v>
          </cell>
          <cell r="B6575"/>
          <cell r="C6575"/>
          <cell r="E6575">
            <v>1917</v>
          </cell>
          <cell r="I6575" t="str">
            <v>Novo em fase de apreciação</v>
          </cell>
          <cell r="L6575" t="str">
            <v>2014</v>
          </cell>
          <cell r="M6575">
            <v>8440.11</v>
          </cell>
        </row>
        <row r="6576">
          <cell r="A6576" t="str">
            <v>48</v>
          </cell>
          <cell r="B6576">
            <v>50</v>
          </cell>
          <cell r="C6576">
            <v>50712</v>
          </cell>
          <cell r="E6576">
            <v>1539</v>
          </cell>
          <cell r="I6576" t="str">
            <v>Novo em fase de apreciação</v>
          </cell>
          <cell r="L6576" t="str">
            <v>2014</v>
          </cell>
          <cell r="M6576">
            <v>19520</v>
          </cell>
        </row>
        <row r="6577">
          <cell r="A6577" t="str">
            <v>43</v>
          </cell>
          <cell r="B6577"/>
          <cell r="C6577"/>
          <cell r="E6577">
            <v>1707</v>
          </cell>
          <cell r="I6577" t="str">
            <v>Novo em fase de apreciação</v>
          </cell>
          <cell r="L6577" t="str">
            <v>2014</v>
          </cell>
          <cell r="M6577">
            <v>426.54</v>
          </cell>
        </row>
        <row r="6578">
          <cell r="A6578" t="str">
            <v>43</v>
          </cell>
          <cell r="B6578"/>
          <cell r="C6578"/>
          <cell r="E6578">
            <v>1709</v>
          </cell>
          <cell r="I6578" t="str">
            <v>Novo em fase de apreciação</v>
          </cell>
          <cell r="L6578" t="str">
            <v>2014</v>
          </cell>
          <cell r="M6578">
            <v>147.57</v>
          </cell>
        </row>
        <row r="6579">
          <cell r="A6579" t="str">
            <v>43</v>
          </cell>
          <cell r="B6579">
            <v>50</v>
          </cell>
          <cell r="C6579">
            <v>50248</v>
          </cell>
          <cell r="E6579">
            <v>1291</v>
          </cell>
          <cell r="I6579" t="str">
            <v>Reprogramação em aprovação</v>
          </cell>
          <cell r="L6579" t="str">
            <v>2013</v>
          </cell>
          <cell r="M6579">
            <v>0</v>
          </cell>
        </row>
        <row r="6580">
          <cell r="A6580" t="str">
            <v>43</v>
          </cell>
          <cell r="B6580">
            <v>50</v>
          </cell>
          <cell r="C6580">
            <v>50262</v>
          </cell>
          <cell r="E6580">
            <v>1292</v>
          </cell>
          <cell r="I6580" t="str">
            <v>Reprogramação em aprovação</v>
          </cell>
          <cell r="L6580" t="str">
            <v>2013</v>
          </cell>
          <cell r="M6580">
            <v>0</v>
          </cell>
        </row>
        <row r="6581">
          <cell r="A6581" t="str">
            <v>48</v>
          </cell>
          <cell r="B6581">
            <v>50</v>
          </cell>
          <cell r="C6581">
            <v>50361</v>
          </cell>
          <cell r="E6581">
            <v>951</v>
          </cell>
          <cell r="I6581" t="str">
            <v>Reprogramação em aprovação</v>
          </cell>
          <cell r="L6581" t="str">
            <v>2013</v>
          </cell>
          <cell r="M6581">
            <v>10400</v>
          </cell>
        </row>
        <row r="6582">
          <cell r="A6582" t="str">
            <v>43</v>
          </cell>
          <cell r="B6582"/>
          <cell r="C6582"/>
          <cell r="E6582">
            <v>1672</v>
          </cell>
          <cell r="I6582" t="str">
            <v>Reprogramação em aprovação</v>
          </cell>
          <cell r="L6582" t="str">
            <v>2014</v>
          </cell>
          <cell r="M6582">
            <v>0</v>
          </cell>
        </row>
        <row r="6583">
          <cell r="A6583" t="str">
            <v>48</v>
          </cell>
          <cell r="B6583">
            <v>50</v>
          </cell>
          <cell r="C6583">
            <v>50694</v>
          </cell>
          <cell r="E6583">
            <v>688</v>
          </cell>
          <cell r="I6583" t="str">
            <v>Em execução</v>
          </cell>
          <cell r="L6583" t="str">
            <v>2011</v>
          </cell>
          <cell r="M6583">
            <v>448918.11</v>
          </cell>
        </row>
        <row r="6584">
          <cell r="A6584" t="str">
            <v>48</v>
          </cell>
          <cell r="B6584">
            <v>50</v>
          </cell>
          <cell r="C6584">
            <v>50694</v>
          </cell>
          <cell r="E6584">
            <v>689</v>
          </cell>
          <cell r="I6584" t="str">
            <v>Em execução</v>
          </cell>
          <cell r="L6584" t="str">
            <v>2012</v>
          </cell>
          <cell r="M6584">
            <v>57974.340000000004</v>
          </cell>
        </row>
        <row r="6585">
          <cell r="A6585" t="str">
            <v>48</v>
          </cell>
          <cell r="B6585">
            <v>50</v>
          </cell>
          <cell r="C6585">
            <v>50692</v>
          </cell>
          <cell r="E6585">
            <v>690</v>
          </cell>
          <cell r="I6585" t="str">
            <v>Em execução</v>
          </cell>
          <cell r="L6585" t="str">
            <v>2012</v>
          </cell>
          <cell r="M6585">
            <v>6799385.4299999997</v>
          </cell>
        </row>
        <row r="6586">
          <cell r="A6586" t="str">
            <v>48</v>
          </cell>
          <cell r="B6586">
            <v>50</v>
          </cell>
          <cell r="C6586">
            <v>50692</v>
          </cell>
          <cell r="E6586">
            <v>690</v>
          </cell>
          <cell r="I6586" t="str">
            <v>Em execução</v>
          </cell>
          <cell r="L6586" t="str">
            <v>2019</v>
          </cell>
          <cell r="M6586">
            <v>2236921.37</v>
          </cell>
        </row>
        <row r="6587">
          <cell r="A6587" t="str">
            <v>46</v>
          </cell>
          <cell r="B6587">
            <v>50</v>
          </cell>
          <cell r="C6587">
            <v>50528</v>
          </cell>
          <cell r="E6587">
            <v>710</v>
          </cell>
          <cell r="I6587" t="str">
            <v>Em execução</v>
          </cell>
          <cell r="L6587" t="str">
            <v>2012</v>
          </cell>
          <cell r="M6587">
            <v>296595.28999999998</v>
          </cell>
        </row>
        <row r="6588">
          <cell r="A6588" t="str">
            <v>46</v>
          </cell>
          <cell r="B6588">
            <v>50</v>
          </cell>
          <cell r="C6588">
            <v>50528</v>
          </cell>
          <cell r="E6588">
            <v>710</v>
          </cell>
          <cell r="I6588" t="str">
            <v>Em execução</v>
          </cell>
          <cell r="L6588" t="str">
            <v>2015</v>
          </cell>
          <cell r="M6588">
            <v>226808.16</v>
          </cell>
        </row>
        <row r="6589">
          <cell r="A6589" t="str">
            <v>48</v>
          </cell>
          <cell r="B6589">
            <v>50</v>
          </cell>
          <cell r="C6589">
            <v>50598</v>
          </cell>
          <cell r="E6589">
            <v>715</v>
          </cell>
          <cell r="I6589" t="str">
            <v>Em execução</v>
          </cell>
          <cell r="L6589" t="str">
            <v>2013</v>
          </cell>
          <cell r="M6589">
            <v>42645.57</v>
          </cell>
        </row>
        <row r="6590">
          <cell r="A6590" t="str">
            <v>48</v>
          </cell>
          <cell r="B6590">
            <v>50</v>
          </cell>
          <cell r="C6590">
            <v>50598</v>
          </cell>
          <cell r="E6590">
            <v>716</v>
          </cell>
          <cell r="I6590" t="str">
            <v>Em execução</v>
          </cell>
          <cell r="L6590" t="str">
            <v>2019</v>
          </cell>
          <cell r="M6590">
            <v>11603.59</v>
          </cell>
        </row>
        <row r="6591">
          <cell r="A6591" t="str">
            <v>48</v>
          </cell>
          <cell r="B6591">
            <v>50</v>
          </cell>
          <cell r="C6591">
            <v>50598</v>
          </cell>
          <cell r="E6591">
            <v>716</v>
          </cell>
          <cell r="I6591" t="str">
            <v>Em execução</v>
          </cell>
          <cell r="L6591" t="str">
            <v>2015</v>
          </cell>
          <cell r="M6591">
            <v>11603.59</v>
          </cell>
        </row>
        <row r="6592">
          <cell r="A6592" t="str">
            <v>46</v>
          </cell>
          <cell r="B6592">
            <v>50</v>
          </cell>
          <cell r="C6592">
            <v>50528</v>
          </cell>
          <cell r="E6592">
            <v>722</v>
          </cell>
          <cell r="I6592" t="str">
            <v>Em execução</v>
          </cell>
          <cell r="L6592" t="str">
            <v>2013</v>
          </cell>
          <cell r="M6592">
            <v>272065.15000000002</v>
          </cell>
        </row>
        <row r="6593">
          <cell r="A6593" t="str">
            <v>46</v>
          </cell>
          <cell r="B6593">
            <v>50</v>
          </cell>
          <cell r="C6593">
            <v>50193</v>
          </cell>
          <cell r="E6593">
            <v>1250</v>
          </cell>
          <cell r="I6593" t="str">
            <v>Em execução</v>
          </cell>
          <cell r="L6593" t="str">
            <v>2014</v>
          </cell>
          <cell r="M6593">
            <v>25618.3</v>
          </cell>
        </row>
        <row r="6594">
          <cell r="A6594" t="str">
            <v>44</v>
          </cell>
          <cell r="B6594"/>
          <cell r="C6594"/>
          <cell r="E6594">
            <v>1090</v>
          </cell>
          <cell r="I6594" t="str">
            <v>Em execução</v>
          </cell>
          <cell r="L6594" t="str">
            <v>2017</v>
          </cell>
          <cell r="M6594">
            <v>6067716.1399999997</v>
          </cell>
        </row>
        <row r="6595">
          <cell r="A6595" t="str">
            <v>44</v>
          </cell>
          <cell r="B6595"/>
          <cell r="C6595"/>
          <cell r="E6595">
            <v>1090</v>
          </cell>
          <cell r="I6595" t="str">
            <v>Em execução</v>
          </cell>
          <cell r="L6595" t="str">
            <v>2014</v>
          </cell>
          <cell r="M6595">
            <v>6067716.1399999997</v>
          </cell>
        </row>
        <row r="6596">
          <cell r="A6596" t="str">
            <v>44</v>
          </cell>
          <cell r="B6596"/>
          <cell r="C6596"/>
          <cell r="E6596">
            <v>1090</v>
          </cell>
          <cell r="I6596" t="str">
            <v>Em execução</v>
          </cell>
          <cell r="L6596" t="str">
            <v>2015</v>
          </cell>
          <cell r="M6596">
            <v>6067716.1399999997</v>
          </cell>
        </row>
        <row r="6597">
          <cell r="A6597" t="str">
            <v>44</v>
          </cell>
          <cell r="B6597"/>
          <cell r="C6597"/>
          <cell r="E6597">
            <v>1090</v>
          </cell>
          <cell r="I6597" t="str">
            <v>Em execução</v>
          </cell>
          <cell r="L6597" t="str">
            <v>2020</v>
          </cell>
          <cell r="M6597">
            <v>6067716.1399999997</v>
          </cell>
        </row>
        <row r="6598">
          <cell r="A6598" t="str">
            <v>44</v>
          </cell>
          <cell r="B6598"/>
          <cell r="C6598"/>
          <cell r="E6598">
            <v>1091</v>
          </cell>
          <cell r="I6598" t="str">
            <v>Em execução</v>
          </cell>
          <cell r="L6598" t="str">
            <v>2017</v>
          </cell>
          <cell r="M6598">
            <v>369987.71</v>
          </cell>
        </row>
        <row r="6599">
          <cell r="A6599" t="str">
            <v>44</v>
          </cell>
          <cell r="B6599"/>
          <cell r="C6599"/>
          <cell r="E6599">
            <v>1091</v>
          </cell>
          <cell r="I6599" t="str">
            <v>Em execução</v>
          </cell>
          <cell r="L6599" t="str">
            <v>2019</v>
          </cell>
          <cell r="M6599">
            <v>304898.38</v>
          </cell>
        </row>
        <row r="6600">
          <cell r="A6600" t="str">
            <v>44</v>
          </cell>
          <cell r="B6600"/>
          <cell r="C6600"/>
          <cell r="E6600">
            <v>1092</v>
          </cell>
          <cell r="I6600" t="str">
            <v>Em execução</v>
          </cell>
          <cell r="L6600" t="str">
            <v>2025</v>
          </cell>
          <cell r="M6600">
            <v>1866667</v>
          </cell>
        </row>
        <row r="6601">
          <cell r="A6601" t="str">
            <v>44</v>
          </cell>
          <cell r="B6601"/>
          <cell r="C6601"/>
          <cell r="E6601">
            <v>1092</v>
          </cell>
          <cell r="I6601" t="str">
            <v>Em execução</v>
          </cell>
          <cell r="L6601" t="str">
            <v>2029</v>
          </cell>
          <cell r="M6601">
            <v>1866667</v>
          </cell>
        </row>
        <row r="6602">
          <cell r="A6602" t="str">
            <v>44</v>
          </cell>
          <cell r="B6602"/>
          <cell r="C6602"/>
          <cell r="E6602">
            <v>1092</v>
          </cell>
          <cell r="I6602" t="str">
            <v>Em execução</v>
          </cell>
          <cell r="L6602" t="str">
            <v>2028</v>
          </cell>
          <cell r="M6602">
            <v>35302.230000000003</v>
          </cell>
        </row>
        <row r="6603">
          <cell r="A6603" t="str">
            <v>44</v>
          </cell>
          <cell r="B6603"/>
          <cell r="C6603"/>
          <cell r="E6603">
            <v>1093</v>
          </cell>
          <cell r="I6603" t="str">
            <v>Em execução</v>
          </cell>
          <cell r="L6603" t="str">
            <v>2017</v>
          </cell>
          <cell r="M6603">
            <v>2400000</v>
          </cell>
        </row>
        <row r="6604">
          <cell r="A6604" t="str">
            <v>44</v>
          </cell>
          <cell r="B6604"/>
          <cell r="C6604"/>
          <cell r="E6604">
            <v>1093</v>
          </cell>
          <cell r="I6604" t="str">
            <v>Em execução</v>
          </cell>
          <cell r="L6604" t="str">
            <v>2030</v>
          </cell>
          <cell r="M6604">
            <v>49338</v>
          </cell>
        </row>
        <row r="6605">
          <cell r="A6605" t="str">
            <v>44</v>
          </cell>
          <cell r="B6605"/>
          <cell r="C6605"/>
          <cell r="E6605">
            <v>1093</v>
          </cell>
          <cell r="I6605" t="str">
            <v>Em execução</v>
          </cell>
          <cell r="L6605" t="str">
            <v>2016</v>
          </cell>
          <cell r="M6605">
            <v>423064</v>
          </cell>
        </row>
        <row r="6606">
          <cell r="A6606" t="str">
            <v>44</v>
          </cell>
          <cell r="B6606"/>
          <cell r="C6606"/>
          <cell r="E6606">
            <v>1094</v>
          </cell>
          <cell r="I6606" t="str">
            <v>Em execução</v>
          </cell>
          <cell r="L6606" t="str">
            <v>2031</v>
          </cell>
          <cell r="M6606">
            <v>4032</v>
          </cell>
        </row>
        <row r="6607">
          <cell r="A6607" t="str">
            <v>44</v>
          </cell>
          <cell r="B6607"/>
          <cell r="C6607"/>
          <cell r="E6607">
            <v>1094</v>
          </cell>
          <cell r="I6607" t="str">
            <v>Em execução</v>
          </cell>
          <cell r="L6607" t="str">
            <v>2025</v>
          </cell>
          <cell r="M6607">
            <v>36314</v>
          </cell>
        </row>
        <row r="6608">
          <cell r="A6608" t="str">
            <v>44</v>
          </cell>
          <cell r="B6608"/>
          <cell r="C6608"/>
          <cell r="E6608">
            <v>1095</v>
          </cell>
          <cell r="I6608" t="str">
            <v>Em execução</v>
          </cell>
          <cell r="L6608" t="str">
            <v>2017</v>
          </cell>
          <cell r="M6608">
            <v>77373</v>
          </cell>
        </row>
        <row r="6609">
          <cell r="A6609" t="str">
            <v>44</v>
          </cell>
          <cell r="B6609"/>
          <cell r="C6609"/>
          <cell r="E6609">
            <v>1095</v>
          </cell>
          <cell r="I6609" t="str">
            <v>Em execução</v>
          </cell>
          <cell r="L6609" t="str">
            <v>2016</v>
          </cell>
          <cell r="M6609">
            <v>78688</v>
          </cell>
        </row>
        <row r="6610">
          <cell r="A6610" t="str">
            <v>44</v>
          </cell>
          <cell r="B6610"/>
          <cell r="C6610"/>
          <cell r="E6610">
            <v>1095</v>
          </cell>
          <cell r="I6610" t="str">
            <v>Em execução</v>
          </cell>
          <cell r="L6610" t="str">
            <v>2023</v>
          </cell>
          <cell r="M6610">
            <v>45898</v>
          </cell>
        </row>
        <row r="6611">
          <cell r="A6611" t="str">
            <v>44</v>
          </cell>
          <cell r="B6611"/>
          <cell r="C6611"/>
          <cell r="E6611">
            <v>1096</v>
          </cell>
          <cell r="I6611" t="str">
            <v>Em execução</v>
          </cell>
          <cell r="L6611" t="str">
            <v>2029</v>
          </cell>
          <cell r="M6611">
            <v>1833333</v>
          </cell>
        </row>
        <row r="6612">
          <cell r="A6612" t="str">
            <v>44</v>
          </cell>
          <cell r="B6612"/>
          <cell r="C6612"/>
          <cell r="E6612">
            <v>1096</v>
          </cell>
          <cell r="I6612" t="str">
            <v>Em execução</v>
          </cell>
          <cell r="L6612" t="str">
            <v>2026</v>
          </cell>
          <cell r="M6612">
            <v>96953</v>
          </cell>
        </row>
        <row r="6613">
          <cell r="A6613" t="str">
            <v>44</v>
          </cell>
          <cell r="B6613"/>
          <cell r="C6613"/>
          <cell r="E6613">
            <v>1096</v>
          </cell>
          <cell r="I6613" t="str">
            <v>Em execução</v>
          </cell>
          <cell r="L6613" t="str">
            <v>2020</v>
          </cell>
          <cell r="M6613">
            <v>1833333</v>
          </cell>
        </row>
        <row r="6614">
          <cell r="A6614" t="str">
            <v>44</v>
          </cell>
          <cell r="B6614"/>
          <cell r="C6614"/>
          <cell r="E6614">
            <v>1096</v>
          </cell>
          <cell r="I6614" t="str">
            <v>Em execução</v>
          </cell>
          <cell r="L6614" t="str">
            <v>2026</v>
          </cell>
          <cell r="M6614">
            <v>1833333</v>
          </cell>
        </row>
        <row r="6615">
          <cell r="A6615" t="str">
            <v>44</v>
          </cell>
          <cell r="B6615"/>
          <cell r="C6615"/>
          <cell r="E6615">
            <v>1096</v>
          </cell>
          <cell r="I6615" t="str">
            <v>Em execução</v>
          </cell>
          <cell r="L6615" t="str">
            <v>2022</v>
          </cell>
          <cell r="M6615">
            <v>178609</v>
          </cell>
        </row>
        <row r="6616">
          <cell r="A6616" t="str">
            <v>44</v>
          </cell>
          <cell r="B6616"/>
          <cell r="C6616"/>
          <cell r="E6616">
            <v>1096</v>
          </cell>
          <cell r="I6616" t="str">
            <v>Em execução</v>
          </cell>
          <cell r="L6616" t="str">
            <v>2018</v>
          </cell>
          <cell r="M6616">
            <v>260265</v>
          </cell>
        </row>
        <row r="6617">
          <cell r="A6617" t="str">
            <v>44</v>
          </cell>
          <cell r="B6617"/>
          <cell r="C6617"/>
          <cell r="E6617">
            <v>1096</v>
          </cell>
          <cell r="I6617" t="str">
            <v>Em execução</v>
          </cell>
          <cell r="L6617" t="str">
            <v>2016</v>
          </cell>
          <cell r="M6617">
            <v>301093</v>
          </cell>
        </row>
        <row r="6618">
          <cell r="A6618" t="str">
            <v>44</v>
          </cell>
          <cell r="B6618"/>
          <cell r="C6618"/>
          <cell r="E6618">
            <v>1096</v>
          </cell>
          <cell r="I6618" t="str">
            <v>Em execução</v>
          </cell>
          <cell r="L6618" t="str">
            <v>2030</v>
          </cell>
          <cell r="M6618">
            <v>1833333</v>
          </cell>
        </row>
        <row r="6619">
          <cell r="A6619" t="str">
            <v>44</v>
          </cell>
          <cell r="B6619"/>
          <cell r="C6619"/>
          <cell r="E6619">
            <v>1097</v>
          </cell>
          <cell r="I6619" t="str">
            <v>Em execução</v>
          </cell>
          <cell r="L6619" t="str">
            <v>2027</v>
          </cell>
          <cell r="M6619">
            <v>1833333</v>
          </cell>
        </row>
        <row r="6620">
          <cell r="A6620" t="str">
            <v>44</v>
          </cell>
          <cell r="B6620"/>
          <cell r="C6620"/>
          <cell r="E6620">
            <v>1097</v>
          </cell>
          <cell r="I6620" t="str">
            <v>Em execução</v>
          </cell>
          <cell r="L6620" t="str">
            <v>2025</v>
          </cell>
          <cell r="M6620">
            <v>1833333</v>
          </cell>
        </row>
        <row r="6621">
          <cell r="A6621" t="str">
            <v>44</v>
          </cell>
          <cell r="B6621"/>
          <cell r="C6621"/>
          <cell r="E6621">
            <v>1097</v>
          </cell>
          <cell r="I6621" t="str">
            <v>Em execução</v>
          </cell>
          <cell r="L6621" t="str">
            <v>2019</v>
          </cell>
          <cell r="M6621">
            <v>230626</v>
          </cell>
        </row>
        <row r="6622">
          <cell r="A6622" t="str">
            <v>44</v>
          </cell>
          <cell r="B6622"/>
          <cell r="C6622"/>
          <cell r="E6622">
            <v>1097</v>
          </cell>
          <cell r="I6622" t="str">
            <v>Em execução</v>
          </cell>
          <cell r="L6622" t="str">
            <v>2026</v>
          </cell>
          <cell r="M6622">
            <v>93224</v>
          </cell>
        </row>
        <row r="6623">
          <cell r="A6623" t="str">
            <v>44</v>
          </cell>
          <cell r="B6623"/>
          <cell r="C6623"/>
          <cell r="E6623">
            <v>1098</v>
          </cell>
          <cell r="I6623" t="str">
            <v>Em execução</v>
          </cell>
          <cell r="L6623" t="str">
            <v>2027</v>
          </cell>
          <cell r="M6623">
            <v>27832</v>
          </cell>
        </row>
        <row r="6624">
          <cell r="A6624" t="str">
            <v>44</v>
          </cell>
          <cell r="B6624"/>
          <cell r="C6624"/>
          <cell r="E6624">
            <v>1098</v>
          </cell>
          <cell r="I6624" t="str">
            <v>Em execução</v>
          </cell>
          <cell r="L6624" t="str">
            <v>2022</v>
          </cell>
          <cell r="M6624">
            <v>64949</v>
          </cell>
        </row>
        <row r="6625">
          <cell r="A6625" t="str">
            <v>44</v>
          </cell>
          <cell r="B6625"/>
          <cell r="C6625"/>
          <cell r="E6625">
            <v>1098</v>
          </cell>
          <cell r="I6625" t="str">
            <v>Em execução</v>
          </cell>
          <cell r="L6625" t="str">
            <v>2015</v>
          </cell>
          <cell r="M6625">
            <v>111349</v>
          </cell>
        </row>
        <row r="6626">
          <cell r="A6626" t="str">
            <v>44</v>
          </cell>
          <cell r="B6626"/>
          <cell r="C6626"/>
          <cell r="E6626">
            <v>1098</v>
          </cell>
          <cell r="I6626" t="str">
            <v>Em execução</v>
          </cell>
          <cell r="L6626" t="str">
            <v>2018</v>
          </cell>
          <cell r="M6626">
            <v>666667</v>
          </cell>
        </row>
        <row r="6627">
          <cell r="A6627" t="str">
            <v>44</v>
          </cell>
          <cell r="B6627"/>
          <cell r="C6627"/>
          <cell r="E6627">
            <v>1098</v>
          </cell>
          <cell r="I6627" t="str">
            <v>Em execução</v>
          </cell>
          <cell r="L6627" t="str">
            <v>2026</v>
          </cell>
          <cell r="M6627">
            <v>35256</v>
          </cell>
        </row>
        <row r="6628">
          <cell r="A6628" t="str">
            <v>44</v>
          </cell>
          <cell r="B6628"/>
          <cell r="C6628"/>
          <cell r="E6628">
            <v>1098</v>
          </cell>
          <cell r="I6628" t="str">
            <v>Em execução</v>
          </cell>
          <cell r="L6628" t="str">
            <v>2021</v>
          </cell>
          <cell r="M6628">
            <v>666667</v>
          </cell>
        </row>
        <row r="6629">
          <cell r="A6629" t="str">
            <v>44</v>
          </cell>
          <cell r="B6629"/>
          <cell r="C6629"/>
          <cell r="E6629">
            <v>1098</v>
          </cell>
          <cell r="I6629" t="str">
            <v>Em execução</v>
          </cell>
          <cell r="L6629" t="str">
            <v>2028</v>
          </cell>
          <cell r="M6629">
            <v>20409</v>
          </cell>
        </row>
        <row r="6630">
          <cell r="A6630" t="str">
            <v>44</v>
          </cell>
          <cell r="B6630"/>
          <cell r="C6630"/>
          <cell r="E6630">
            <v>1098</v>
          </cell>
          <cell r="I6630" t="str">
            <v>Em execução</v>
          </cell>
          <cell r="L6630" t="str">
            <v>2020</v>
          </cell>
          <cell r="M6630">
            <v>72372</v>
          </cell>
        </row>
        <row r="6631">
          <cell r="A6631" t="str">
            <v>44</v>
          </cell>
          <cell r="B6631"/>
          <cell r="C6631"/>
          <cell r="E6631">
            <v>1099</v>
          </cell>
          <cell r="I6631" t="str">
            <v>Em execução</v>
          </cell>
          <cell r="L6631" t="str">
            <v>2024</v>
          </cell>
          <cell r="M6631">
            <v>132482</v>
          </cell>
        </row>
        <row r="6632">
          <cell r="A6632" t="str">
            <v>44</v>
          </cell>
          <cell r="B6632"/>
          <cell r="C6632"/>
          <cell r="E6632">
            <v>1099</v>
          </cell>
          <cell r="I6632" t="str">
            <v>Em execução</v>
          </cell>
          <cell r="L6632" t="str">
            <v>2026</v>
          </cell>
          <cell r="M6632">
            <v>1833333</v>
          </cell>
        </row>
        <row r="6633">
          <cell r="A6633" t="str">
            <v>44</v>
          </cell>
          <cell r="B6633"/>
          <cell r="C6633"/>
          <cell r="E6633">
            <v>1099</v>
          </cell>
          <cell r="I6633" t="str">
            <v>Em execução</v>
          </cell>
          <cell r="L6633" t="str">
            <v>2025</v>
          </cell>
          <cell r="M6633">
            <v>1833333</v>
          </cell>
        </row>
        <row r="6634">
          <cell r="A6634" t="str">
            <v>44</v>
          </cell>
          <cell r="B6634"/>
          <cell r="C6634"/>
          <cell r="E6634">
            <v>1099</v>
          </cell>
          <cell r="I6634" t="str">
            <v>Em execução</v>
          </cell>
          <cell r="L6634" t="str">
            <v>2021</v>
          </cell>
          <cell r="M6634">
            <v>191368</v>
          </cell>
        </row>
        <row r="6635">
          <cell r="A6635" t="str">
            <v>44</v>
          </cell>
          <cell r="B6635"/>
          <cell r="C6635"/>
          <cell r="E6635">
            <v>1099</v>
          </cell>
          <cell r="I6635" t="str">
            <v>Em execução</v>
          </cell>
          <cell r="L6635" t="str">
            <v>2016</v>
          </cell>
          <cell r="M6635">
            <v>289513</v>
          </cell>
        </row>
        <row r="6636">
          <cell r="A6636" t="str">
            <v>44</v>
          </cell>
          <cell r="B6636">
            <v>50</v>
          </cell>
          <cell r="C6636">
            <v>50535</v>
          </cell>
          <cell r="E6636">
            <v>1100</v>
          </cell>
          <cell r="I6636" t="str">
            <v>Em execução</v>
          </cell>
          <cell r="L6636" t="str">
            <v>2014</v>
          </cell>
          <cell r="M6636">
            <v>568197.20000000007</v>
          </cell>
        </row>
        <row r="6637">
          <cell r="A6637" t="str">
            <v>44</v>
          </cell>
          <cell r="B6637"/>
          <cell r="C6637"/>
          <cell r="E6637">
            <v>1103</v>
          </cell>
          <cell r="I6637" t="str">
            <v>Em execução</v>
          </cell>
          <cell r="L6637" t="str">
            <v>2031</v>
          </cell>
          <cell r="M6637">
            <v>2866667</v>
          </cell>
        </row>
        <row r="6638">
          <cell r="A6638" t="str">
            <v>44</v>
          </cell>
          <cell r="B6638"/>
          <cell r="C6638"/>
          <cell r="E6638">
            <v>1116</v>
          </cell>
          <cell r="I6638" t="str">
            <v>Em execução</v>
          </cell>
          <cell r="L6638" t="str">
            <v>2016</v>
          </cell>
          <cell r="M6638">
            <v>264542</v>
          </cell>
        </row>
        <row r="6639">
          <cell r="A6639" t="str">
            <v>44</v>
          </cell>
          <cell r="B6639"/>
          <cell r="C6639"/>
          <cell r="E6639">
            <v>1117</v>
          </cell>
          <cell r="I6639" t="str">
            <v>Em execução</v>
          </cell>
          <cell r="L6639" t="str">
            <v>2018</v>
          </cell>
          <cell r="M6639">
            <v>375330</v>
          </cell>
        </row>
        <row r="6640">
          <cell r="A6640" t="str">
            <v>44</v>
          </cell>
          <cell r="B6640"/>
          <cell r="C6640"/>
          <cell r="E6640">
            <v>1117</v>
          </cell>
          <cell r="I6640" t="str">
            <v>Em execução</v>
          </cell>
          <cell r="L6640" t="str">
            <v>2016</v>
          </cell>
          <cell r="M6640">
            <v>533364</v>
          </cell>
        </row>
        <row r="6641">
          <cell r="A6641" t="str">
            <v>44</v>
          </cell>
          <cell r="B6641"/>
          <cell r="C6641"/>
          <cell r="E6641">
            <v>1117</v>
          </cell>
          <cell r="I6641" t="str">
            <v>Em execução</v>
          </cell>
          <cell r="L6641" t="str">
            <v>2017</v>
          </cell>
          <cell r="M6641">
            <v>454347</v>
          </cell>
        </row>
        <row r="6642">
          <cell r="A6642" t="str">
            <v>44</v>
          </cell>
          <cell r="B6642"/>
          <cell r="C6642"/>
          <cell r="E6642">
            <v>1118</v>
          </cell>
          <cell r="I6642" t="str">
            <v>Em execução</v>
          </cell>
          <cell r="L6642" t="str">
            <v>2016</v>
          </cell>
          <cell r="M6642">
            <v>762729</v>
          </cell>
        </row>
        <row r="6643">
          <cell r="A6643" t="str">
            <v>44</v>
          </cell>
          <cell r="B6643"/>
          <cell r="C6643"/>
          <cell r="E6643">
            <v>1118</v>
          </cell>
          <cell r="I6643" t="str">
            <v>Em execução</v>
          </cell>
          <cell r="L6643" t="str">
            <v>2021</v>
          </cell>
          <cell r="M6643">
            <v>197745</v>
          </cell>
        </row>
        <row r="6644">
          <cell r="A6644" t="str">
            <v>45</v>
          </cell>
          <cell r="B6644">
            <v>50</v>
          </cell>
          <cell r="C6644">
            <v>50210</v>
          </cell>
          <cell r="E6644">
            <v>1121</v>
          </cell>
          <cell r="I6644" t="str">
            <v>Em execução</v>
          </cell>
          <cell r="L6644" t="str">
            <v>2012</v>
          </cell>
          <cell r="M6644">
            <v>100508.85</v>
          </cell>
        </row>
        <row r="6645">
          <cell r="A6645" t="str">
            <v>44</v>
          </cell>
          <cell r="B6645"/>
          <cell r="C6645"/>
          <cell r="E6645">
            <v>1125</v>
          </cell>
          <cell r="I6645" t="str">
            <v>Em execução</v>
          </cell>
          <cell r="L6645" t="str">
            <v>2014</v>
          </cell>
          <cell r="M6645">
            <v>1131250</v>
          </cell>
        </row>
        <row r="6646">
          <cell r="A6646" t="str">
            <v>48</v>
          </cell>
          <cell r="B6646"/>
          <cell r="C6646"/>
          <cell r="E6646">
            <v>1243</v>
          </cell>
          <cell r="I6646" t="str">
            <v>Em execução</v>
          </cell>
          <cell r="L6646" t="str">
            <v>2014</v>
          </cell>
          <cell r="M6646">
            <v>65750</v>
          </cell>
        </row>
        <row r="6647">
          <cell r="A6647" t="str">
            <v>47</v>
          </cell>
          <cell r="B6647"/>
          <cell r="C6647"/>
          <cell r="E6647">
            <v>1288</v>
          </cell>
          <cell r="I6647" t="str">
            <v>Em execução</v>
          </cell>
          <cell r="L6647" t="str">
            <v>2014</v>
          </cell>
          <cell r="M6647">
            <v>3660</v>
          </cell>
        </row>
        <row r="6648">
          <cell r="A6648" t="str">
            <v>46</v>
          </cell>
          <cell r="B6648">
            <v>50</v>
          </cell>
          <cell r="C6648">
            <v>50116</v>
          </cell>
          <cell r="E6648">
            <v>1302</v>
          </cell>
          <cell r="I6648" t="str">
            <v>Em execução</v>
          </cell>
          <cell r="L6648" t="str">
            <v>2013</v>
          </cell>
          <cell r="M6648">
            <v>0</v>
          </cell>
        </row>
        <row r="6649">
          <cell r="A6649" t="str">
            <v>46</v>
          </cell>
          <cell r="B6649">
            <v>50</v>
          </cell>
          <cell r="C6649">
            <v>50116</v>
          </cell>
          <cell r="E6649">
            <v>1302</v>
          </cell>
          <cell r="I6649" t="str">
            <v>Em execução</v>
          </cell>
          <cell r="L6649" t="str">
            <v>2014</v>
          </cell>
          <cell r="M6649">
            <v>121878.01000000001</v>
          </cell>
        </row>
        <row r="6650">
          <cell r="A6650" t="str">
            <v>45</v>
          </cell>
          <cell r="B6650">
            <v>50</v>
          </cell>
          <cell r="C6650">
            <v>50032</v>
          </cell>
          <cell r="E6650">
            <v>1156</v>
          </cell>
          <cell r="I6650" t="str">
            <v>Em execução</v>
          </cell>
          <cell r="L6650" t="str">
            <v>2013</v>
          </cell>
          <cell r="M6650">
            <v>9882</v>
          </cell>
        </row>
        <row r="6651">
          <cell r="A6651" t="str">
            <v>44</v>
          </cell>
          <cell r="B6651">
            <v>50</v>
          </cell>
          <cell r="C6651">
            <v>50164</v>
          </cell>
          <cell r="E6651">
            <v>1210</v>
          </cell>
          <cell r="I6651" t="str">
            <v>Em execução</v>
          </cell>
          <cell r="L6651" t="str">
            <v>2013</v>
          </cell>
          <cell r="M6651">
            <v>2328.7800000000002</v>
          </cell>
        </row>
        <row r="6652">
          <cell r="A6652" t="str">
            <v>44</v>
          </cell>
          <cell r="B6652">
            <v>50</v>
          </cell>
          <cell r="C6652">
            <v>50170</v>
          </cell>
          <cell r="E6652">
            <v>1210</v>
          </cell>
          <cell r="I6652" t="str">
            <v>Em execução</v>
          </cell>
          <cell r="L6652" t="str">
            <v>2014</v>
          </cell>
          <cell r="M6652">
            <v>659.48</v>
          </cell>
        </row>
        <row r="6653">
          <cell r="A6653" t="str">
            <v>45</v>
          </cell>
          <cell r="B6653"/>
          <cell r="C6653"/>
          <cell r="E6653">
            <v>748</v>
          </cell>
          <cell r="I6653" t="str">
            <v>Em execução</v>
          </cell>
          <cell r="L6653" t="str">
            <v>2016</v>
          </cell>
          <cell r="M6653">
            <v>0</v>
          </cell>
        </row>
        <row r="6654">
          <cell r="A6654" t="str">
            <v>48</v>
          </cell>
          <cell r="B6654">
            <v>50</v>
          </cell>
          <cell r="C6654">
            <v>50692</v>
          </cell>
          <cell r="E6654">
            <v>749</v>
          </cell>
          <cell r="I6654" t="str">
            <v>Em execução</v>
          </cell>
          <cell r="L6654" t="str">
            <v>2019</v>
          </cell>
          <cell r="M6654">
            <v>30224</v>
          </cell>
        </row>
        <row r="6655">
          <cell r="A6655" t="str">
            <v>48</v>
          </cell>
          <cell r="B6655">
            <v>50</v>
          </cell>
          <cell r="C6655">
            <v>50692</v>
          </cell>
          <cell r="E6655">
            <v>749</v>
          </cell>
          <cell r="I6655" t="str">
            <v>Em execução</v>
          </cell>
          <cell r="L6655" t="str">
            <v>2024</v>
          </cell>
          <cell r="M6655">
            <v>30224</v>
          </cell>
        </row>
        <row r="6656">
          <cell r="A6656" t="str">
            <v>48</v>
          </cell>
          <cell r="B6656">
            <v>50</v>
          </cell>
          <cell r="C6656">
            <v>50692</v>
          </cell>
          <cell r="E6656">
            <v>749</v>
          </cell>
          <cell r="I6656" t="str">
            <v>Em execução</v>
          </cell>
          <cell r="L6656" t="str">
            <v>2025</v>
          </cell>
          <cell r="M6656">
            <v>30224</v>
          </cell>
        </row>
        <row r="6657">
          <cell r="A6657" t="str">
            <v>48</v>
          </cell>
          <cell r="B6657">
            <v>50</v>
          </cell>
          <cell r="C6657">
            <v>50692</v>
          </cell>
          <cell r="E6657">
            <v>749</v>
          </cell>
          <cell r="I6657" t="str">
            <v>Em execução</v>
          </cell>
          <cell r="L6657" t="str">
            <v>2013</v>
          </cell>
          <cell r="M6657">
            <v>20224</v>
          </cell>
        </row>
        <row r="6658">
          <cell r="A6658" t="str">
            <v>48</v>
          </cell>
          <cell r="B6658">
            <v>50</v>
          </cell>
          <cell r="C6658">
            <v>50692</v>
          </cell>
          <cell r="E6658">
            <v>749</v>
          </cell>
          <cell r="I6658" t="str">
            <v>Em execução</v>
          </cell>
          <cell r="L6658" t="str">
            <v>2016</v>
          </cell>
          <cell r="M6658">
            <v>30224</v>
          </cell>
        </row>
        <row r="6659">
          <cell r="A6659" t="str">
            <v>48</v>
          </cell>
          <cell r="B6659">
            <v>50</v>
          </cell>
          <cell r="C6659"/>
          <cell r="E6659">
            <v>651</v>
          </cell>
          <cell r="I6659" t="str">
            <v>Em execução</v>
          </cell>
          <cell r="L6659" t="str">
            <v>2013</v>
          </cell>
          <cell r="M6659">
            <v>50000</v>
          </cell>
        </row>
        <row r="6660">
          <cell r="A6660" t="str">
            <v>48</v>
          </cell>
          <cell r="B6660">
            <v>50</v>
          </cell>
          <cell r="C6660">
            <v>50598</v>
          </cell>
          <cell r="E6660">
            <v>662</v>
          </cell>
          <cell r="I6660" t="str">
            <v>Em execução</v>
          </cell>
          <cell r="L6660" t="str">
            <v>2016</v>
          </cell>
          <cell r="M6660">
            <v>45615.29</v>
          </cell>
        </row>
        <row r="6661">
          <cell r="A6661" t="str">
            <v>48</v>
          </cell>
          <cell r="B6661">
            <v>50</v>
          </cell>
          <cell r="C6661">
            <v>50598</v>
          </cell>
          <cell r="E6661">
            <v>662</v>
          </cell>
          <cell r="I6661" t="str">
            <v>Em execução</v>
          </cell>
          <cell r="L6661" t="str">
            <v>2018</v>
          </cell>
          <cell r="M6661">
            <v>45615.29</v>
          </cell>
        </row>
        <row r="6662">
          <cell r="A6662" t="str">
            <v>48</v>
          </cell>
          <cell r="B6662">
            <v>50</v>
          </cell>
          <cell r="C6662">
            <v>50598</v>
          </cell>
          <cell r="E6662">
            <v>662</v>
          </cell>
          <cell r="I6662" t="str">
            <v>Em execução</v>
          </cell>
          <cell r="L6662" t="str">
            <v>2021</v>
          </cell>
          <cell r="M6662">
            <v>45615.37</v>
          </cell>
        </row>
        <row r="6663">
          <cell r="A6663" t="str">
            <v>45</v>
          </cell>
          <cell r="B6663">
            <v>50</v>
          </cell>
          <cell r="C6663">
            <v>50021</v>
          </cell>
          <cell r="E6663">
            <v>664</v>
          </cell>
          <cell r="I6663" t="str">
            <v>Em execução</v>
          </cell>
          <cell r="L6663" t="str">
            <v>2012</v>
          </cell>
          <cell r="M6663">
            <v>500000</v>
          </cell>
        </row>
        <row r="6664">
          <cell r="A6664" t="str">
            <v>46</v>
          </cell>
          <cell r="B6664">
            <v>50</v>
          </cell>
          <cell r="C6664">
            <v>50193</v>
          </cell>
          <cell r="E6664">
            <v>667</v>
          </cell>
          <cell r="I6664" t="str">
            <v>Em execução</v>
          </cell>
          <cell r="L6664" t="str">
            <v>2011</v>
          </cell>
          <cell r="M6664">
            <v>14291.2</v>
          </cell>
        </row>
        <row r="6665">
          <cell r="A6665" t="str">
            <v>48</v>
          </cell>
          <cell r="B6665">
            <v>50</v>
          </cell>
          <cell r="C6665">
            <v>50598</v>
          </cell>
          <cell r="E6665">
            <v>670</v>
          </cell>
          <cell r="I6665" t="str">
            <v>Em execução</v>
          </cell>
          <cell r="L6665" t="str">
            <v>2015</v>
          </cell>
          <cell r="M6665">
            <v>19667.53</v>
          </cell>
        </row>
        <row r="6666">
          <cell r="A6666" t="str">
            <v>48</v>
          </cell>
          <cell r="B6666">
            <v>50</v>
          </cell>
          <cell r="C6666">
            <v>50598</v>
          </cell>
          <cell r="E6666">
            <v>670</v>
          </cell>
          <cell r="I6666" t="str">
            <v>Em execução</v>
          </cell>
          <cell r="L6666" t="str">
            <v>2020</v>
          </cell>
          <cell r="M6666">
            <v>19667.53</v>
          </cell>
        </row>
        <row r="6667">
          <cell r="A6667" t="str">
            <v>48</v>
          </cell>
          <cell r="B6667">
            <v>50</v>
          </cell>
          <cell r="C6667"/>
          <cell r="E6667">
            <v>671</v>
          </cell>
          <cell r="I6667" t="str">
            <v>Em execução</v>
          </cell>
          <cell r="L6667" t="str">
            <v>2012</v>
          </cell>
          <cell r="M6667">
            <v>489440.15</v>
          </cell>
        </row>
        <row r="6668">
          <cell r="A6668" t="str">
            <v>48</v>
          </cell>
          <cell r="B6668">
            <v>50</v>
          </cell>
          <cell r="C6668">
            <v>50692</v>
          </cell>
          <cell r="E6668">
            <v>687</v>
          </cell>
          <cell r="I6668" t="str">
            <v>Em execução</v>
          </cell>
          <cell r="L6668" t="str">
            <v>2019</v>
          </cell>
          <cell r="M6668">
            <v>351157.32</v>
          </cell>
        </row>
        <row r="6669">
          <cell r="A6669" t="str">
            <v>48</v>
          </cell>
          <cell r="B6669">
            <v>50</v>
          </cell>
          <cell r="C6669">
            <v>50692</v>
          </cell>
          <cell r="E6669">
            <v>687</v>
          </cell>
          <cell r="I6669" t="str">
            <v>Em execução</v>
          </cell>
          <cell r="L6669" t="str">
            <v>2022</v>
          </cell>
          <cell r="M6669">
            <v>249837.84</v>
          </cell>
        </row>
        <row r="6670">
          <cell r="A6670" t="str">
            <v>48</v>
          </cell>
          <cell r="B6670">
            <v>50</v>
          </cell>
          <cell r="C6670">
            <v>50692</v>
          </cell>
          <cell r="E6670">
            <v>687</v>
          </cell>
          <cell r="I6670" t="str">
            <v>Em execução</v>
          </cell>
          <cell r="L6670" t="str">
            <v>2015</v>
          </cell>
          <cell r="M6670">
            <v>486249.96</v>
          </cell>
        </row>
        <row r="6671">
          <cell r="A6671" t="str">
            <v>48</v>
          </cell>
          <cell r="B6671">
            <v>50</v>
          </cell>
          <cell r="C6671">
            <v>50692</v>
          </cell>
          <cell r="E6671">
            <v>687</v>
          </cell>
          <cell r="I6671" t="str">
            <v>Em execução</v>
          </cell>
          <cell r="L6671" t="str">
            <v>2012</v>
          </cell>
          <cell r="M6671">
            <v>371504.76</v>
          </cell>
        </row>
        <row r="6672">
          <cell r="A6672" t="str">
            <v>48</v>
          </cell>
          <cell r="B6672">
            <v>50</v>
          </cell>
          <cell r="C6672">
            <v>50598</v>
          </cell>
          <cell r="E6672">
            <v>923</v>
          </cell>
          <cell r="I6672" t="str">
            <v>Em execução</v>
          </cell>
          <cell r="L6672" t="str">
            <v>2012</v>
          </cell>
          <cell r="M6672">
            <v>49294.97</v>
          </cell>
        </row>
        <row r="6673">
          <cell r="A6673" t="str">
            <v>48</v>
          </cell>
          <cell r="B6673">
            <v>50</v>
          </cell>
          <cell r="C6673">
            <v>50694</v>
          </cell>
          <cell r="E6673">
            <v>926</v>
          </cell>
          <cell r="I6673" t="str">
            <v>Em execução</v>
          </cell>
          <cell r="L6673" t="str">
            <v>2011</v>
          </cell>
          <cell r="M6673">
            <v>2809.03</v>
          </cell>
        </row>
        <row r="6674">
          <cell r="A6674" t="str">
            <v>48</v>
          </cell>
          <cell r="B6674">
            <v>50</v>
          </cell>
          <cell r="C6674">
            <v>50694</v>
          </cell>
          <cell r="E6674">
            <v>926</v>
          </cell>
          <cell r="I6674" t="str">
            <v>Em execução</v>
          </cell>
          <cell r="L6674" t="str">
            <v>2012</v>
          </cell>
          <cell r="M6674">
            <v>0</v>
          </cell>
        </row>
        <row r="6675">
          <cell r="A6675" t="str">
            <v>48</v>
          </cell>
          <cell r="B6675">
            <v>50</v>
          </cell>
          <cell r="C6675">
            <v>50694</v>
          </cell>
          <cell r="E6675">
            <v>927</v>
          </cell>
          <cell r="I6675" t="str">
            <v>Em execução</v>
          </cell>
          <cell r="L6675" t="str">
            <v>2012</v>
          </cell>
          <cell r="M6675">
            <v>16262.4</v>
          </cell>
        </row>
        <row r="6676">
          <cell r="A6676" t="str">
            <v>45</v>
          </cell>
          <cell r="B6676">
            <v>50</v>
          </cell>
          <cell r="C6676">
            <v>50017</v>
          </cell>
          <cell r="E6676">
            <v>930</v>
          </cell>
          <cell r="I6676" t="str">
            <v>Em execução</v>
          </cell>
          <cell r="L6676" t="str">
            <v>2014</v>
          </cell>
          <cell r="M6676">
            <v>0</v>
          </cell>
        </row>
        <row r="6677">
          <cell r="A6677" t="str">
            <v>45</v>
          </cell>
          <cell r="B6677">
            <v>50</v>
          </cell>
          <cell r="C6677"/>
          <cell r="E6677">
            <v>931</v>
          </cell>
          <cell r="I6677" t="str">
            <v>Em execução</v>
          </cell>
          <cell r="L6677" t="str">
            <v>2012</v>
          </cell>
          <cell r="M6677">
            <v>17389.420000000002</v>
          </cell>
        </row>
        <row r="6678">
          <cell r="A6678" t="str">
            <v>48</v>
          </cell>
          <cell r="B6678">
            <v>50</v>
          </cell>
          <cell r="C6678"/>
          <cell r="E6678">
            <v>932</v>
          </cell>
          <cell r="I6678" t="str">
            <v>Em execução</v>
          </cell>
          <cell r="L6678" t="str">
            <v>2012</v>
          </cell>
          <cell r="M6678">
            <v>337178.93</v>
          </cell>
        </row>
        <row r="6679">
          <cell r="A6679" t="str">
            <v>45</v>
          </cell>
          <cell r="B6679">
            <v>50</v>
          </cell>
          <cell r="C6679"/>
          <cell r="E6679">
            <v>933</v>
          </cell>
          <cell r="I6679" t="str">
            <v>Em execução</v>
          </cell>
          <cell r="L6679" t="str">
            <v>2013</v>
          </cell>
          <cell r="M6679">
            <v>20880</v>
          </cell>
        </row>
        <row r="6680">
          <cell r="A6680" t="str">
            <v>45</v>
          </cell>
          <cell r="B6680">
            <v>50</v>
          </cell>
          <cell r="C6680"/>
          <cell r="E6680">
            <v>933</v>
          </cell>
          <cell r="I6680" t="str">
            <v>Em execução</v>
          </cell>
          <cell r="L6680" t="str">
            <v>2014</v>
          </cell>
          <cell r="M6680">
            <v>17400</v>
          </cell>
        </row>
        <row r="6681">
          <cell r="A6681" t="str">
            <v>48</v>
          </cell>
          <cell r="B6681">
            <v>50</v>
          </cell>
          <cell r="C6681"/>
          <cell r="E6681">
            <v>934</v>
          </cell>
          <cell r="I6681" t="str">
            <v>Em execução</v>
          </cell>
          <cell r="L6681" t="str">
            <v>2012</v>
          </cell>
          <cell r="M6681">
            <v>268820.42</v>
          </cell>
        </row>
        <row r="6682">
          <cell r="A6682" t="str">
            <v>43</v>
          </cell>
          <cell r="B6682">
            <v>50</v>
          </cell>
          <cell r="C6682">
            <v>50463</v>
          </cell>
          <cell r="E6682">
            <v>940</v>
          </cell>
          <cell r="I6682" t="str">
            <v>Em execução</v>
          </cell>
          <cell r="L6682" t="str">
            <v>2015</v>
          </cell>
          <cell r="M6682">
            <v>0</v>
          </cell>
        </row>
        <row r="6683">
          <cell r="A6683" t="str">
            <v>43</v>
          </cell>
          <cell r="B6683">
            <v>50</v>
          </cell>
          <cell r="C6683"/>
          <cell r="E6683">
            <v>941</v>
          </cell>
          <cell r="I6683" t="str">
            <v>Em execução</v>
          </cell>
          <cell r="L6683" t="str">
            <v>2011</v>
          </cell>
          <cell r="M6683">
            <v>785595.68</v>
          </cell>
        </row>
        <row r="6684">
          <cell r="A6684" t="str">
            <v>48</v>
          </cell>
          <cell r="B6684">
            <v>50</v>
          </cell>
          <cell r="C6684"/>
          <cell r="E6684">
            <v>957</v>
          </cell>
          <cell r="I6684" t="str">
            <v>Em execução</v>
          </cell>
          <cell r="L6684" t="str">
            <v>2012</v>
          </cell>
          <cell r="M6684">
            <v>365086.63</v>
          </cell>
        </row>
        <row r="6685">
          <cell r="A6685" t="str">
            <v>48</v>
          </cell>
          <cell r="B6685">
            <v>50</v>
          </cell>
          <cell r="C6685">
            <v>50598</v>
          </cell>
          <cell r="E6685">
            <v>959</v>
          </cell>
          <cell r="I6685" t="str">
            <v>Em execução</v>
          </cell>
          <cell r="L6685" t="str">
            <v>2014</v>
          </cell>
          <cell r="M6685">
            <v>8892.86</v>
          </cell>
        </row>
        <row r="6686">
          <cell r="A6686" t="str">
            <v>48</v>
          </cell>
          <cell r="B6686">
            <v>50</v>
          </cell>
          <cell r="C6686">
            <v>50692</v>
          </cell>
          <cell r="E6686">
            <v>962</v>
          </cell>
          <cell r="I6686" t="str">
            <v>Em execução</v>
          </cell>
          <cell r="L6686" t="str">
            <v>2014</v>
          </cell>
          <cell r="M6686">
            <v>49994.85</v>
          </cell>
        </row>
        <row r="6687">
          <cell r="A6687" t="str">
            <v>48</v>
          </cell>
          <cell r="B6687">
            <v>50</v>
          </cell>
          <cell r="C6687">
            <v>50692</v>
          </cell>
          <cell r="E6687">
            <v>962</v>
          </cell>
          <cell r="I6687" t="str">
            <v>Em execução</v>
          </cell>
          <cell r="L6687" t="str">
            <v>2022</v>
          </cell>
          <cell r="M6687">
            <v>22049.65</v>
          </cell>
        </row>
        <row r="6688">
          <cell r="A6688" t="str">
            <v>48</v>
          </cell>
          <cell r="B6688">
            <v>50</v>
          </cell>
          <cell r="C6688">
            <v>50692</v>
          </cell>
          <cell r="E6688">
            <v>962</v>
          </cell>
          <cell r="I6688" t="str">
            <v>Em execução</v>
          </cell>
          <cell r="L6688" t="str">
            <v>2012</v>
          </cell>
          <cell r="M6688">
            <v>109821.35</v>
          </cell>
        </row>
        <row r="6689">
          <cell r="A6689" t="str">
            <v>48</v>
          </cell>
          <cell r="B6689"/>
          <cell r="C6689"/>
          <cell r="E6689">
            <v>1202</v>
          </cell>
          <cell r="I6689" t="str">
            <v>Em execução</v>
          </cell>
          <cell r="L6689" t="str">
            <v>2013</v>
          </cell>
          <cell r="M6689">
            <v>988.2</v>
          </cell>
        </row>
        <row r="6690">
          <cell r="A6690" t="str">
            <v>46</v>
          </cell>
          <cell r="B6690">
            <v>50</v>
          </cell>
          <cell r="C6690">
            <v>50193</v>
          </cell>
          <cell r="E6690">
            <v>965</v>
          </cell>
          <cell r="I6690" t="str">
            <v>Em execução</v>
          </cell>
          <cell r="L6690" t="str">
            <v>2013</v>
          </cell>
          <cell r="M6690">
            <v>2037.92</v>
          </cell>
        </row>
        <row r="6691">
          <cell r="A6691" t="str">
            <v>43</v>
          </cell>
          <cell r="B6691">
            <v>50</v>
          </cell>
          <cell r="C6691"/>
          <cell r="E6691">
            <v>974</v>
          </cell>
          <cell r="I6691" t="str">
            <v>Em execução</v>
          </cell>
          <cell r="L6691" t="str">
            <v>2013</v>
          </cell>
          <cell r="M6691">
            <v>26352</v>
          </cell>
        </row>
        <row r="6692">
          <cell r="A6692" t="str">
            <v>48</v>
          </cell>
          <cell r="B6692">
            <v>50</v>
          </cell>
          <cell r="C6692">
            <v>50694</v>
          </cell>
          <cell r="E6692">
            <v>978</v>
          </cell>
          <cell r="I6692" t="str">
            <v>Em execução</v>
          </cell>
          <cell r="L6692" t="str">
            <v>2012</v>
          </cell>
          <cell r="M6692">
            <v>0</v>
          </cell>
        </row>
        <row r="6693">
          <cell r="A6693" t="str">
            <v>48</v>
          </cell>
          <cell r="B6693">
            <v>50</v>
          </cell>
          <cell r="C6693">
            <v>50694</v>
          </cell>
          <cell r="E6693">
            <v>980</v>
          </cell>
          <cell r="I6693" t="str">
            <v>Em execução</v>
          </cell>
          <cell r="L6693" t="str">
            <v>2013</v>
          </cell>
          <cell r="M6693">
            <v>417.57</v>
          </cell>
        </row>
        <row r="6694">
          <cell r="A6694" t="str">
            <v>44</v>
          </cell>
          <cell r="B6694"/>
          <cell r="C6694"/>
          <cell r="E6694">
            <v>987</v>
          </cell>
          <cell r="I6694" t="str">
            <v>Em execução</v>
          </cell>
          <cell r="L6694" t="str">
            <v>2016</v>
          </cell>
          <cell r="M6694">
            <v>1480.8</v>
          </cell>
        </row>
        <row r="6695">
          <cell r="A6695" t="str">
            <v>48</v>
          </cell>
          <cell r="B6695">
            <v>50</v>
          </cell>
          <cell r="C6695">
            <v>50694</v>
          </cell>
          <cell r="E6695">
            <v>993</v>
          </cell>
          <cell r="I6695" t="str">
            <v>Em execução</v>
          </cell>
          <cell r="L6695" t="str">
            <v>2011</v>
          </cell>
          <cell r="M6695">
            <v>55250</v>
          </cell>
        </row>
        <row r="6696">
          <cell r="A6696" t="str">
            <v>43</v>
          </cell>
          <cell r="B6696"/>
          <cell r="C6696"/>
          <cell r="E6696">
            <v>1001</v>
          </cell>
          <cell r="I6696" t="str">
            <v>Em execução</v>
          </cell>
          <cell r="L6696" t="str">
            <v>2013</v>
          </cell>
          <cell r="M6696">
            <v>0</v>
          </cell>
        </row>
        <row r="6697">
          <cell r="A6697" t="str">
            <v>48</v>
          </cell>
          <cell r="B6697">
            <v>50</v>
          </cell>
          <cell r="C6697">
            <v>50694</v>
          </cell>
          <cell r="E6697">
            <v>1005</v>
          </cell>
          <cell r="I6697" t="str">
            <v>Em execução</v>
          </cell>
          <cell r="L6697" t="str">
            <v>2012</v>
          </cell>
          <cell r="M6697">
            <v>0</v>
          </cell>
        </row>
        <row r="6698">
          <cell r="A6698" t="str">
            <v>48</v>
          </cell>
          <cell r="B6698">
            <v>50</v>
          </cell>
          <cell r="C6698">
            <v>50694</v>
          </cell>
          <cell r="E6698">
            <v>1010</v>
          </cell>
          <cell r="I6698" t="str">
            <v>Em execução</v>
          </cell>
          <cell r="L6698" t="str">
            <v>2011</v>
          </cell>
          <cell r="M6698">
            <v>7393.38</v>
          </cell>
        </row>
        <row r="6699">
          <cell r="A6699" t="str">
            <v>48</v>
          </cell>
          <cell r="B6699">
            <v>50</v>
          </cell>
          <cell r="C6699"/>
          <cell r="E6699">
            <v>1018</v>
          </cell>
          <cell r="I6699" t="str">
            <v>Em execução</v>
          </cell>
          <cell r="L6699" t="str">
            <v>2012</v>
          </cell>
          <cell r="M6699">
            <v>571145.82000000007</v>
          </cell>
        </row>
        <row r="6700">
          <cell r="A6700" t="str">
            <v>48</v>
          </cell>
          <cell r="B6700">
            <v>50</v>
          </cell>
          <cell r="C6700">
            <v>50598</v>
          </cell>
          <cell r="E6700">
            <v>1020</v>
          </cell>
          <cell r="I6700" t="str">
            <v>Em execução</v>
          </cell>
          <cell r="L6700" t="str">
            <v>2017</v>
          </cell>
          <cell r="M6700">
            <v>23581.15</v>
          </cell>
        </row>
        <row r="6701">
          <cell r="A6701" t="str">
            <v>48</v>
          </cell>
          <cell r="B6701">
            <v>50</v>
          </cell>
          <cell r="C6701">
            <v>50598</v>
          </cell>
          <cell r="E6701">
            <v>1020</v>
          </cell>
          <cell r="I6701" t="str">
            <v>Em execução</v>
          </cell>
          <cell r="L6701" t="str">
            <v>2025</v>
          </cell>
          <cell r="M6701">
            <v>23581.15</v>
          </cell>
        </row>
        <row r="6702">
          <cell r="A6702" t="str">
            <v>48</v>
          </cell>
          <cell r="B6702">
            <v>50</v>
          </cell>
          <cell r="C6702">
            <v>50598</v>
          </cell>
          <cell r="E6702">
            <v>1021</v>
          </cell>
          <cell r="I6702" t="str">
            <v>Em execução</v>
          </cell>
          <cell r="L6702" t="str">
            <v>2021</v>
          </cell>
          <cell r="M6702">
            <v>22343.93</v>
          </cell>
        </row>
        <row r="6703">
          <cell r="A6703" t="str">
            <v>46</v>
          </cell>
          <cell r="B6703"/>
          <cell r="C6703"/>
          <cell r="E6703">
            <v>1032</v>
          </cell>
          <cell r="I6703" t="str">
            <v>Em execução</v>
          </cell>
          <cell r="L6703" t="str">
            <v>2036</v>
          </cell>
          <cell r="M6703">
            <v>5058965.92</v>
          </cell>
        </row>
        <row r="6704">
          <cell r="A6704" t="str">
            <v>46</v>
          </cell>
          <cell r="B6704"/>
          <cell r="C6704"/>
          <cell r="E6704">
            <v>1032</v>
          </cell>
          <cell r="I6704" t="str">
            <v>Em execução</v>
          </cell>
          <cell r="L6704" t="str">
            <v>2011</v>
          </cell>
          <cell r="M6704">
            <v>208991.76</v>
          </cell>
        </row>
        <row r="6705">
          <cell r="A6705" t="str">
            <v>46</v>
          </cell>
          <cell r="B6705"/>
          <cell r="C6705"/>
          <cell r="E6705">
            <v>1032</v>
          </cell>
          <cell r="I6705" t="str">
            <v>Em execução</v>
          </cell>
          <cell r="L6705" t="str">
            <v>2008</v>
          </cell>
          <cell r="M6705">
            <v>172162.22</v>
          </cell>
        </row>
        <row r="6706">
          <cell r="A6706" t="str">
            <v>46</v>
          </cell>
          <cell r="B6706"/>
          <cell r="C6706"/>
          <cell r="E6706">
            <v>1032</v>
          </cell>
          <cell r="I6706" t="str">
            <v>Em execução</v>
          </cell>
          <cell r="L6706" t="str">
            <v>2027</v>
          </cell>
          <cell r="M6706">
            <v>3554362.35</v>
          </cell>
        </row>
        <row r="6707">
          <cell r="A6707" t="str">
            <v>46</v>
          </cell>
          <cell r="B6707"/>
          <cell r="C6707"/>
          <cell r="E6707">
            <v>1032</v>
          </cell>
          <cell r="I6707" t="str">
            <v>Em execução</v>
          </cell>
          <cell r="L6707" t="str">
            <v>2017</v>
          </cell>
          <cell r="M6707">
            <v>2401199.85</v>
          </cell>
        </row>
        <row r="6708">
          <cell r="A6708" t="str">
            <v>46</v>
          </cell>
          <cell r="B6708"/>
          <cell r="C6708"/>
          <cell r="E6708">
            <v>1032</v>
          </cell>
          <cell r="I6708" t="str">
            <v>Em execução</v>
          </cell>
          <cell r="L6708" t="str">
            <v>2013</v>
          </cell>
          <cell r="M6708">
            <v>2052555.6</v>
          </cell>
        </row>
        <row r="6709">
          <cell r="A6709" t="str">
            <v>43</v>
          </cell>
          <cell r="B6709">
            <v>50</v>
          </cell>
          <cell r="C6709">
            <v>50462</v>
          </cell>
          <cell r="E6709">
            <v>1044</v>
          </cell>
          <cell r="I6709" t="str">
            <v>Em execução</v>
          </cell>
          <cell r="L6709" t="str">
            <v>2013</v>
          </cell>
          <cell r="M6709">
            <v>84756.67</v>
          </cell>
        </row>
        <row r="6710">
          <cell r="A6710" t="str">
            <v>43</v>
          </cell>
          <cell r="B6710"/>
          <cell r="C6710"/>
          <cell r="E6710">
            <v>1231</v>
          </cell>
          <cell r="I6710" t="str">
            <v>Em execução</v>
          </cell>
          <cell r="L6710" t="str">
            <v>2015</v>
          </cell>
          <cell r="M6710">
            <v>4148.57</v>
          </cell>
        </row>
        <row r="6711">
          <cell r="A6711" t="str">
            <v>44</v>
          </cell>
          <cell r="B6711"/>
          <cell r="C6711"/>
          <cell r="E6711">
            <v>1054</v>
          </cell>
          <cell r="I6711" t="str">
            <v>Em execução</v>
          </cell>
          <cell r="L6711" t="str">
            <v>2025</v>
          </cell>
          <cell r="M6711">
            <v>27251428.57</v>
          </cell>
        </row>
        <row r="6712">
          <cell r="A6712" t="str">
            <v>44</v>
          </cell>
          <cell r="B6712"/>
          <cell r="C6712"/>
          <cell r="E6712">
            <v>1054</v>
          </cell>
          <cell r="I6712" t="str">
            <v>Em execução</v>
          </cell>
          <cell r="L6712" t="str">
            <v>2022</v>
          </cell>
          <cell r="M6712">
            <v>37158571.43</v>
          </cell>
        </row>
        <row r="6713">
          <cell r="A6713" t="str">
            <v>44</v>
          </cell>
          <cell r="B6713"/>
          <cell r="C6713"/>
          <cell r="E6713">
            <v>1054</v>
          </cell>
          <cell r="I6713" t="str">
            <v>Em execução</v>
          </cell>
          <cell r="L6713" t="str">
            <v>2018</v>
          </cell>
          <cell r="M6713">
            <v>50368095.240000002</v>
          </cell>
        </row>
        <row r="6714">
          <cell r="A6714" t="str">
            <v>45</v>
          </cell>
          <cell r="B6714"/>
          <cell r="C6714"/>
          <cell r="E6714">
            <v>756</v>
          </cell>
          <cell r="I6714" t="str">
            <v>Em execução</v>
          </cell>
          <cell r="L6714" t="str">
            <v>2012</v>
          </cell>
          <cell r="M6714">
            <v>0</v>
          </cell>
        </row>
        <row r="6715">
          <cell r="A6715" t="str">
            <v>48</v>
          </cell>
          <cell r="B6715">
            <v>50</v>
          </cell>
          <cell r="C6715"/>
          <cell r="E6715">
            <v>763</v>
          </cell>
          <cell r="I6715" t="str">
            <v>Em execução</v>
          </cell>
          <cell r="L6715" t="str">
            <v>2013</v>
          </cell>
          <cell r="M6715">
            <v>6791.34</v>
          </cell>
        </row>
        <row r="6716">
          <cell r="A6716" t="str">
            <v>48</v>
          </cell>
          <cell r="B6716">
            <v>50</v>
          </cell>
          <cell r="C6716">
            <v>50667</v>
          </cell>
          <cell r="E6716">
            <v>769</v>
          </cell>
          <cell r="I6716" t="str">
            <v>Em execução</v>
          </cell>
          <cell r="L6716" t="str">
            <v>2012</v>
          </cell>
          <cell r="M6716">
            <v>6976</v>
          </cell>
        </row>
        <row r="6717">
          <cell r="A6717" t="str">
            <v>48</v>
          </cell>
          <cell r="B6717">
            <v>50</v>
          </cell>
          <cell r="C6717"/>
          <cell r="E6717">
            <v>771</v>
          </cell>
          <cell r="I6717" t="str">
            <v>Em execução</v>
          </cell>
          <cell r="L6717" t="str">
            <v>2012</v>
          </cell>
          <cell r="M6717">
            <v>130563.42</v>
          </cell>
        </row>
        <row r="6718">
          <cell r="A6718" t="str">
            <v>46</v>
          </cell>
          <cell r="B6718">
            <v>50</v>
          </cell>
          <cell r="C6718">
            <v>50205</v>
          </cell>
          <cell r="E6718">
            <v>777</v>
          </cell>
          <cell r="I6718" t="str">
            <v>Em execução</v>
          </cell>
          <cell r="L6718" t="str">
            <v>2013</v>
          </cell>
          <cell r="M6718">
            <v>3000</v>
          </cell>
        </row>
        <row r="6719">
          <cell r="A6719" t="str">
            <v>48</v>
          </cell>
          <cell r="B6719">
            <v>50</v>
          </cell>
          <cell r="C6719">
            <v>50692</v>
          </cell>
          <cell r="E6719">
            <v>778</v>
          </cell>
          <cell r="I6719" t="str">
            <v>Em execução</v>
          </cell>
          <cell r="L6719" t="str">
            <v>2014</v>
          </cell>
          <cell r="M6719">
            <v>153263.58000000002</v>
          </cell>
        </row>
        <row r="6720">
          <cell r="A6720" t="str">
            <v>44</v>
          </cell>
          <cell r="B6720">
            <v>50</v>
          </cell>
          <cell r="C6720">
            <v>50170</v>
          </cell>
          <cell r="E6720">
            <v>1151</v>
          </cell>
          <cell r="I6720" t="str">
            <v>Em execução</v>
          </cell>
          <cell r="L6720" t="str">
            <v>2014</v>
          </cell>
          <cell r="M6720">
            <v>86.51</v>
          </cell>
        </row>
        <row r="6721">
          <cell r="A6721" t="str">
            <v>44</v>
          </cell>
          <cell r="B6721">
            <v>50</v>
          </cell>
          <cell r="C6721">
            <v>50167</v>
          </cell>
          <cell r="E6721">
            <v>1151</v>
          </cell>
          <cell r="I6721" t="str">
            <v>Em execução</v>
          </cell>
          <cell r="L6721" t="str">
            <v>2012</v>
          </cell>
          <cell r="M6721">
            <v>0</v>
          </cell>
        </row>
        <row r="6722">
          <cell r="A6722" t="str">
            <v>44</v>
          </cell>
          <cell r="B6722">
            <v>50</v>
          </cell>
          <cell r="C6722">
            <v>50170</v>
          </cell>
          <cell r="E6722">
            <v>1151</v>
          </cell>
          <cell r="I6722" t="str">
            <v>Em execução</v>
          </cell>
          <cell r="L6722" t="str">
            <v>2016</v>
          </cell>
          <cell r="M6722">
            <v>400.54</v>
          </cell>
        </row>
        <row r="6723">
          <cell r="A6723" t="str">
            <v>46</v>
          </cell>
          <cell r="B6723">
            <v>50</v>
          </cell>
          <cell r="C6723">
            <v>50193</v>
          </cell>
          <cell r="E6723">
            <v>1238</v>
          </cell>
          <cell r="I6723" t="str">
            <v>Em execução</v>
          </cell>
          <cell r="L6723" t="str">
            <v>2014</v>
          </cell>
          <cell r="M6723">
            <v>18300</v>
          </cell>
        </row>
        <row r="6724">
          <cell r="A6724" t="str">
            <v>46</v>
          </cell>
          <cell r="B6724">
            <v>50</v>
          </cell>
          <cell r="C6724">
            <v>50193</v>
          </cell>
          <cell r="E6724">
            <v>1238</v>
          </cell>
          <cell r="I6724" t="str">
            <v>Em execução</v>
          </cell>
          <cell r="L6724" t="str">
            <v>2015</v>
          </cell>
          <cell r="M6724">
            <v>18300</v>
          </cell>
        </row>
        <row r="6725">
          <cell r="A6725" t="str">
            <v>48</v>
          </cell>
          <cell r="B6725">
            <v>50</v>
          </cell>
          <cell r="C6725">
            <v>50692</v>
          </cell>
          <cell r="E6725">
            <v>783</v>
          </cell>
          <cell r="I6725" t="str">
            <v>Em execução</v>
          </cell>
          <cell r="L6725" t="str">
            <v>2015</v>
          </cell>
          <cell r="M6725">
            <v>60032.41</v>
          </cell>
        </row>
        <row r="6726">
          <cell r="A6726" t="str">
            <v>48</v>
          </cell>
          <cell r="B6726">
            <v>50</v>
          </cell>
          <cell r="C6726">
            <v>50692</v>
          </cell>
          <cell r="E6726">
            <v>784</v>
          </cell>
          <cell r="I6726" t="str">
            <v>Em execução</v>
          </cell>
          <cell r="L6726" t="str">
            <v>2018</v>
          </cell>
          <cell r="M6726">
            <v>5190.32</v>
          </cell>
        </row>
        <row r="6727">
          <cell r="A6727" t="str">
            <v>48</v>
          </cell>
          <cell r="B6727">
            <v>50</v>
          </cell>
          <cell r="C6727">
            <v>50694</v>
          </cell>
          <cell r="E6727">
            <v>786</v>
          </cell>
          <cell r="I6727" t="str">
            <v>Em execução</v>
          </cell>
          <cell r="L6727" t="str">
            <v>2013</v>
          </cell>
          <cell r="M6727">
            <v>0</v>
          </cell>
        </row>
        <row r="6728">
          <cell r="A6728" t="str">
            <v>47</v>
          </cell>
          <cell r="B6728">
            <v>50</v>
          </cell>
          <cell r="C6728">
            <v>50643</v>
          </cell>
          <cell r="E6728">
            <v>787</v>
          </cell>
          <cell r="I6728" t="str">
            <v>Em execução</v>
          </cell>
          <cell r="L6728" t="str">
            <v>2021</v>
          </cell>
          <cell r="M6728">
            <v>988022.36</v>
          </cell>
        </row>
        <row r="6729">
          <cell r="A6729" t="str">
            <v>47</v>
          </cell>
          <cell r="B6729">
            <v>50</v>
          </cell>
          <cell r="C6729">
            <v>50643</v>
          </cell>
          <cell r="E6729">
            <v>787</v>
          </cell>
          <cell r="I6729" t="str">
            <v>Em execução</v>
          </cell>
          <cell r="L6729" t="str">
            <v>2024</v>
          </cell>
          <cell r="M6729">
            <v>988022.36</v>
          </cell>
        </row>
        <row r="6730">
          <cell r="A6730" t="str">
            <v>47</v>
          </cell>
          <cell r="B6730">
            <v>50</v>
          </cell>
          <cell r="C6730">
            <v>50643</v>
          </cell>
          <cell r="E6730">
            <v>787</v>
          </cell>
          <cell r="I6730" t="str">
            <v>Em execução</v>
          </cell>
          <cell r="L6730" t="str">
            <v>2022</v>
          </cell>
          <cell r="M6730">
            <v>988022.36</v>
          </cell>
        </row>
        <row r="6731">
          <cell r="A6731" t="str">
            <v>48</v>
          </cell>
          <cell r="B6731">
            <v>50</v>
          </cell>
          <cell r="C6731">
            <v>50694</v>
          </cell>
          <cell r="E6731">
            <v>791</v>
          </cell>
          <cell r="I6731" t="str">
            <v>Em execução</v>
          </cell>
          <cell r="L6731" t="str">
            <v>2011</v>
          </cell>
          <cell r="M6731">
            <v>1425.3500000000001</v>
          </cell>
        </row>
        <row r="6732">
          <cell r="A6732" t="str">
            <v>44</v>
          </cell>
          <cell r="B6732">
            <v>50</v>
          </cell>
          <cell r="C6732">
            <v>50730</v>
          </cell>
          <cell r="E6732">
            <v>792</v>
          </cell>
          <cell r="I6732" t="str">
            <v>Em execução</v>
          </cell>
          <cell r="L6732" t="str">
            <v>2012</v>
          </cell>
          <cell r="M6732">
            <v>63369552.289999999</v>
          </cell>
        </row>
        <row r="6733">
          <cell r="A6733" t="str">
            <v>43</v>
          </cell>
          <cell r="B6733">
            <v>50</v>
          </cell>
          <cell r="C6733"/>
          <cell r="E6733">
            <v>795</v>
          </cell>
          <cell r="I6733" t="str">
            <v>Em execução</v>
          </cell>
          <cell r="L6733" t="str">
            <v>2012</v>
          </cell>
          <cell r="M6733">
            <v>113431.09</v>
          </cell>
        </row>
        <row r="6734">
          <cell r="A6734" t="str">
            <v>48</v>
          </cell>
          <cell r="B6734">
            <v>50</v>
          </cell>
          <cell r="C6734">
            <v>50306</v>
          </cell>
          <cell r="E6734">
            <v>797</v>
          </cell>
          <cell r="I6734" t="str">
            <v>Em execução</v>
          </cell>
          <cell r="L6734" t="str">
            <v>2029</v>
          </cell>
          <cell r="M6734">
            <v>520000</v>
          </cell>
        </row>
        <row r="6735">
          <cell r="A6735" t="str">
            <v>45</v>
          </cell>
          <cell r="B6735">
            <v>50</v>
          </cell>
          <cell r="C6735"/>
          <cell r="E6735">
            <v>799</v>
          </cell>
          <cell r="I6735" t="str">
            <v>Em execução</v>
          </cell>
          <cell r="L6735" t="str">
            <v>2012</v>
          </cell>
          <cell r="M6735">
            <v>224</v>
          </cell>
        </row>
        <row r="6736">
          <cell r="A6736" t="str">
            <v>48</v>
          </cell>
          <cell r="B6736">
            <v>50</v>
          </cell>
          <cell r="C6736"/>
          <cell r="E6736">
            <v>800</v>
          </cell>
          <cell r="I6736" t="str">
            <v>Em execução</v>
          </cell>
          <cell r="L6736" t="str">
            <v>2012</v>
          </cell>
          <cell r="M6736">
            <v>1970833.1</v>
          </cell>
        </row>
        <row r="6737">
          <cell r="A6737" t="str">
            <v>48</v>
          </cell>
          <cell r="B6737">
            <v>50</v>
          </cell>
          <cell r="C6737">
            <v>50598</v>
          </cell>
          <cell r="E6737">
            <v>801</v>
          </cell>
          <cell r="I6737" t="str">
            <v>Em execução</v>
          </cell>
          <cell r="L6737" t="str">
            <v>2021</v>
          </cell>
          <cell r="M6737">
            <v>51838.54</v>
          </cell>
        </row>
        <row r="6738">
          <cell r="A6738" t="str">
            <v>48</v>
          </cell>
          <cell r="B6738">
            <v>50</v>
          </cell>
          <cell r="C6738">
            <v>50598</v>
          </cell>
          <cell r="E6738">
            <v>801</v>
          </cell>
          <cell r="I6738" t="str">
            <v>Em execução</v>
          </cell>
          <cell r="L6738" t="str">
            <v>2017</v>
          </cell>
          <cell r="M6738">
            <v>51838.54</v>
          </cell>
        </row>
        <row r="6739">
          <cell r="A6739" t="str">
            <v>48</v>
          </cell>
          <cell r="B6739">
            <v>50</v>
          </cell>
          <cell r="C6739">
            <v>50694</v>
          </cell>
          <cell r="E6739">
            <v>802</v>
          </cell>
          <cell r="I6739" t="str">
            <v>Em execução</v>
          </cell>
          <cell r="L6739" t="str">
            <v>2013</v>
          </cell>
          <cell r="M6739">
            <v>2370.12</v>
          </cell>
        </row>
        <row r="6740">
          <cell r="A6740" t="str">
            <v>48</v>
          </cell>
          <cell r="B6740">
            <v>50</v>
          </cell>
          <cell r="C6740">
            <v>50694</v>
          </cell>
          <cell r="E6740">
            <v>802</v>
          </cell>
          <cell r="I6740" t="str">
            <v>Em execução</v>
          </cell>
          <cell r="L6740" t="str">
            <v>2012</v>
          </cell>
          <cell r="M6740">
            <v>73073.430000000008</v>
          </cell>
        </row>
        <row r="6741">
          <cell r="A6741" t="str">
            <v>48</v>
          </cell>
          <cell r="B6741">
            <v>50</v>
          </cell>
          <cell r="C6741">
            <v>50694</v>
          </cell>
          <cell r="E6741">
            <v>802</v>
          </cell>
          <cell r="I6741" t="str">
            <v>Em execução</v>
          </cell>
          <cell r="L6741" t="str">
            <v>2012</v>
          </cell>
          <cell r="M6741">
            <v>279809.83</v>
          </cell>
        </row>
        <row r="6742">
          <cell r="A6742" t="str">
            <v>45</v>
          </cell>
          <cell r="B6742">
            <v>50</v>
          </cell>
          <cell r="C6742">
            <v>50123</v>
          </cell>
          <cell r="E6742">
            <v>809</v>
          </cell>
          <cell r="I6742" t="str">
            <v>Em execução</v>
          </cell>
          <cell r="L6742" t="str">
            <v>2013</v>
          </cell>
          <cell r="M6742">
            <v>13197</v>
          </cell>
        </row>
        <row r="6743">
          <cell r="A6743" t="str">
            <v>44</v>
          </cell>
          <cell r="B6743"/>
          <cell r="C6743"/>
          <cell r="E6743">
            <v>820</v>
          </cell>
          <cell r="I6743" t="str">
            <v>Em execução</v>
          </cell>
          <cell r="L6743" t="str">
            <v>2020</v>
          </cell>
          <cell r="M6743">
            <v>2951280.91</v>
          </cell>
        </row>
        <row r="6744">
          <cell r="A6744" t="str">
            <v>44</v>
          </cell>
          <cell r="B6744"/>
          <cell r="C6744"/>
          <cell r="E6744">
            <v>820</v>
          </cell>
          <cell r="I6744" t="str">
            <v>Em execução</v>
          </cell>
          <cell r="L6744" t="str">
            <v>2020</v>
          </cell>
          <cell r="M6744">
            <v>110771.43000000001</v>
          </cell>
        </row>
        <row r="6745">
          <cell r="A6745" t="str">
            <v>44</v>
          </cell>
          <cell r="B6745"/>
          <cell r="C6745"/>
          <cell r="E6745">
            <v>822</v>
          </cell>
          <cell r="I6745" t="str">
            <v>Em execução</v>
          </cell>
          <cell r="L6745" t="str">
            <v>2015</v>
          </cell>
          <cell r="M6745">
            <v>3906.07</v>
          </cell>
        </row>
        <row r="6746">
          <cell r="A6746" t="str">
            <v>44</v>
          </cell>
          <cell r="B6746"/>
          <cell r="C6746"/>
          <cell r="E6746">
            <v>822</v>
          </cell>
          <cell r="I6746" t="str">
            <v>Em execução</v>
          </cell>
          <cell r="L6746" t="str">
            <v>2012</v>
          </cell>
          <cell r="M6746">
            <v>20116.97</v>
          </cell>
        </row>
        <row r="6747">
          <cell r="A6747" t="str">
            <v>44</v>
          </cell>
          <cell r="B6747">
            <v>50</v>
          </cell>
          <cell r="C6747"/>
          <cell r="E6747">
            <v>829</v>
          </cell>
          <cell r="I6747" t="str">
            <v>Em execução</v>
          </cell>
          <cell r="L6747" t="str">
            <v>2013</v>
          </cell>
          <cell r="M6747">
            <v>411343.71</v>
          </cell>
        </row>
        <row r="6748">
          <cell r="A6748" t="str">
            <v>44</v>
          </cell>
          <cell r="B6748">
            <v>50</v>
          </cell>
          <cell r="C6748"/>
          <cell r="E6748">
            <v>831</v>
          </cell>
          <cell r="I6748" t="str">
            <v>Em execução</v>
          </cell>
          <cell r="L6748" t="str">
            <v>2011</v>
          </cell>
          <cell r="M6748">
            <v>861177.71</v>
          </cell>
        </row>
        <row r="6749">
          <cell r="A6749" t="str">
            <v>44</v>
          </cell>
          <cell r="B6749">
            <v>50</v>
          </cell>
          <cell r="C6749"/>
          <cell r="E6749">
            <v>832</v>
          </cell>
          <cell r="I6749" t="str">
            <v>Em execução</v>
          </cell>
          <cell r="L6749" t="str">
            <v>2012</v>
          </cell>
          <cell r="M6749">
            <v>856.13</v>
          </cell>
        </row>
        <row r="6750">
          <cell r="A6750" t="str">
            <v>44</v>
          </cell>
          <cell r="B6750">
            <v>50</v>
          </cell>
          <cell r="C6750"/>
          <cell r="E6750">
            <v>833</v>
          </cell>
          <cell r="I6750" t="str">
            <v>Em execução</v>
          </cell>
          <cell r="L6750" t="str">
            <v>2013</v>
          </cell>
          <cell r="M6750">
            <v>362536.88</v>
          </cell>
        </row>
        <row r="6751">
          <cell r="A6751" t="str">
            <v>48</v>
          </cell>
          <cell r="B6751">
            <v>50</v>
          </cell>
          <cell r="C6751">
            <v>50694</v>
          </cell>
          <cell r="E6751">
            <v>840</v>
          </cell>
          <cell r="I6751" t="str">
            <v>Em execução</v>
          </cell>
          <cell r="L6751" t="str">
            <v>2011</v>
          </cell>
          <cell r="M6751">
            <v>4307.0600000000004</v>
          </cell>
        </row>
        <row r="6752">
          <cell r="A6752" t="str">
            <v>48</v>
          </cell>
          <cell r="B6752">
            <v>50</v>
          </cell>
          <cell r="C6752"/>
          <cell r="E6752">
            <v>843</v>
          </cell>
          <cell r="I6752" t="str">
            <v>Em execução</v>
          </cell>
          <cell r="L6752" t="str">
            <v>2012</v>
          </cell>
          <cell r="M6752">
            <v>382471.93</v>
          </cell>
        </row>
        <row r="6753">
          <cell r="A6753" t="str">
            <v>48</v>
          </cell>
          <cell r="B6753">
            <v>50</v>
          </cell>
          <cell r="C6753">
            <v>50598</v>
          </cell>
          <cell r="E6753">
            <v>848</v>
          </cell>
          <cell r="I6753" t="str">
            <v>Em execução</v>
          </cell>
          <cell r="L6753" t="str">
            <v>2016</v>
          </cell>
          <cell r="M6753">
            <v>11529</v>
          </cell>
        </row>
        <row r="6754">
          <cell r="A6754" t="str">
            <v>48</v>
          </cell>
          <cell r="B6754">
            <v>50</v>
          </cell>
          <cell r="C6754">
            <v>50598</v>
          </cell>
          <cell r="E6754">
            <v>848</v>
          </cell>
          <cell r="I6754" t="str">
            <v>Em execução</v>
          </cell>
          <cell r="L6754" t="str">
            <v>2015</v>
          </cell>
          <cell r="M6754">
            <v>11529</v>
          </cell>
        </row>
        <row r="6755">
          <cell r="A6755" t="str">
            <v>48</v>
          </cell>
          <cell r="B6755">
            <v>50</v>
          </cell>
          <cell r="C6755">
            <v>50598</v>
          </cell>
          <cell r="E6755">
            <v>849</v>
          </cell>
          <cell r="I6755" t="str">
            <v>Em execução</v>
          </cell>
          <cell r="L6755" t="str">
            <v>2020</v>
          </cell>
          <cell r="M6755">
            <v>5433.95</v>
          </cell>
        </row>
        <row r="6756">
          <cell r="A6756" t="str">
            <v>48</v>
          </cell>
          <cell r="B6756">
            <v>50</v>
          </cell>
          <cell r="C6756">
            <v>50598</v>
          </cell>
          <cell r="E6756">
            <v>849</v>
          </cell>
          <cell r="I6756" t="str">
            <v>Em execução</v>
          </cell>
          <cell r="L6756" t="str">
            <v>2023</v>
          </cell>
          <cell r="M6756">
            <v>5433.95</v>
          </cell>
        </row>
        <row r="6757">
          <cell r="A6757" t="str">
            <v>48</v>
          </cell>
          <cell r="B6757">
            <v>50</v>
          </cell>
          <cell r="C6757"/>
          <cell r="E6757">
            <v>851</v>
          </cell>
          <cell r="I6757" t="str">
            <v>Em execução</v>
          </cell>
          <cell r="L6757" t="str">
            <v>2012</v>
          </cell>
          <cell r="M6757">
            <v>557067.04</v>
          </cell>
        </row>
        <row r="6758">
          <cell r="A6758" t="str">
            <v>48</v>
          </cell>
          <cell r="B6758">
            <v>50</v>
          </cell>
          <cell r="C6758">
            <v>50598</v>
          </cell>
          <cell r="E6758">
            <v>853</v>
          </cell>
          <cell r="I6758" t="str">
            <v>Em execução</v>
          </cell>
          <cell r="L6758" t="str">
            <v>2016</v>
          </cell>
          <cell r="M6758">
            <v>19501.310000000001</v>
          </cell>
        </row>
        <row r="6759">
          <cell r="A6759" t="str">
            <v>48</v>
          </cell>
          <cell r="B6759">
            <v>50</v>
          </cell>
          <cell r="C6759">
            <v>50598</v>
          </cell>
          <cell r="E6759">
            <v>853</v>
          </cell>
          <cell r="I6759" t="str">
            <v>Em execução</v>
          </cell>
          <cell r="L6759" t="str">
            <v>2012</v>
          </cell>
          <cell r="M6759">
            <v>88568.45</v>
          </cell>
        </row>
        <row r="6760">
          <cell r="A6760" t="str">
            <v>48</v>
          </cell>
          <cell r="B6760">
            <v>50</v>
          </cell>
          <cell r="C6760">
            <v>50598</v>
          </cell>
          <cell r="E6760">
            <v>855</v>
          </cell>
          <cell r="I6760" t="str">
            <v>Em execução</v>
          </cell>
          <cell r="L6760" t="str">
            <v>2016</v>
          </cell>
          <cell r="M6760">
            <v>3745.11</v>
          </cell>
        </row>
        <row r="6761">
          <cell r="A6761" t="str">
            <v>48</v>
          </cell>
          <cell r="B6761">
            <v>50</v>
          </cell>
          <cell r="C6761">
            <v>50598</v>
          </cell>
          <cell r="E6761">
            <v>856</v>
          </cell>
          <cell r="I6761" t="str">
            <v>Em execução</v>
          </cell>
          <cell r="L6761" t="str">
            <v>2019</v>
          </cell>
          <cell r="M6761">
            <v>9114</v>
          </cell>
        </row>
        <row r="6762">
          <cell r="A6762" t="str">
            <v>48</v>
          </cell>
          <cell r="B6762">
            <v>50</v>
          </cell>
          <cell r="C6762">
            <v>50598</v>
          </cell>
          <cell r="E6762">
            <v>856</v>
          </cell>
          <cell r="I6762" t="str">
            <v>Em execução</v>
          </cell>
          <cell r="L6762" t="str">
            <v>2012</v>
          </cell>
          <cell r="M6762">
            <v>118482</v>
          </cell>
        </row>
        <row r="6763">
          <cell r="A6763" t="str">
            <v>48</v>
          </cell>
          <cell r="B6763">
            <v>50</v>
          </cell>
          <cell r="C6763"/>
          <cell r="E6763">
            <v>857</v>
          </cell>
          <cell r="I6763" t="str">
            <v>Em execução</v>
          </cell>
          <cell r="L6763" t="str">
            <v>2012</v>
          </cell>
          <cell r="M6763">
            <v>262496.22000000003</v>
          </cell>
        </row>
        <row r="6764">
          <cell r="A6764" t="str">
            <v>44</v>
          </cell>
          <cell r="B6764">
            <v>50</v>
          </cell>
          <cell r="C6764"/>
          <cell r="E6764">
            <v>863</v>
          </cell>
          <cell r="I6764" t="str">
            <v>Em execução</v>
          </cell>
          <cell r="L6764" t="str">
            <v>2012</v>
          </cell>
          <cell r="M6764">
            <v>0</v>
          </cell>
        </row>
        <row r="6765">
          <cell r="A6765" t="str">
            <v>44</v>
          </cell>
          <cell r="B6765">
            <v>50</v>
          </cell>
          <cell r="C6765"/>
          <cell r="E6765">
            <v>875</v>
          </cell>
          <cell r="I6765" t="str">
            <v>Em execução</v>
          </cell>
          <cell r="L6765" t="str">
            <v>2014</v>
          </cell>
          <cell r="M6765">
            <v>35568</v>
          </cell>
        </row>
        <row r="6766">
          <cell r="A6766" t="str">
            <v>44</v>
          </cell>
          <cell r="B6766">
            <v>50</v>
          </cell>
          <cell r="C6766"/>
          <cell r="E6766">
            <v>876</v>
          </cell>
          <cell r="I6766" t="str">
            <v>Em execução</v>
          </cell>
          <cell r="L6766" t="str">
            <v>2013</v>
          </cell>
          <cell r="M6766">
            <v>174084.88</v>
          </cell>
        </row>
        <row r="6767">
          <cell r="A6767" t="str">
            <v>44</v>
          </cell>
          <cell r="B6767">
            <v>50</v>
          </cell>
          <cell r="C6767"/>
          <cell r="E6767">
            <v>877</v>
          </cell>
          <cell r="I6767" t="str">
            <v>Em execução</v>
          </cell>
          <cell r="L6767" t="str">
            <v>2011</v>
          </cell>
          <cell r="M6767">
            <v>2725013.68</v>
          </cell>
        </row>
        <row r="6768">
          <cell r="A6768" t="str">
            <v>44</v>
          </cell>
          <cell r="B6768">
            <v>50</v>
          </cell>
          <cell r="C6768"/>
          <cell r="E6768">
            <v>878</v>
          </cell>
          <cell r="I6768" t="str">
            <v>Em execução</v>
          </cell>
          <cell r="L6768" t="str">
            <v>2014</v>
          </cell>
          <cell r="M6768">
            <v>65173.599999999999</v>
          </cell>
        </row>
        <row r="6769">
          <cell r="A6769" t="str">
            <v>44</v>
          </cell>
          <cell r="B6769">
            <v>50</v>
          </cell>
          <cell r="C6769">
            <v>50730</v>
          </cell>
          <cell r="E6769">
            <v>880</v>
          </cell>
          <cell r="I6769" t="str">
            <v>Em execução</v>
          </cell>
          <cell r="L6769" t="str">
            <v>2014</v>
          </cell>
          <cell r="M6769">
            <v>59779128.119999997</v>
          </cell>
        </row>
        <row r="6770">
          <cell r="A6770" t="str">
            <v>44</v>
          </cell>
          <cell r="B6770">
            <v>50</v>
          </cell>
          <cell r="C6770">
            <v>50730</v>
          </cell>
          <cell r="E6770">
            <v>880</v>
          </cell>
          <cell r="I6770" t="str">
            <v>Em execução</v>
          </cell>
          <cell r="L6770" t="str">
            <v>2029</v>
          </cell>
          <cell r="M6770">
            <v>24249869</v>
          </cell>
        </row>
        <row r="6771">
          <cell r="A6771" t="str">
            <v>44</v>
          </cell>
          <cell r="B6771">
            <v>50</v>
          </cell>
          <cell r="C6771">
            <v>50730</v>
          </cell>
          <cell r="E6771">
            <v>880</v>
          </cell>
          <cell r="I6771" t="str">
            <v>Em execução</v>
          </cell>
          <cell r="L6771" t="str">
            <v>2013</v>
          </cell>
          <cell r="M6771">
            <v>52664265</v>
          </cell>
        </row>
        <row r="6772">
          <cell r="A6772" t="str">
            <v>45</v>
          </cell>
          <cell r="B6772">
            <v>50</v>
          </cell>
          <cell r="C6772">
            <v>50123</v>
          </cell>
          <cell r="E6772">
            <v>882</v>
          </cell>
          <cell r="I6772" t="str">
            <v>Em execução</v>
          </cell>
          <cell r="L6772" t="str">
            <v>2007</v>
          </cell>
          <cell r="M6772">
            <v>12000</v>
          </cell>
        </row>
        <row r="6773">
          <cell r="A6773" t="str">
            <v>45</v>
          </cell>
          <cell r="B6773">
            <v>50</v>
          </cell>
          <cell r="C6773">
            <v>50101</v>
          </cell>
          <cell r="E6773">
            <v>894</v>
          </cell>
          <cell r="I6773" t="str">
            <v>Em execução</v>
          </cell>
          <cell r="L6773" t="str">
            <v>2015</v>
          </cell>
          <cell r="M6773">
            <v>3277084</v>
          </cell>
        </row>
        <row r="6774">
          <cell r="A6774" t="str">
            <v>44</v>
          </cell>
          <cell r="B6774">
            <v>50</v>
          </cell>
          <cell r="C6774"/>
          <cell r="E6774">
            <v>899</v>
          </cell>
          <cell r="I6774" t="str">
            <v>Em execução</v>
          </cell>
          <cell r="L6774" t="str">
            <v>2012</v>
          </cell>
          <cell r="M6774">
            <v>103902.74</v>
          </cell>
        </row>
        <row r="6775">
          <cell r="A6775" t="str">
            <v>44</v>
          </cell>
          <cell r="B6775">
            <v>50</v>
          </cell>
          <cell r="C6775"/>
          <cell r="E6775">
            <v>900</v>
          </cell>
          <cell r="I6775" t="str">
            <v>Em execução</v>
          </cell>
          <cell r="L6775" t="str">
            <v>2012</v>
          </cell>
          <cell r="M6775">
            <v>0</v>
          </cell>
        </row>
        <row r="6776">
          <cell r="A6776" t="str">
            <v>48</v>
          </cell>
          <cell r="B6776">
            <v>50</v>
          </cell>
          <cell r="C6776">
            <v>50694</v>
          </cell>
          <cell r="E6776">
            <v>902</v>
          </cell>
          <cell r="I6776" t="str">
            <v>Em execução</v>
          </cell>
          <cell r="L6776" t="str">
            <v>2012</v>
          </cell>
          <cell r="M6776">
            <v>0</v>
          </cell>
        </row>
        <row r="6777">
          <cell r="A6777" t="str">
            <v>44</v>
          </cell>
          <cell r="B6777">
            <v>50</v>
          </cell>
          <cell r="C6777">
            <v>50294</v>
          </cell>
          <cell r="E6777">
            <v>1175</v>
          </cell>
          <cell r="I6777" t="str">
            <v>Em execução</v>
          </cell>
          <cell r="L6777" t="str">
            <v>2014</v>
          </cell>
          <cell r="M6777">
            <v>21257.279999999999</v>
          </cell>
        </row>
        <row r="6778">
          <cell r="A6778" t="str">
            <v>46</v>
          </cell>
          <cell r="B6778">
            <v>50</v>
          </cell>
          <cell r="C6778">
            <v>50432</v>
          </cell>
          <cell r="E6778">
            <v>358</v>
          </cell>
          <cell r="I6778" t="str">
            <v>Em execução</v>
          </cell>
          <cell r="L6778" t="str">
            <v>2011</v>
          </cell>
          <cell r="M6778">
            <v>5365</v>
          </cell>
        </row>
        <row r="6779">
          <cell r="A6779" t="str">
            <v>46</v>
          </cell>
          <cell r="B6779">
            <v>50</v>
          </cell>
          <cell r="C6779">
            <v>50432</v>
          </cell>
          <cell r="E6779">
            <v>358</v>
          </cell>
          <cell r="I6779" t="str">
            <v>Em execução</v>
          </cell>
          <cell r="L6779" t="str">
            <v>2013</v>
          </cell>
          <cell r="M6779">
            <v>22570</v>
          </cell>
        </row>
        <row r="6780">
          <cell r="A6780" t="str">
            <v>43</v>
          </cell>
          <cell r="B6780">
            <v>50</v>
          </cell>
          <cell r="C6780">
            <v>50234</v>
          </cell>
          <cell r="E6780">
            <v>360</v>
          </cell>
          <cell r="I6780" t="str">
            <v>Em execução</v>
          </cell>
          <cell r="L6780" t="str">
            <v>2013</v>
          </cell>
          <cell r="M6780">
            <v>11638.800000000001</v>
          </cell>
        </row>
        <row r="6781">
          <cell r="A6781" t="str">
            <v>45</v>
          </cell>
          <cell r="B6781"/>
          <cell r="C6781"/>
          <cell r="E6781">
            <v>382</v>
          </cell>
          <cell r="I6781" t="str">
            <v>Em execução</v>
          </cell>
          <cell r="L6781" t="str">
            <v>2011</v>
          </cell>
          <cell r="M6781">
            <v>0</v>
          </cell>
        </row>
        <row r="6782">
          <cell r="A6782" t="str">
            <v>44</v>
          </cell>
          <cell r="B6782">
            <v>50</v>
          </cell>
          <cell r="C6782">
            <v>50153</v>
          </cell>
          <cell r="E6782">
            <v>1195</v>
          </cell>
          <cell r="I6782" t="str">
            <v>Em execução</v>
          </cell>
          <cell r="L6782" t="str">
            <v>2013</v>
          </cell>
          <cell r="M6782">
            <v>8707.14</v>
          </cell>
        </row>
        <row r="6783">
          <cell r="A6783" t="str">
            <v>46</v>
          </cell>
          <cell r="B6783">
            <v>50</v>
          </cell>
          <cell r="C6783">
            <v>50193</v>
          </cell>
          <cell r="E6783">
            <v>1255</v>
          </cell>
          <cell r="I6783" t="str">
            <v>Em execução</v>
          </cell>
          <cell r="L6783" t="str">
            <v>2014</v>
          </cell>
          <cell r="M6783">
            <v>17568.52</v>
          </cell>
        </row>
        <row r="6784">
          <cell r="A6784" t="str">
            <v>44</v>
          </cell>
          <cell r="B6784"/>
          <cell r="C6784"/>
          <cell r="E6784">
            <v>1270</v>
          </cell>
          <cell r="I6784" t="str">
            <v>Em execução</v>
          </cell>
          <cell r="L6784" t="str">
            <v>2013</v>
          </cell>
          <cell r="M6784">
            <v>180</v>
          </cell>
        </row>
        <row r="6785">
          <cell r="A6785" t="str">
            <v>43</v>
          </cell>
          <cell r="B6785">
            <v>50</v>
          </cell>
          <cell r="C6785">
            <v>50257</v>
          </cell>
          <cell r="E6785">
            <v>1273</v>
          </cell>
          <cell r="I6785" t="str">
            <v>Em execução</v>
          </cell>
          <cell r="L6785" t="str">
            <v>2015</v>
          </cell>
          <cell r="M6785">
            <v>209192.07</v>
          </cell>
        </row>
        <row r="6786">
          <cell r="A6786" t="str">
            <v>45</v>
          </cell>
          <cell r="B6786">
            <v>50</v>
          </cell>
          <cell r="C6786">
            <v>50008</v>
          </cell>
          <cell r="E6786">
            <v>404</v>
          </cell>
          <cell r="I6786" t="str">
            <v>Em execução</v>
          </cell>
          <cell r="L6786" t="str">
            <v>2011</v>
          </cell>
          <cell r="M6786">
            <v>1437.7</v>
          </cell>
        </row>
        <row r="6787">
          <cell r="A6787" t="str">
            <v>45</v>
          </cell>
          <cell r="B6787"/>
          <cell r="C6787"/>
          <cell r="E6787">
            <v>1189</v>
          </cell>
          <cell r="I6787" t="str">
            <v>Em execução</v>
          </cell>
          <cell r="L6787" t="str">
            <v>2016</v>
          </cell>
          <cell r="M6787">
            <v>2693.63</v>
          </cell>
        </row>
        <row r="6788">
          <cell r="A6788" t="str">
            <v>47</v>
          </cell>
          <cell r="B6788"/>
          <cell r="C6788"/>
          <cell r="E6788">
            <v>1261</v>
          </cell>
          <cell r="I6788" t="str">
            <v>Em execução</v>
          </cell>
          <cell r="L6788" t="str">
            <v>2014</v>
          </cell>
          <cell r="M6788">
            <v>42331.71</v>
          </cell>
        </row>
        <row r="6789">
          <cell r="A6789" t="str">
            <v>43</v>
          </cell>
          <cell r="B6789">
            <v>50</v>
          </cell>
          <cell r="C6789">
            <v>50411</v>
          </cell>
          <cell r="E6789">
            <v>424</v>
          </cell>
          <cell r="I6789" t="str">
            <v>Em execução</v>
          </cell>
          <cell r="L6789" t="str">
            <v>2012</v>
          </cell>
          <cell r="M6789">
            <v>231.8</v>
          </cell>
        </row>
        <row r="6790">
          <cell r="A6790" t="str">
            <v>43</v>
          </cell>
          <cell r="B6790">
            <v>50</v>
          </cell>
          <cell r="C6790">
            <v>50411</v>
          </cell>
          <cell r="E6790">
            <v>424</v>
          </cell>
          <cell r="I6790" t="str">
            <v>Em execução</v>
          </cell>
          <cell r="L6790" t="str">
            <v>2014</v>
          </cell>
          <cell r="M6790">
            <v>231.8</v>
          </cell>
        </row>
        <row r="6791">
          <cell r="A6791" t="str">
            <v>48</v>
          </cell>
          <cell r="B6791">
            <v>50</v>
          </cell>
          <cell r="C6791"/>
          <cell r="E6791">
            <v>585</v>
          </cell>
          <cell r="I6791" t="str">
            <v>Em execução</v>
          </cell>
          <cell r="L6791" t="str">
            <v>2012</v>
          </cell>
          <cell r="M6791">
            <v>5401.82</v>
          </cell>
        </row>
        <row r="6792">
          <cell r="A6792" t="str">
            <v>45</v>
          </cell>
          <cell r="B6792">
            <v>50</v>
          </cell>
          <cell r="C6792">
            <v>50017</v>
          </cell>
          <cell r="E6792">
            <v>588</v>
          </cell>
          <cell r="I6792" t="str">
            <v>Em execução</v>
          </cell>
          <cell r="L6792" t="str">
            <v>2014</v>
          </cell>
          <cell r="M6792">
            <v>944.5</v>
          </cell>
        </row>
        <row r="6793">
          <cell r="A6793" t="str">
            <v>45</v>
          </cell>
          <cell r="B6793">
            <v>50</v>
          </cell>
          <cell r="C6793">
            <v>50017</v>
          </cell>
          <cell r="E6793">
            <v>588</v>
          </cell>
          <cell r="I6793" t="str">
            <v>Em execução</v>
          </cell>
          <cell r="L6793" t="str">
            <v>2013</v>
          </cell>
          <cell r="M6793">
            <v>4184.5200000000004</v>
          </cell>
        </row>
        <row r="6794">
          <cell r="A6794" t="str">
            <v>48</v>
          </cell>
          <cell r="B6794"/>
          <cell r="C6794"/>
          <cell r="E6794">
            <v>590</v>
          </cell>
          <cell r="I6794" t="str">
            <v>Em execução</v>
          </cell>
          <cell r="L6794" t="str">
            <v>2015</v>
          </cell>
          <cell r="M6794">
            <v>9858.9500000000007</v>
          </cell>
        </row>
        <row r="6795">
          <cell r="A6795" t="str">
            <v>48</v>
          </cell>
          <cell r="B6795"/>
          <cell r="C6795"/>
          <cell r="E6795">
            <v>590</v>
          </cell>
          <cell r="I6795" t="str">
            <v>Em execução</v>
          </cell>
          <cell r="L6795" t="str">
            <v>2018</v>
          </cell>
          <cell r="M6795">
            <v>12354.7</v>
          </cell>
        </row>
        <row r="6796">
          <cell r="A6796" t="str">
            <v>43</v>
          </cell>
          <cell r="B6796">
            <v>50</v>
          </cell>
          <cell r="C6796"/>
          <cell r="E6796">
            <v>596</v>
          </cell>
          <cell r="I6796" t="str">
            <v>Em execução</v>
          </cell>
          <cell r="L6796" t="str">
            <v>2016</v>
          </cell>
          <cell r="M6796">
            <v>0</v>
          </cell>
        </row>
        <row r="6797">
          <cell r="A6797" t="str">
            <v>48</v>
          </cell>
          <cell r="B6797">
            <v>50</v>
          </cell>
          <cell r="C6797">
            <v>50694</v>
          </cell>
          <cell r="E6797">
            <v>613</v>
          </cell>
          <cell r="I6797" t="str">
            <v>Em execução</v>
          </cell>
          <cell r="L6797" t="str">
            <v>2012</v>
          </cell>
          <cell r="M6797">
            <v>109803.2</v>
          </cell>
        </row>
        <row r="6798">
          <cell r="A6798" t="str">
            <v>48</v>
          </cell>
          <cell r="B6798">
            <v>50</v>
          </cell>
          <cell r="C6798">
            <v>50692</v>
          </cell>
          <cell r="E6798">
            <v>614</v>
          </cell>
          <cell r="I6798" t="str">
            <v>Em execução</v>
          </cell>
          <cell r="L6798" t="str">
            <v>2019</v>
          </cell>
          <cell r="M6798">
            <v>20628.11</v>
          </cell>
        </row>
        <row r="6799">
          <cell r="A6799" t="str">
            <v>48</v>
          </cell>
          <cell r="B6799">
            <v>50</v>
          </cell>
          <cell r="C6799">
            <v>50692</v>
          </cell>
          <cell r="E6799">
            <v>615</v>
          </cell>
          <cell r="I6799" t="str">
            <v>Em execução</v>
          </cell>
          <cell r="L6799" t="str">
            <v>2012</v>
          </cell>
          <cell r="M6799">
            <v>633281.80000000005</v>
          </cell>
        </row>
        <row r="6800">
          <cell r="A6800" t="str">
            <v>48</v>
          </cell>
          <cell r="B6800">
            <v>50</v>
          </cell>
          <cell r="C6800">
            <v>50692</v>
          </cell>
          <cell r="E6800">
            <v>616</v>
          </cell>
          <cell r="I6800" t="str">
            <v>Em execução</v>
          </cell>
          <cell r="L6800" t="str">
            <v>2017</v>
          </cell>
          <cell r="M6800">
            <v>210521.47</v>
          </cell>
        </row>
        <row r="6801">
          <cell r="A6801" t="str">
            <v>48</v>
          </cell>
          <cell r="B6801"/>
          <cell r="C6801"/>
          <cell r="E6801">
            <v>1205</v>
          </cell>
          <cell r="I6801" t="str">
            <v>Em execução</v>
          </cell>
          <cell r="L6801" t="str">
            <v>2015</v>
          </cell>
          <cell r="M6801">
            <v>2745</v>
          </cell>
        </row>
        <row r="6802">
          <cell r="A6802" t="str">
            <v>46</v>
          </cell>
          <cell r="B6802">
            <v>50</v>
          </cell>
          <cell r="C6802">
            <v>50528</v>
          </cell>
          <cell r="E6802">
            <v>624</v>
          </cell>
          <cell r="I6802" t="str">
            <v>Em execução</v>
          </cell>
          <cell r="L6802" t="str">
            <v>2015</v>
          </cell>
          <cell r="M6802">
            <v>2515440.6</v>
          </cell>
        </row>
        <row r="6803">
          <cell r="A6803" t="str">
            <v>48</v>
          </cell>
          <cell r="B6803">
            <v>50</v>
          </cell>
          <cell r="C6803"/>
          <cell r="E6803">
            <v>629</v>
          </cell>
          <cell r="I6803" t="str">
            <v>Em execução</v>
          </cell>
          <cell r="L6803" t="str">
            <v>2012</v>
          </cell>
          <cell r="M6803">
            <v>262554.62</v>
          </cell>
        </row>
        <row r="6804">
          <cell r="A6804" t="str">
            <v>48</v>
          </cell>
          <cell r="B6804">
            <v>50</v>
          </cell>
          <cell r="C6804">
            <v>50598</v>
          </cell>
          <cell r="E6804">
            <v>636</v>
          </cell>
          <cell r="I6804" t="str">
            <v>Em execução</v>
          </cell>
          <cell r="L6804" t="str">
            <v>2018</v>
          </cell>
          <cell r="M6804">
            <v>3937.9900000000002</v>
          </cell>
        </row>
        <row r="6805">
          <cell r="A6805" t="str">
            <v>48</v>
          </cell>
          <cell r="B6805">
            <v>50</v>
          </cell>
          <cell r="C6805">
            <v>50694</v>
          </cell>
          <cell r="E6805">
            <v>637</v>
          </cell>
          <cell r="I6805" t="str">
            <v>Em execução</v>
          </cell>
          <cell r="L6805" t="str">
            <v>2012</v>
          </cell>
          <cell r="M6805">
            <v>0</v>
          </cell>
        </row>
        <row r="6806">
          <cell r="A6806" t="str">
            <v>48</v>
          </cell>
          <cell r="B6806">
            <v>50</v>
          </cell>
          <cell r="C6806">
            <v>50694</v>
          </cell>
          <cell r="E6806">
            <v>637</v>
          </cell>
          <cell r="I6806" t="str">
            <v>Em execução</v>
          </cell>
          <cell r="L6806" t="str">
            <v>2013</v>
          </cell>
          <cell r="M6806">
            <v>0</v>
          </cell>
        </row>
        <row r="6807">
          <cell r="A6807" t="str">
            <v>48</v>
          </cell>
          <cell r="B6807">
            <v>50</v>
          </cell>
          <cell r="C6807">
            <v>50692</v>
          </cell>
          <cell r="E6807">
            <v>640</v>
          </cell>
          <cell r="I6807" t="str">
            <v>Em execução</v>
          </cell>
          <cell r="L6807" t="str">
            <v>2016</v>
          </cell>
          <cell r="M6807">
            <v>237862.79</v>
          </cell>
        </row>
        <row r="6808">
          <cell r="A6808" t="str">
            <v>48</v>
          </cell>
          <cell r="B6808">
            <v>50</v>
          </cell>
          <cell r="C6808"/>
          <cell r="E6808">
            <v>1064</v>
          </cell>
          <cell r="I6808" t="str">
            <v>Em execução</v>
          </cell>
          <cell r="L6808" t="str">
            <v>2012</v>
          </cell>
          <cell r="M6808">
            <v>434388.54000000004</v>
          </cell>
        </row>
        <row r="6809">
          <cell r="A6809" t="str">
            <v>44</v>
          </cell>
          <cell r="B6809"/>
          <cell r="C6809"/>
          <cell r="E6809">
            <v>1065</v>
          </cell>
          <cell r="I6809" t="str">
            <v>Em execução</v>
          </cell>
          <cell r="L6809" t="str">
            <v>2015</v>
          </cell>
          <cell r="M6809">
            <v>161688.4</v>
          </cell>
        </row>
        <row r="6810">
          <cell r="A6810" t="str">
            <v>44</v>
          </cell>
          <cell r="B6810"/>
          <cell r="C6810"/>
          <cell r="E6810">
            <v>1068</v>
          </cell>
          <cell r="I6810" t="str">
            <v>Em execução</v>
          </cell>
          <cell r="L6810" t="str">
            <v>2015</v>
          </cell>
          <cell r="M6810">
            <v>1047954.08</v>
          </cell>
        </row>
        <row r="6811">
          <cell r="A6811" t="str">
            <v>44</v>
          </cell>
          <cell r="B6811"/>
          <cell r="C6811"/>
          <cell r="E6811">
            <v>1071</v>
          </cell>
          <cell r="I6811" t="str">
            <v>Em execução</v>
          </cell>
          <cell r="L6811" t="str">
            <v>2017</v>
          </cell>
          <cell r="M6811">
            <v>0</v>
          </cell>
        </row>
        <row r="6812">
          <cell r="A6812" t="str">
            <v>44</v>
          </cell>
          <cell r="B6812"/>
          <cell r="C6812"/>
          <cell r="E6812">
            <v>1071</v>
          </cell>
          <cell r="I6812" t="str">
            <v>Em execução</v>
          </cell>
          <cell r="L6812" t="str">
            <v>2019</v>
          </cell>
          <cell r="M6812">
            <v>0</v>
          </cell>
        </row>
        <row r="6813">
          <cell r="A6813" t="str">
            <v>44</v>
          </cell>
          <cell r="B6813"/>
          <cell r="C6813"/>
          <cell r="E6813">
            <v>1071</v>
          </cell>
          <cell r="I6813" t="str">
            <v>Em execução</v>
          </cell>
          <cell r="L6813" t="str">
            <v>2013</v>
          </cell>
          <cell r="M6813">
            <v>0</v>
          </cell>
        </row>
        <row r="6814">
          <cell r="A6814" t="str">
            <v>44</v>
          </cell>
          <cell r="B6814"/>
          <cell r="C6814"/>
          <cell r="E6814">
            <v>1071</v>
          </cell>
          <cell r="I6814" t="str">
            <v>Em execução</v>
          </cell>
          <cell r="L6814" t="str">
            <v>2029</v>
          </cell>
          <cell r="M6814">
            <v>0</v>
          </cell>
        </row>
        <row r="6815">
          <cell r="A6815" t="str">
            <v>44</v>
          </cell>
          <cell r="B6815"/>
          <cell r="C6815"/>
          <cell r="E6815">
            <v>1071</v>
          </cell>
          <cell r="I6815" t="str">
            <v>Em execução</v>
          </cell>
          <cell r="L6815" t="str">
            <v>2025</v>
          </cell>
          <cell r="M6815">
            <v>0</v>
          </cell>
        </row>
        <row r="6816">
          <cell r="A6816" t="str">
            <v>44</v>
          </cell>
          <cell r="B6816"/>
          <cell r="C6816"/>
          <cell r="E6816">
            <v>1074</v>
          </cell>
          <cell r="I6816" t="str">
            <v>Em execução</v>
          </cell>
          <cell r="L6816" t="str">
            <v>2028</v>
          </cell>
          <cell r="M6816">
            <v>1400000</v>
          </cell>
        </row>
        <row r="6817">
          <cell r="A6817" t="str">
            <v>44</v>
          </cell>
          <cell r="B6817"/>
          <cell r="C6817"/>
          <cell r="E6817">
            <v>1074</v>
          </cell>
          <cell r="I6817" t="str">
            <v>Em execução</v>
          </cell>
          <cell r="L6817" t="str">
            <v>2022</v>
          </cell>
          <cell r="M6817">
            <v>1400000</v>
          </cell>
        </row>
        <row r="6818">
          <cell r="A6818" t="str">
            <v>44</v>
          </cell>
          <cell r="B6818"/>
          <cell r="C6818"/>
          <cell r="E6818">
            <v>1074</v>
          </cell>
          <cell r="I6818" t="str">
            <v>Em execução</v>
          </cell>
          <cell r="L6818" t="str">
            <v>2030</v>
          </cell>
          <cell r="M6818">
            <v>116649</v>
          </cell>
        </row>
        <row r="6819">
          <cell r="A6819" t="str">
            <v>44</v>
          </cell>
          <cell r="B6819"/>
          <cell r="C6819"/>
          <cell r="E6819">
            <v>1074</v>
          </cell>
          <cell r="I6819" t="str">
            <v>Em execução</v>
          </cell>
          <cell r="L6819" t="str">
            <v>2026</v>
          </cell>
          <cell r="M6819">
            <v>1400000</v>
          </cell>
        </row>
        <row r="6820">
          <cell r="A6820" t="str">
            <v>44</v>
          </cell>
          <cell r="B6820"/>
          <cell r="C6820"/>
          <cell r="E6820">
            <v>1074</v>
          </cell>
          <cell r="I6820" t="str">
            <v>Em execução</v>
          </cell>
          <cell r="L6820" t="str">
            <v>2030</v>
          </cell>
          <cell r="M6820">
            <v>1400000</v>
          </cell>
        </row>
        <row r="6821">
          <cell r="A6821" t="str">
            <v>44</v>
          </cell>
          <cell r="B6821"/>
          <cell r="C6821"/>
          <cell r="E6821">
            <v>1075</v>
          </cell>
          <cell r="I6821" t="str">
            <v>Em execução</v>
          </cell>
          <cell r="L6821" t="str">
            <v>2027</v>
          </cell>
          <cell r="M6821">
            <v>3400000</v>
          </cell>
        </row>
        <row r="6822">
          <cell r="A6822" t="str">
            <v>44</v>
          </cell>
          <cell r="B6822"/>
          <cell r="C6822"/>
          <cell r="E6822">
            <v>1075</v>
          </cell>
          <cell r="I6822" t="str">
            <v>Em execução</v>
          </cell>
          <cell r="L6822" t="str">
            <v>2017</v>
          </cell>
          <cell r="M6822">
            <v>2315086</v>
          </cell>
        </row>
        <row r="6823">
          <cell r="A6823" t="str">
            <v>44</v>
          </cell>
          <cell r="B6823"/>
          <cell r="C6823"/>
          <cell r="E6823">
            <v>1075</v>
          </cell>
          <cell r="I6823" t="str">
            <v>Em execução</v>
          </cell>
          <cell r="L6823" t="str">
            <v>2025</v>
          </cell>
          <cell r="M6823">
            <v>1196022</v>
          </cell>
        </row>
        <row r="6824">
          <cell r="A6824" t="str">
            <v>44</v>
          </cell>
          <cell r="B6824"/>
          <cell r="C6824"/>
          <cell r="E6824">
            <v>1075</v>
          </cell>
          <cell r="I6824" t="str">
            <v>Em execução</v>
          </cell>
          <cell r="L6824" t="str">
            <v>2028</v>
          </cell>
          <cell r="M6824">
            <v>733005</v>
          </cell>
        </row>
        <row r="6825">
          <cell r="A6825" t="str">
            <v>44</v>
          </cell>
          <cell r="B6825"/>
          <cell r="C6825"/>
          <cell r="E6825">
            <v>1076</v>
          </cell>
          <cell r="I6825" t="str">
            <v>Em execução</v>
          </cell>
          <cell r="L6825" t="str">
            <v>2014</v>
          </cell>
          <cell r="M6825">
            <v>1500000</v>
          </cell>
        </row>
        <row r="6826">
          <cell r="A6826" t="str">
            <v>44</v>
          </cell>
          <cell r="B6826"/>
          <cell r="C6826"/>
          <cell r="E6826">
            <v>1078</v>
          </cell>
          <cell r="I6826" t="str">
            <v>Em execução</v>
          </cell>
          <cell r="L6826" t="str">
            <v>2018</v>
          </cell>
          <cell r="M6826">
            <v>1125000</v>
          </cell>
        </row>
        <row r="6827">
          <cell r="A6827" t="str">
            <v>44</v>
          </cell>
          <cell r="B6827"/>
          <cell r="C6827"/>
          <cell r="E6827">
            <v>1079</v>
          </cell>
          <cell r="I6827" t="str">
            <v>Em execução</v>
          </cell>
          <cell r="L6827" t="str">
            <v>2013</v>
          </cell>
          <cell r="M6827">
            <v>855000</v>
          </cell>
        </row>
        <row r="6828">
          <cell r="A6828" t="str">
            <v>44</v>
          </cell>
          <cell r="B6828"/>
          <cell r="C6828"/>
          <cell r="E6828">
            <v>1079</v>
          </cell>
          <cell r="I6828" t="str">
            <v>Em execução</v>
          </cell>
          <cell r="L6828" t="str">
            <v>2014</v>
          </cell>
          <cell r="M6828">
            <v>526657</v>
          </cell>
        </row>
        <row r="6829">
          <cell r="A6829" t="str">
            <v>44</v>
          </cell>
          <cell r="B6829"/>
          <cell r="C6829"/>
          <cell r="E6829">
            <v>1080</v>
          </cell>
          <cell r="I6829" t="str">
            <v>Em execução</v>
          </cell>
          <cell r="L6829" t="str">
            <v>2017</v>
          </cell>
          <cell r="M6829">
            <v>190036</v>
          </cell>
        </row>
        <row r="6830">
          <cell r="A6830" t="str">
            <v>44</v>
          </cell>
          <cell r="B6830"/>
          <cell r="C6830"/>
          <cell r="E6830">
            <v>1080</v>
          </cell>
          <cell r="I6830" t="str">
            <v>Em execução</v>
          </cell>
          <cell r="L6830" t="str">
            <v>2018</v>
          </cell>
          <cell r="M6830">
            <v>30976</v>
          </cell>
        </row>
        <row r="6831">
          <cell r="A6831" t="str">
            <v>44</v>
          </cell>
          <cell r="B6831"/>
          <cell r="C6831"/>
          <cell r="E6831">
            <v>1080</v>
          </cell>
          <cell r="I6831" t="str">
            <v>Em execução</v>
          </cell>
          <cell r="L6831" t="str">
            <v>2013</v>
          </cell>
          <cell r="M6831">
            <v>1115180</v>
          </cell>
        </row>
        <row r="6832">
          <cell r="A6832" t="str">
            <v>44</v>
          </cell>
          <cell r="B6832"/>
          <cell r="C6832"/>
          <cell r="E6832">
            <v>1086</v>
          </cell>
          <cell r="I6832" t="str">
            <v>Em execução</v>
          </cell>
          <cell r="L6832" t="str">
            <v>2022</v>
          </cell>
          <cell r="M6832">
            <v>2777777.78</v>
          </cell>
        </row>
        <row r="6833">
          <cell r="A6833" t="str">
            <v>44</v>
          </cell>
          <cell r="B6833"/>
          <cell r="C6833"/>
          <cell r="E6833">
            <v>1086</v>
          </cell>
          <cell r="I6833" t="str">
            <v>Em execução</v>
          </cell>
          <cell r="L6833" t="str">
            <v>2014</v>
          </cell>
          <cell r="M6833">
            <v>2777777.78</v>
          </cell>
        </row>
        <row r="6834">
          <cell r="A6834" t="str">
            <v>44</v>
          </cell>
          <cell r="B6834"/>
          <cell r="C6834"/>
          <cell r="E6834">
            <v>1086</v>
          </cell>
          <cell r="I6834" t="str">
            <v>Em execução</v>
          </cell>
          <cell r="L6834" t="str">
            <v>2026</v>
          </cell>
          <cell r="M6834">
            <v>2777777.78</v>
          </cell>
        </row>
        <row r="6835">
          <cell r="A6835" t="str">
            <v>44</v>
          </cell>
          <cell r="B6835"/>
          <cell r="C6835"/>
          <cell r="E6835">
            <v>1086</v>
          </cell>
          <cell r="I6835" t="str">
            <v>Em execução</v>
          </cell>
          <cell r="L6835" t="str">
            <v>2013</v>
          </cell>
          <cell r="M6835">
            <v>363266.94</v>
          </cell>
        </row>
        <row r="6836">
          <cell r="A6836" t="str">
            <v>44</v>
          </cell>
          <cell r="B6836"/>
          <cell r="C6836"/>
          <cell r="E6836">
            <v>1086</v>
          </cell>
          <cell r="I6836" t="str">
            <v>Em execução</v>
          </cell>
          <cell r="L6836" t="str">
            <v>2027</v>
          </cell>
          <cell r="M6836">
            <v>2777777.78</v>
          </cell>
        </row>
        <row r="6837">
          <cell r="A6837" t="str">
            <v>44</v>
          </cell>
          <cell r="B6837"/>
          <cell r="C6837"/>
          <cell r="E6837">
            <v>1087</v>
          </cell>
          <cell r="I6837" t="str">
            <v>Em execução</v>
          </cell>
          <cell r="L6837" t="str">
            <v>2025</v>
          </cell>
          <cell r="M6837">
            <v>3611111.11</v>
          </cell>
        </row>
        <row r="6838">
          <cell r="A6838" t="str">
            <v>44</v>
          </cell>
          <cell r="B6838"/>
          <cell r="C6838"/>
          <cell r="E6838">
            <v>1087</v>
          </cell>
          <cell r="I6838" t="str">
            <v>Em execução</v>
          </cell>
          <cell r="L6838" t="str">
            <v>2019</v>
          </cell>
          <cell r="M6838">
            <v>3611111.11</v>
          </cell>
        </row>
        <row r="6839">
          <cell r="A6839" t="str">
            <v>44</v>
          </cell>
          <cell r="B6839"/>
          <cell r="C6839"/>
          <cell r="E6839">
            <v>1087</v>
          </cell>
          <cell r="I6839" t="str">
            <v>Em execução</v>
          </cell>
          <cell r="L6839" t="str">
            <v>2018</v>
          </cell>
          <cell r="M6839">
            <v>3611111.11</v>
          </cell>
        </row>
        <row r="6840">
          <cell r="A6840" t="str">
            <v>44</v>
          </cell>
          <cell r="B6840"/>
          <cell r="C6840"/>
          <cell r="E6840">
            <v>1087</v>
          </cell>
          <cell r="I6840" t="str">
            <v>Em execução</v>
          </cell>
          <cell r="L6840" t="str">
            <v>2022</v>
          </cell>
          <cell r="M6840">
            <v>667495.47</v>
          </cell>
        </row>
        <row r="6841">
          <cell r="A6841" t="str">
            <v>44</v>
          </cell>
          <cell r="B6841"/>
          <cell r="C6841"/>
          <cell r="E6841">
            <v>1087</v>
          </cell>
          <cell r="I6841" t="str">
            <v>Em execução</v>
          </cell>
          <cell r="L6841" t="str">
            <v>2021</v>
          </cell>
          <cell r="M6841">
            <v>3611111.11</v>
          </cell>
        </row>
        <row r="6842">
          <cell r="A6842" t="str">
            <v>44</v>
          </cell>
          <cell r="B6842"/>
          <cell r="C6842"/>
          <cell r="E6842">
            <v>1087</v>
          </cell>
          <cell r="I6842" t="str">
            <v>Em execução</v>
          </cell>
          <cell r="L6842" t="str">
            <v>2016</v>
          </cell>
          <cell r="M6842">
            <v>587358.06000000006</v>
          </cell>
        </row>
        <row r="6843">
          <cell r="A6843" t="str">
            <v>48</v>
          </cell>
          <cell r="B6843">
            <v>50</v>
          </cell>
          <cell r="C6843">
            <v>50598</v>
          </cell>
          <cell r="E6843">
            <v>286</v>
          </cell>
          <cell r="I6843" t="str">
            <v>Em execução</v>
          </cell>
          <cell r="L6843" t="str">
            <v>2017</v>
          </cell>
          <cell r="M6843">
            <v>39508.129999999997</v>
          </cell>
        </row>
        <row r="6844">
          <cell r="A6844" t="str">
            <v>48</v>
          </cell>
          <cell r="B6844">
            <v>50</v>
          </cell>
          <cell r="C6844">
            <v>50598</v>
          </cell>
          <cell r="E6844">
            <v>286</v>
          </cell>
          <cell r="I6844" t="str">
            <v>Em execução</v>
          </cell>
          <cell r="L6844" t="str">
            <v>2012</v>
          </cell>
          <cell r="M6844">
            <v>277583.09000000003</v>
          </cell>
        </row>
        <row r="6845">
          <cell r="A6845" t="str">
            <v>44</v>
          </cell>
          <cell r="B6845"/>
          <cell r="C6845"/>
          <cell r="E6845">
            <v>291</v>
          </cell>
          <cell r="I6845" t="str">
            <v>Em execução</v>
          </cell>
          <cell r="L6845" t="str">
            <v>2013</v>
          </cell>
          <cell r="M6845">
            <v>29322.86</v>
          </cell>
        </row>
        <row r="6846">
          <cell r="A6846" t="str">
            <v>48</v>
          </cell>
          <cell r="B6846">
            <v>50</v>
          </cell>
          <cell r="C6846"/>
          <cell r="E6846">
            <v>293</v>
          </cell>
          <cell r="I6846" t="str">
            <v>Em execução</v>
          </cell>
          <cell r="L6846" t="str">
            <v>2012</v>
          </cell>
          <cell r="M6846">
            <v>347323.93</v>
          </cell>
        </row>
        <row r="6847">
          <cell r="A6847" t="str">
            <v>48</v>
          </cell>
          <cell r="B6847">
            <v>50</v>
          </cell>
          <cell r="C6847"/>
          <cell r="E6847">
            <v>302</v>
          </cell>
          <cell r="I6847" t="str">
            <v>Em execução</v>
          </cell>
          <cell r="L6847" t="str">
            <v>2012</v>
          </cell>
          <cell r="M6847">
            <v>10801.550000000001</v>
          </cell>
        </row>
        <row r="6848">
          <cell r="A6848" t="str">
            <v>44</v>
          </cell>
          <cell r="B6848"/>
          <cell r="C6848"/>
          <cell r="E6848">
            <v>310</v>
          </cell>
          <cell r="I6848" t="str">
            <v>Em execução</v>
          </cell>
          <cell r="L6848" t="str">
            <v>2015</v>
          </cell>
          <cell r="M6848">
            <v>866589.5</v>
          </cell>
        </row>
        <row r="6849">
          <cell r="A6849" t="str">
            <v>44</v>
          </cell>
          <cell r="B6849"/>
          <cell r="C6849"/>
          <cell r="E6849">
            <v>310</v>
          </cell>
          <cell r="I6849" t="str">
            <v>Em execução</v>
          </cell>
          <cell r="L6849" t="str">
            <v>2013</v>
          </cell>
          <cell r="M6849">
            <v>7500000</v>
          </cell>
        </row>
        <row r="6850">
          <cell r="A6850" t="str">
            <v>44</v>
          </cell>
          <cell r="B6850"/>
          <cell r="C6850"/>
          <cell r="E6850">
            <v>310</v>
          </cell>
          <cell r="I6850" t="str">
            <v>Em execução</v>
          </cell>
          <cell r="L6850" t="str">
            <v>2017</v>
          </cell>
          <cell r="M6850">
            <v>286161.94</v>
          </cell>
        </row>
        <row r="6851">
          <cell r="A6851" t="str">
            <v>43</v>
          </cell>
          <cell r="B6851">
            <v>50</v>
          </cell>
          <cell r="C6851">
            <v>50807</v>
          </cell>
          <cell r="E6851">
            <v>312</v>
          </cell>
          <cell r="I6851" t="str">
            <v>Em execução</v>
          </cell>
          <cell r="L6851" t="str">
            <v>2015</v>
          </cell>
          <cell r="M6851">
            <v>0</v>
          </cell>
        </row>
        <row r="6852">
          <cell r="A6852" t="str">
            <v>43</v>
          </cell>
          <cell r="B6852">
            <v>50</v>
          </cell>
          <cell r="C6852">
            <v>50233</v>
          </cell>
          <cell r="E6852">
            <v>331</v>
          </cell>
          <cell r="I6852" t="str">
            <v>Em execução</v>
          </cell>
          <cell r="L6852" t="str">
            <v>2013</v>
          </cell>
          <cell r="M6852">
            <v>14823</v>
          </cell>
        </row>
        <row r="6853">
          <cell r="A6853" t="str">
            <v>48</v>
          </cell>
          <cell r="B6853">
            <v>50</v>
          </cell>
          <cell r="C6853"/>
          <cell r="E6853">
            <v>57</v>
          </cell>
          <cell r="I6853" t="str">
            <v>Em execução</v>
          </cell>
          <cell r="L6853" t="str">
            <v>2012</v>
          </cell>
          <cell r="M6853">
            <v>97972.62</v>
          </cell>
        </row>
        <row r="6854">
          <cell r="A6854" t="str">
            <v>48</v>
          </cell>
          <cell r="B6854">
            <v>50</v>
          </cell>
          <cell r="C6854"/>
          <cell r="E6854">
            <v>68</v>
          </cell>
          <cell r="I6854" t="str">
            <v>Em execução</v>
          </cell>
          <cell r="L6854" t="str">
            <v>2012</v>
          </cell>
          <cell r="M6854">
            <v>6290.21</v>
          </cell>
        </row>
        <row r="6855">
          <cell r="A6855" t="str">
            <v>48</v>
          </cell>
          <cell r="B6855">
            <v>50</v>
          </cell>
          <cell r="C6855"/>
          <cell r="E6855">
            <v>77</v>
          </cell>
          <cell r="I6855" t="str">
            <v>Em execução</v>
          </cell>
          <cell r="L6855" t="str">
            <v>2013</v>
          </cell>
          <cell r="M6855">
            <v>9020</v>
          </cell>
        </row>
        <row r="6856">
          <cell r="A6856" t="str">
            <v>48</v>
          </cell>
          <cell r="B6856">
            <v>50</v>
          </cell>
          <cell r="C6856"/>
          <cell r="E6856">
            <v>88</v>
          </cell>
          <cell r="I6856" t="str">
            <v>Em execução</v>
          </cell>
          <cell r="L6856" t="str">
            <v>2012</v>
          </cell>
          <cell r="M6856">
            <v>553793.64</v>
          </cell>
        </row>
        <row r="6857">
          <cell r="A6857" t="str">
            <v>48</v>
          </cell>
          <cell r="B6857">
            <v>50</v>
          </cell>
          <cell r="C6857"/>
          <cell r="E6857">
            <v>88</v>
          </cell>
          <cell r="I6857" t="str">
            <v>Em execução</v>
          </cell>
          <cell r="L6857" t="str">
            <v>2013</v>
          </cell>
          <cell r="M6857">
            <v>1107587.27</v>
          </cell>
        </row>
        <row r="6858">
          <cell r="A6858" t="str">
            <v>48</v>
          </cell>
          <cell r="B6858">
            <v>50</v>
          </cell>
          <cell r="C6858"/>
          <cell r="E6858">
            <v>111</v>
          </cell>
          <cell r="I6858" t="str">
            <v>Em execução</v>
          </cell>
          <cell r="L6858" t="str">
            <v>2013</v>
          </cell>
          <cell r="M6858">
            <v>41300.47</v>
          </cell>
        </row>
        <row r="6859">
          <cell r="A6859" t="str">
            <v>48</v>
          </cell>
          <cell r="B6859">
            <v>50</v>
          </cell>
          <cell r="C6859"/>
          <cell r="E6859">
            <v>120</v>
          </cell>
          <cell r="I6859" t="str">
            <v>Em execução</v>
          </cell>
          <cell r="L6859" t="str">
            <v>2013</v>
          </cell>
          <cell r="M6859">
            <v>194292.57</v>
          </cell>
        </row>
        <row r="6860">
          <cell r="A6860" t="str">
            <v>48</v>
          </cell>
          <cell r="B6860">
            <v>50</v>
          </cell>
          <cell r="C6860"/>
          <cell r="E6860">
            <v>139</v>
          </cell>
          <cell r="I6860" t="str">
            <v>Em execução</v>
          </cell>
          <cell r="L6860" t="str">
            <v>2013</v>
          </cell>
          <cell r="M6860">
            <v>51815.89</v>
          </cell>
        </row>
        <row r="6861">
          <cell r="A6861" t="str">
            <v>48</v>
          </cell>
          <cell r="B6861">
            <v>50</v>
          </cell>
          <cell r="C6861"/>
          <cell r="E6861">
            <v>140</v>
          </cell>
          <cell r="I6861" t="str">
            <v>Em execução</v>
          </cell>
          <cell r="L6861" t="str">
            <v>2012</v>
          </cell>
          <cell r="M6861">
            <v>40346.879999999997</v>
          </cell>
        </row>
        <row r="6862">
          <cell r="A6862" t="str">
            <v>48</v>
          </cell>
          <cell r="B6862">
            <v>50</v>
          </cell>
          <cell r="C6862"/>
          <cell r="E6862">
            <v>141</v>
          </cell>
          <cell r="I6862" t="str">
            <v>Em execução</v>
          </cell>
          <cell r="L6862" t="str">
            <v>2013</v>
          </cell>
          <cell r="M6862">
            <v>103431.79000000001</v>
          </cell>
        </row>
        <row r="6863">
          <cell r="A6863" t="str">
            <v>48</v>
          </cell>
          <cell r="B6863">
            <v>50</v>
          </cell>
          <cell r="C6863"/>
          <cell r="E6863">
            <v>143</v>
          </cell>
          <cell r="I6863" t="str">
            <v>Em execução</v>
          </cell>
          <cell r="L6863" t="str">
            <v>2012</v>
          </cell>
          <cell r="M6863">
            <v>2585.0500000000002</v>
          </cell>
        </row>
        <row r="6864">
          <cell r="A6864" t="str">
            <v>48</v>
          </cell>
          <cell r="B6864">
            <v>50</v>
          </cell>
          <cell r="C6864"/>
          <cell r="E6864">
            <v>145</v>
          </cell>
          <cell r="I6864" t="str">
            <v>Em execução</v>
          </cell>
          <cell r="L6864" t="str">
            <v>2012</v>
          </cell>
          <cell r="M6864">
            <v>8351.7000000000007</v>
          </cell>
        </row>
        <row r="6865">
          <cell r="A6865" t="str">
            <v>48</v>
          </cell>
          <cell r="B6865">
            <v>50</v>
          </cell>
          <cell r="C6865"/>
          <cell r="E6865">
            <v>155</v>
          </cell>
          <cell r="I6865" t="str">
            <v>Em execução</v>
          </cell>
          <cell r="L6865" t="str">
            <v>2013</v>
          </cell>
          <cell r="M6865">
            <v>197065.71</v>
          </cell>
        </row>
        <row r="6866">
          <cell r="A6866" t="str">
            <v>45</v>
          </cell>
          <cell r="B6866">
            <v>50</v>
          </cell>
          <cell r="C6866">
            <v>50025</v>
          </cell>
          <cell r="E6866">
            <v>156</v>
          </cell>
          <cell r="I6866" t="str">
            <v>Em execução</v>
          </cell>
          <cell r="L6866" t="str">
            <v>2013</v>
          </cell>
          <cell r="M6866">
            <v>2688.88</v>
          </cell>
        </row>
        <row r="6867">
          <cell r="A6867" t="str">
            <v>48</v>
          </cell>
          <cell r="B6867">
            <v>50</v>
          </cell>
          <cell r="C6867"/>
          <cell r="E6867">
            <v>167</v>
          </cell>
          <cell r="I6867" t="str">
            <v>Em execução</v>
          </cell>
          <cell r="L6867" t="str">
            <v>2012</v>
          </cell>
          <cell r="M6867">
            <v>16994.240000000002</v>
          </cell>
        </row>
        <row r="6868">
          <cell r="A6868" t="str">
            <v>48</v>
          </cell>
          <cell r="B6868">
            <v>50</v>
          </cell>
          <cell r="C6868"/>
          <cell r="E6868">
            <v>173</v>
          </cell>
          <cell r="I6868" t="str">
            <v>Em execução</v>
          </cell>
          <cell r="L6868" t="str">
            <v>2012</v>
          </cell>
          <cell r="M6868">
            <v>5862.51</v>
          </cell>
        </row>
        <row r="6869">
          <cell r="A6869" t="str">
            <v>48</v>
          </cell>
          <cell r="B6869">
            <v>50</v>
          </cell>
          <cell r="C6869"/>
          <cell r="E6869">
            <v>182</v>
          </cell>
          <cell r="I6869" t="str">
            <v>Em execução</v>
          </cell>
          <cell r="L6869" t="str">
            <v>2012</v>
          </cell>
          <cell r="M6869">
            <v>90531.44</v>
          </cell>
        </row>
        <row r="6870">
          <cell r="A6870" t="str">
            <v>48</v>
          </cell>
          <cell r="B6870">
            <v>50</v>
          </cell>
          <cell r="C6870"/>
          <cell r="E6870">
            <v>186</v>
          </cell>
          <cell r="I6870" t="str">
            <v>Em execução</v>
          </cell>
          <cell r="L6870" t="str">
            <v>2012</v>
          </cell>
          <cell r="M6870">
            <v>43343.32</v>
          </cell>
        </row>
        <row r="6871">
          <cell r="A6871" t="str">
            <v>48</v>
          </cell>
          <cell r="B6871">
            <v>50</v>
          </cell>
          <cell r="C6871"/>
          <cell r="E6871">
            <v>187</v>
          </cell>
          <cell r="I6871" t="str">
            <v>Em execução</v>
          </cell>
          <cell r="L6871" t="str">
            <v>2012</v>
          </cell>
          <cell r="M6871">
            <v>37483.520000000004</v>
          </cell>
        </row>
        <row r="6872">
          <cell r="A6872" t="str">
            <v>48</v>
          </cell>
          <cell r="B6872">
            <v>50</v>
          </cell>
          <cell r="C6872"/>
          <cell r="E6872">
            <v>194</v>
          </cell>
          <cell r="I6872" t="str">
            <v>Em execução</v>
          </cell>
          <cell r="L6872" t="str">
            <v>2013</v>
          </cell>
          <cell r="M6872">
            <v>200231.97</v>
          </cell>
        </row>
        <row r="6873">
          <cell r="A6873" t="str">
            <v>48</v>
          </cell>
          <cell r="B6873">
            <v>50</v>
          </cell>
          <cell r="C6873"/>
          <cell r="E6873">
            <v>213</v>
          </cell>
          <cell r="I6873" t="str">
            <v>Em execução</v>
          </cell>
          <cell r="L6873" t="str">
            <v>2012</v>
          </cell>
          <cell r="M6873">
            <v>110660.6</v>
          </cell>
        </row>
        <row r="6874">
          <cell r="A6874" t="str">
            <v>44</v>
          </cell>
          <cell r="B6874">
            <v>50</v>
          </cell>
          <cell r="C6874">
            <v>50167</v>
          </cell>
          <cell r="E6874">
            <v>1157</v>
          </cell>
          <cell r="I6874" t="str">
            <v>Em execução</v>
          </cell>
          <cell r="L6874" t="str">
            <v>2013</v>
          </cell>
          <cell r="M6874">
            <v>570.35</v>
          </cell>
        </row>
        <row r="6875">
          <cell r="A6875" t="str">
            <v>46</v>
          </cell>
          <cell r="B6875">
            <v>50</v>
          </cell>
          <cell r="C6875">
            <v>50432</v>
          </cell>
          <cell r="E6875">
            <v>1188</v>
          </cell>
          <cell r="I6875" t="str">
            <v>Em execução</v>
          </cell>
          <cell r="L6875" t="str">
            <v>2012</v>
          </cell>
          <cell r="M6875">
            <v>0</v>
          </cell>
        </row>
        <row r="6876">
          <cell r="A6876" t="str">
            <v>43</v>
          </cell>
          <cell r="B6876">
            <v>50</v>
          </cell>
          <cell r="C6876">
            <v>50258</v>
          </cell>
          <cell r="E6876">
            <v>237</v>
          </cell>
          <cell r="I6876" t="str">
            <v>Em execução</v>
          </cell>
          <cell r="L6876" t="str">
            <v>2014</v>
          </cell>
          <cell r="M6876">
            <v>8194035.6399999997</v>
          </cell>
        </row>
        <row r="6877">
          <cell r="A6877" t="str">
            <v>43</v>
          </cell>
          <cell r="B6877">
            <v>50</v>
          </cell>
          <cell r="C6877">
            <v>50258</v>
          </cell>
          <cell r="E6877">
            <v>237</v>
          </cell>
          <cell r="I6877" t="str">
            <v>Em execução</v>
          </cell>
          <cell r="L6877" t="str">
            <v>2013</v>
          </cell>
          <cell r="M6877">
            <v>27332255.699999999</v>
          </cell>
        </row>
        <row r="6878">
          <cell r="A6878" t="str">
            <v>43</v>
          </cell>
          <cell r="B6878">
            <v>50</v>
          </cell>
          <cell r="C6878">
            <v>50260</v>
          </cell>
          <cell r="E6878">
            <v>1275</v>
          </cell>
          <cell r="I6878" t="str">
            <v>Em execução</v>
          </cell>
          <cell r="L6878" t="str">
            <v>2014</v>
          </cell>
          <cell r="M6878">
            <v>296064.72000000003</v>
          </cell>
        </row>
        <row r="6879">
          <cell r="A6879" t="str">
            <v>48</v>
          </cell>
          <cell r="B6879">
            <v>50</v>
          </cell>
          <cell r="C6879">
            <v>50598</v>
          </cell>
          <cell r="E6879">
            <v>440</v>
          </cell>
          <cell r="I6879" t="str">
            <v>Em execução</v>
          </cell>
          <cell r="L6879" t="str">
            <v>2014</v>
          </cell>
          <cell r="M6879">
            <v>3987.88</v>
          </cell>
        </row>
        <row r="6880">
          <cell r="A6880" t="str">
            <v>48</v>
          </cell>
          <cell r="B6880">
            <v>50</v>
          </cell>
          <cell r="C6880">
            <v>50598</v>
          </cell>
          <cell r="E6880">
            <v>441</v>
          </cell>
          <cell r="I6880" t="str">
            <v>Em execução</v>
          </cell>
          <cell r="L6880" t="str">
            <v>2021</v>
          </cell>
          <cell r="M6880">
            <v>4131.03</v>
          </cell>
        </row>
        <row r="6881">
          <cell r="A6881" t="str">
            <v>46</v>
          </cell>
          <cell r="B6881">
            <v>50</v>
          </cell>
          <cell r="C6881">
            <v>50193</v>
          </cell>
          <cell r="E6881">
            <v>443</v>
          </cell>
          <cell r="I6881" t="str">
            <v>Em execução</v>
          </cell>
          <cell r="L6881" t="str">
            <v>2012</v>
          </cell>
          <cell r="M6881">
            <v>1983.1000000000001</v>
          </cell>
        </row>
        <row r="6882">
          <cell r="A6882" t="str">
            <v>48</v>
          </cell>
          <cell r="B6882">
            <v>50</v>
          </cell>
          <cell r="C6882"/>
          <cell r="E6882">
            <v>466</v>
          </cell>
          <cell r="I6882" t="str">
            <v>Em execução</v>
          </cell>
          <cell r="L6882" t="str">
            <v>2013</v>
          </cell>
          <cell r="M6882">
            <v>912652.52</v>
          </cell>
        </row>
        <row r="6883">
          <cell r="A6883" t="str">
            <v>48</v>
          </cell>
          <cell r="B6883">
            <v>50</v>
          </cell>
          <cell r="C6883"/>
          <cell r="E6883">
            <v>505</v>
          </cell>
          <cell r="I6883" t="str">
            <v>Em execução</v>
          </cell>
          <cell r="L6883" t="str">
            <v>2013</v>
          </cell>
          <cell r="M6883">
            <v>203897.98</v>
          </cell>
        </row>
        <row r="6884">
          <cell r="A6884" t="str">
            <v>48</v>
          </cell>
          <cell r="B6884">
            <v>50</v>
          </cell>
          <cell r="C6884"/>
          <cell r="E6884">
            <v>510</v>
          </cell>
          <cell r="I6884" t="str">
            <v>Em execução</v>
          </cell>
          <cell r="L6884" t="str">
            <v>2013</v>
          </cell>
          <cell r="M6884">
            <v>130171.19</v>
          </cell>
        </row>
        <row r="6885">
          <cell r="A6885" t="str">
            <v>43</v>
          </cell>
          <cell r="B6885">
            <v>50</v>
          </cell>
          <cell r="C6885">
            <v>50455</v>
          </cell>
          <cell r="E6885">
            <v>512</v>
          </cell>
          <cell r="I6885" t="str">
            <v>Em execução</v>
          </cell>
          <cell r="L6885" t="str">
            <v>2014</v>
          </cell>
          <cell r="M6885">
            <v>0</v>
          </cell>
        </row>
        <row r="6886">
          <cell r="A6886" t="str">
            <v>48</v>
          </cell>
          <cell r="B6886">
            <v>50</v>
          </cell>
          <cell r="C6886">
            <v>50692</v>
          </cell>
          <cell r="E6886">
            <v>523</v>
          </cell>
          <cell r="I6886" t="str">
            <v>Em execução</v>
          </cell>
          <cell r="L6886" t="str">
            <v>2019</v>
          </cell>
          <cell r="M6886">
            <v>57365.32</v>
          </cell>
        </row>
        <row r="6887">
          <cell r="A6887" t="str">
            <v>44</v>
          </cell>
          <cell r="B6887"/>
          <cell r="C6887"/>
          <cell r="E6887">
            <v>528</v>
          </cell>
          <cell r="I6887" t="str">
            <v>Em execução</v>
          </cell>
          <cell r="L6887" t="str">
            <v>2020</v>
          </cell>
          <cell r="M6887">
            <v>2101682.2799999998</v>
          </cell>
        </row>
        <row r="6888">
          <cell r="A6888" t="str">
            <v>44</v>
          </cell>
          <cell r="B6888"/>
          <cell r="C6888"/>
          <cell r="E6888">
            <v>528</v>
          </cell>
          <cell r="I6888" t="str">
            <v>Em execução</v>
          </cell>
          <cell r="L6888" t="str">
            <v>2017</v>
          </cell>
          <cell r="M6888">
            <v>2101682.2799999998</v>
          </cell>
        </row>
        <row r="6889">
          <cell r="A6889" t="str">
            <v>44</v>
          </cell>
          <cell r="B6889"/>
          <cell r="C6889"/>
          <cell r="E6889">
            <v>528</v>
          </cell>
          <cell r="I6889" t="str">
            <v>Em execução</v>
          </cell>
          <cell r="L6889" t="str">
            <v>2013</v>
          </cell>
          <cell r="M6889">
            <v>2101682.2799999998</v>
          </cell>
        </row>
        <row r="6890">
          <cell r="A6890" t="str">
            <v>44</v>
          </cell>
          <cell r="B6890"/>
          <cell r="C6890"/>
          <cell r="E6890">
            <v>528</v>
          </cell>
          <cell r="I6890" t="str">
            <v>Em execução</v>
          </cell>
          <cell r="L6890" t="str">
            <v>2018</v>
          </cell>
          <cell r="M6890">
            <v>2101682.2799999998</v>
          </cell>
        </row>
        <row r="6891">
          <cell r="A6891" t="str">
            <v>44</v>
          </cell>
          <cell r="B6891"/>
          <cell r="C6891"/>
          <cell r="E6891">
            <v>528</v>
          </cell>
          <cell r="I6891" t="str">
            <v>Em execução</v>
          </cell>
          <cell r="L6891" t="str">
            <v>2015</v>
          </cell>
          <cell r="M6891">
            <v>2101682.2799999998</v>
          </cell>
        </row>
        <row r="6892">
          <cell r="A6892" t="str">
            <v>48</v>
          </cell>
          <cell r="B6892">
            <v>50</v>
          </cell>
          <cell r="C6892">
            <v>50692</v>
          </cell>
          <cell r="E6892">
            <v>533</v>
          </cell>
          <cell r="I6892" t="str">
            <v>Em execução</v>
          </cell>
          <cell r="L6892" t="str">
            <v>2016</v>
          </cell>
          <cell r="M6892">
            <v>13023.5</v>
          </cell>
        </row>
        <row r="6893">
          <cell r="A6893" t="str">
            <v>48</v>
          </cell>
          <cell r="B6893">
            <v>50</v>
          </cell>
          <cell r="C6893">
            <v>50694</v>
          </cell>
          <cell r="E6893">
            <v>535</v>
          </cell>
          <cell r="I6893" t="str">
            <v>Em execução</v>
          </cell>
          <cell r="L6893" t="str">
            <v>2011</v>
          </cell>
          <cell r="M6893">
            <v>6299.35</v>
          </cell>
        </row>
        <row r="6894">
          <cell r="A6894" t="str">
            <v>48</v>
          </cell>
          <cell r="B6894">
            <v>50</v>
          </cell>
          <cell r="C6894">
            <v>50692</v>
          </cell>
          <cell r="E6894">
            <v>541</v>
          </cell>
          <cell r="I6894" t="str">
            <v>Em execução</v>
          </cell>
          <cell r="L6894" t="str">
            <v>2016</v>
          </cell>
          <cell r="M6894">
            <v>14228.630000000001</v>
          </cell>
        </row>
        <row r="6895">
          <cell r="A6895" t="str">
            <v>48</v>
          </cell>
          <cell r="B6895">
            <v>50</v>
          </cell>
          <cell r="C6895"/>
          <cell r="E6895">
            <v>544</v>
          </cell>
          <cell r="I6895" t="str">
            <v>Em execução</v>
          </cell>
          <cell r="L6895" t="str">
            <v>2012</v>
          </cell>
          <cell r="M6895">
            <v>2320.5700000000002</v>
          </cell>
        </row>
        <row r="6896">
          <cell r="A6896" t="str">
            <v>46</v>
          </cell>
          <cell r="B6896">
            <v>50</v>
          </cell>
          <cell r="C6896">
            <v>50193</v>
          </cell>
          <cell r="E6896">
            <v>1276</v>
          </cell>
          <cell r="I6896" t="str">
            <v>Em execução</v>
          </cell>
          <cell r="L6896" t="str">
            <v>2016</v>
          </cell>
          <cell r="M6896">
            <v>4801.92</v>
          </cell>
        </row>
        <row r="6897">
          <cell r="A6897" t="str">
            <v>48</v>
          </cell>
          <cell r="B6897">
            <v>50</v>
          </cell>
          <cell r="C6897"/>
          <cell r="E6897">
            <v>551</v>
          </cell>
          <cell r="I6897" t="str">
            <v>Em execução</v>
          </cell>
          <cell r="L6897" t="str">
            <v>2012</v>
          </cell>
          <cell r="M6897">
            <v>821192.59</v>
          </cell>
        </row>
        <row r="6898">
          <cell r="A6898" t="str">
            <v>45</v>
          </cell>
          <cell r="B6898">
            <v>50</v>
          </cell>
          <cell r="C6898">
            <v>50123</v>
          </cell>
          <cell r="E6898">
            <v>552</v>
          </cell>
          <cell r="I6898" t="str">
            <v>Em execução</v>
          </cell>
          <cell r="L6898" t="str">
            <v>2016</v>
          </cell>
          <cell r="M6898">
            <v>13328</v>
          </cell>
        </row>
        <row r="6899">
          <cell r="A6899" t="str">
            <v>48</v>
          </cell>
          <cell r="B6899">
            <v>50</v>
          </cell>
          <cell r="C6899">
            <v>50692</v>
          </cell>
          <cell r="E6899">
            <v>555</v>
          </cell>
          <cell r="I6899" t="str">
            <v>Em execução</v>
          </cell>
          <cell r="L6899" t="str">
            <v>2017</v>
          </cell>
          <cell r="M6899">
            <v>935498.77</v>
          </cell>
        </row>
        <row r="6900">
          <cell r="A6900" t="str">
            <v>48</v>
          </cell>
          <cell r="B6900">
            <v>50</v>
          </cell>
          <cell r="C6900">
            <v>50692</v>
          </cell>
          <cell r="E6900">
            <v>555</v>
          </cell>
          <cell r="I6900" t="str">
            <v>Em execução</v>
          </cell>
          <cell r="L6900" t="str">
            <v>2014</v>
          </cell>
          <cell r="M6900">
            <v>1543758.26</v>
          </cell>
        </row>
        <row r="6901">
          <cell r="A6901" t="str">
            <v>48</v>
          </cell>
          <cell r="B6901">
            <v>50</v>
          </cell>
          <cell r="C6901">
            <v>50692</v>
          </cell>
          <cell r="E6901">
            <v>555</v>
          </cell>
          <cell r="I6901" t="str">
            <v>Em execução</v>
          </cell>
          <cell r="L6901" t="str">
            <v>2021</v>
          </cell>
          <cell r="M6901">
            <v>226425.14</v>
          </cell>
        </row>
        <row r="6902">
          <cell r="A6902" t="str">
            <v>48</v>
          </cell>
          <cell r="B6902">
            <v>50</v>
          </cell>
          <cell r="C6902">
            <v>50694</v>
          </cell>
          <cell r="E6902">
            <v>557</v>
          </cell>
          <cell r="I6902" t="str">
            <v>Em execução</v>
          </cell>
          <cell r="L6902" t="str">
            <v>2012</v>
          </cell>
          <cell r="M6902">
            <v>279053.7</v>
          </cell>
        </row>
        <row r="6903">
          <cell r="A6903" t="str">
            <v>48</v>
          </cell>
          <cell r="B6903">
            <v>50</v>
          </cell>
          <cell r="C6903">
            <v>50692</v>
          </cell>
          <cell r="E6903">
            <v>561</v>
          </cell>
          <cell r="I6903" t="str">
            <v>Em execução</v>
          </cell>
          <cell r="L6903" t="str">
            <v>2012</v>
          </cell>
          <cell r="M6903">
            <v>207219.69</v>
          </cell>
        </row>
        <row r="6904">
          <cell r="A6904" t="str">
            <v>48</v>
          </cell>
          <cell r="B6904">
            <v>50</v>
          </cell>
          <cell r="C6904">
            <v>50692</v>
          </cell>
          <cell r="E6904">
            <v>561</v>
          </cell>
          <cell r="I6904" t="str">
            <v>Em execução</v>
          </cell>
          <cell r="L6904" t="str">
            <v>2017</v>
          </cell>
          <cell r="M6904">
            <v>39139.4</v>
          </cell>
        </row>
        <row r="6905">
          <cell r="A6905" t="str">
            <v>48</v>
          </cell>
          <cell r="B6905">
            <v>50</v>
          </cell>
          <cell r="C6905"/>
          <cell r="E6905">
            <v>7</v>
          </cell>
          <cell r="I6905" t="str">
            <v>Em execução</v>
          </cell>
          <cell r="L6905" t="str">
            <v>2013</v>
          </cell>
          <cell r="M6905">
            <v>142928.01</v>
          </cell>
        </row>
        <row r="6906">
          <cell r="A6906" t="str">
            <v>48</v>
          </cell>
          <cell r="B6906">
            <v>50</v>
          </cell>
          <cell r="C6906"/>
          <cell r="E6906">
            <v>18</v>
          </cell>
          <cell r="I6906" t="str">
            <v>Em execução</v>
          </cell>
          <cell r="L6906" t="str">
            <v>2012</v>
          </cell>
          <cell r="M6906">
            <v>4067.12</v>
          </cell>
        </row>
        <row r="6907">
          <cell r="A6907" t="str">
            <v>48</v>
          </cell>
          <cell r="B6907">
            <v>50</v>
          </cell>
          <cell r="C6907"/>
          <cell r="E6907">
            <v>18</v>
          </cell>
          <cell r="I6907" t="str">
            <v>Em execução</v>
          </cell>
          <cell r="L6907" t="str">
            <v>2013</v>
          </cell>
          <cell r="M6907">
            <v>4114.22</v>
          </cell>
        </row>
        <row r="6908">
          <cell r="A6908" t="str">
            <v>48</v>
          </cell>
          <cell r="B6908">
            <v>50</v>
          </cell>
          <cell r="C6908"/>
          <cell r="E6908">
            <v>29</v>
          </cell>
          <cell r="I6908" t="str">
            <v>Em execução</v>
          </cell>
          <cell r="L6908" t="str">
            <v>2012</v>
          </cell>
          <cell r="M6908">
            <v>131650.04</v>
          </cell>
        </row>
        <row r="6909">
          <cell r="A6909" t="str">
            <v>43</v>
          </cell>
          <cell r="B6909"/>
          <cell r="C6909"/>
          <cell r="E6909">
            <v>1673</v>
          </cell>
          <cell r="I6909" t="str">
            <v>Em execução</v>
          </cell>
          <cell r="L6909" t="str">
            <v>2014</v>
          </cell>
          <cell r="M6909">
            <v>0</v>
          </cell>
        </row>
        <row r="6910">
          <cell r="A6910" t="str">
            <v>46</v>
          </cell>
          <cell r="B6910">
            <v>50</v>
          </cell>
          <cell r="C6910">
            <v>50014</v>
          </cell>
          <cell r="E6910">
            <v>1685</v>
          </cell>
          <cell r="I6910" t="str">
            <v>Em execução</v>
          </cell>
          <cell r="L6910" t="str">
            <v>2013</v>
          </cell>
          <cell r="M6910">
            <v>2538.7200000000003</v>
          </cell>
        </row>
        <row r="6911">
          <cell r="A6911" t="str">
            <v>48</v>
          </cell>
          <cell r="B6911"/>
          <cell r="C6911"/>
          <cell r="E6911">
            <v>1359</v>
          </cell>
          <cell r="I6911" t="str">
            <v>Em execução</v>
          </cell>
          <cell r="L6911" t="str">
            <v>2013</v>
          </cell>
          <cell r="M6911">
            <v>4000</v>
          </cell>
        </row>
        <row r="6912">
          <cell r="A6912" t="str">
            <v>48</v>
          </cell>
          <cell r="B6912"/>
          <cell r="C6912"/>
          <cell r="E6912">
            <v>1375</v>
          </cell>
          <cell r="I6912" t="str">
            <v>Em execução</v>
          </cell>
          <cell r="L6912" t="str">
            <v>2014</v>
          </cell>
          <cell r="M6912">
            <v>2014</v>
          </cell>
        </row>
        <row r="6913">
          <cell r="A6913" t="str">
            <v>48</v>
          </cell>
          <cell r="B6913"/>
          <cell r="C6913"/>
          <cell r="E6913">
            <v>1431</v>
          </cell>
          <cell r="I6913" t="str">
            <v>Em execução</v>
          </cell>
          <cell r="L6913" t="str">
            <v>2013</v>
          </cell>
          <cell r="M6913">
            <v>5282.55</v>
          </cell>
        </row>
        <row r="6914">
          <cell r="A6914" t="str">
            <v>43</v>
          </cell>
          <cell r="B6914">
            <v>50</v>
          </cell>
          <cell r="C6914">
            <v>50380</v>
          </cell>
          <cell r="E6914">
            <v>1610</v>
          </cell>
          <cell r="I6914" t="str">
            <v>Em execução</v>
          </cell>
          <cell r="L6914" t="str">
            <v>2012</v>
          </cell>
          <cell r="M6914">
            <v>3315773.06</v>
          </cell>
        </row>
        <row r="6915">
          <cell r="A6915" t="str">
            <v>43</v>
          </cell>
          <cell r="B6915">
            <v>50</v>
          </cell>
          <cell r="C6915">
            <v>50395</v>
          </cell>
          <cell r="E6915">
            <v>1613</v>
          </cell>
          <cell r="I6915" t="str">
            <v>Em execução</v>
          </cell>
          <cell r="L6915" t="str">
            <v>2014</v>
          </cell>
          <cell r="M6915">
            <v>68605.48</v>
          </cell>
        </row>
        <row r="6916">
          <cell r="A6916" t="str">
            <v>48</v>
          </cell>
          <cell r="B6916"/>
          <cell r="C6916"/>
          <cell r="E6916">
            <v>1352</v>
          </cell>
          <cell r="I6916" t="str">
            <v>Em execução</v>
          </cell>
          <cell r="L6916" t="str">
            <v>2014</v>
          </cell>
          <cell r="M6916">
            <v>1128.72</v>
          </cell>
        </row>
        <row r="6917">
          <cell r="A6917" t="str">
            <v>48</v>
          </cell>
          <cell r="B6917"/>
          <cell r="C6917"/>
          <cell r="E6917">
            <v>1485</v>
          </cell>
          <cell r="I6917" t="str">
            <v>Em execução</v>
          </cell>
          <cell r="L6917" t="str">
            <v>2013</v>
          </cell>
          <cell r="M6917">
            <v>39213.360000000001</v>
          </cell>
        </row>
        <row r="6918">
          <cell r="A6918" t="str">
            <v>48</v>
          </cell>
          <cell r="B6918"/>
          <cell r="C6918"/>
          <cell r="E6918">
            <v>1486</v>
          </cell>
          <cell r="I6918" t="str">
            <v>Em execução</v>
          </cell>
          <cell r="L6918" t="str">
            <v>2014</v>
          </cell>
          <cell r="M6918">
            <v>83049.740000000005</v>
          </cell>
        </row>
        <row r="6919">
          <cell r="A6919" t="str">
            <v>43</v>
          </cell>
          <cell r="B6919">
            <v>50</v>
          </cell>
          <cell r="C6919">
            <v>50948</v>
          </cell>
          <cell r="E6919">
            <v>1535</v>
          </cell>
          <cell r="I6919" t="str">
            <v>Em execução</v>
          </cell>
          <cell r="L6919" t="str">
            <v>2013</v>
          </cell>
          <cell r="M6919">
            <v>3686.84</v>
          </cell>
        </row>
        <row r="6920">
          <cell r="A6920" t="str">
            <v>47</v>
          </cell>
          <cell r="B6920"/>
          <cell r="C6920"/>
          <cell r="E6920">
            <v>1548</v>
          </cell>
          <cell r="I6920" t="str">
            <v>Em execução</v>
          </cell>
          <cell r="L6920" t="str">
            <v>2018</v>
          </cell>
          <cell r="M6920">
            <v>9566.630000000001</v>
          </cell>
        </row>
        <row r="6921">
          <cell r="A6921" t="str">
            <v>44</v>
          </cell>
          <cell r="B6921"/>
          <cell r="C6921"/>
          <cell r="E6921">
            <v>1586</v>
          </cell>
          <cell r="I6921" t="str">
            <v>Em execução</v>
          </cell>
          <cell r="L6921" t="str">
            <v>2014</v>
          </cell>
          <cell r="M6921">
            <v>0</v>
          </cell>
        </row>
        <row r="6922">
          <cell r="A6922" t="str">
            <v>43</v>
          </cell>
          <cell r="B6922">
            <v>50</v>
          </cell>
          <cell r="C6922">
            <v>50310</v>
          </cell>
          <cell r="E6922">
            <v>1623</v>
          </cell>
          <cell r="I6922" t="str">
            <v>Em execução</v>
          </cell>
          <cell r="L6922" t="str">
            <v>2012</v>
          </cell>
          <cell r="M6922">
            <v>98716</v>
          </cell>
        </row>
        <row r="6923">
          <cell r="A6923" t="str">
            <v>48</v>
          </cell>
          <cell r="B6923"/>
          <cell r="C6923"/>
          <cell r="E6923">
            <v>1640</v>
          </cell>
          <cell r="I6923" t="str">
            <v>Em execução</v>
          </cell>
          <cell r="L6923" t="str">
            <v>2016</v>
          </cell>
          <cell r="M6923">
            <v>1922</v>
          </cell>
        </row>
        <row r="6924">
          <cell r="A6924" t="str">
            <v>46</v>
          </cell>
          <cell r="B6924">
            <v>50</v>
          </cell>
          <cell r="C6924">
            <v>50083</v>
          </cell>
          <cell r="E6924">
            <v>1590</v>
          </cell>
          <cell r="I6924" t="str">
            <v>Em execução</v>
          </cell>
          <cell r="L6924" t="str">
            <v>2014</v>
          </cell>
          <cell r="M6924">
            <v>4782.4000000000005</v>
          </cell>
        </row>
        <row r="6925">
          <cell r="A6925" t="str">
            <v>48</v>
          </cell>
          <cell r="B6925">
            <v>50</v>
          </cell>
          <cell r="C6925">
            <v>50653</v>
          </cell>
          <cell r="E6925">
            <v>1656</v>
          </cell>
          <cell r="I6925" t="str">
            <v>Em execução</v>
          </cell>
          <cell r="L6925" t="str">
            <v>2014</v>
          </cell>
          <cell r="M6925">
            <v>16895.400000000001</v>
          </cell>
        </row>
        <row r="6926">
          <cell r="A6926" t="str">
            <v>46</v>
          </cell>
          <cell r="B6926"/>
          <cell r="C6926"/>
          <cell r="E6926">
            <v>1668</v>
          </cell>
          <cell r="I6926" t="str">
            <v>Em execução</v>
          </cell>
          <cell r="L6926" t="str">
            <v>2013</v>
          </cell>
          <cell r="M6926">
            <v>329.40000000000003</v>
          </cell>
        </row>
        <row r="6927">
          <cell r="A6927" t="str">
            <v>47</v>
          </cell>
          <cell r="B6927">
            <v>50</v>
          </cell>
          <cell r="C6927">
            <v>50158</v>
          </cell>
          <cell r="E6927">
            <v>1680</v>
          </cell>
          <cell r="I6927" t="str">
            <v>Em execução</v>
          </cell>
          <cell r="L6927" t="str">
            <v>2014</v>
          </cell>
          <cell r="M6927">
            <v>19703.34</v>
          </cell>
        </row>
        <row r="6928">
          <cell r="A6928" t="str">
            <v>43</v>
          </cell>
          <cell r="B6928"/>
          <cell r="C6928"/>
          <cell r="E6928">
            <v>1425</v>
          </cell>
          <cell r="I6928" t="str">
            <v>Em execução</v>
          </cell>
          <cell r="L6928" t="str">
            <v>2014</v>
          </cell>
          <cell r="M6928">
            <v>170971.78</v>
          </cell>
        </row>
        <row r="6929">
          <cell r="A6929" t="str">
            <v>48</v>
          </cell>
          <cell r="B6929"/>
          <cell r="C6929"/>
          <cell r="E6929">
            <v>1454</v>
          </cell>
          <cell r="I6929" t="str">
            <v>Em execução</v>
          </cell>
          <cell r="L6929" t="str">
            <v>2013</v>
          </cell>
          <cell r="M6929">
            <v>155706.22</v>
          </cell>
        </row>
        <row r="6930">
          <cell r="A6930" t="str">
            <v>48</v>
          </cell>
          <cell r="B6930"/>
          <cell r="C6930"/>
          <cell r="E6930">
            <v>1455</v>
          </cell>
          <cell r="I6930" t="str">
            <v>Em execução</v>
          </cell>
          <cell r="L6930" t="str">
            <v>2014</v>
          </cell>
          <cell r="M6930">
            <v>76019.69</v>
          </cell>
        </row>
        <row r="6931">
          <cell r="A6931" t="str">
            <v>48</v>
          </cell>
          <cell r="B6931"/>
          <cell r="C6931"/>
          <cell r="E6931">
            <v>1456</v>
          </cell>
          <cell r="I6931" t="str">
            <v>Em execução</v>
          </cell>
          <cell r="L6931" t="str">
            <v>2014</v>
          </cell>
          <cell r="M6931">
            <v>52174.35</v>
          </cell>
        </row>
        <row r="6932">
          <cell r="A6932" t="str">
            <v>48</v>
          </cell>
          <cell r="B6932"/>
          <cell r="C6932"/>
          <cell r="E6932">
            <v>1459</v>
          </cell>
          <cell r="I6932" t="str">
            <v>Em execução</v>
          </cell>
          <cell r="L6932" t="str">
            <v>2013</v>
          </cell>
          <cell r="M6932">
            <v>56302.89</v>
          </cell>
        </row>
        <row r="6933">
          <cell r="A6933" t="str">
            <v>48</v>
          </cell>
          <cell r="B6933"/>
          <cell r="C6933"/>
          <cell r="E6933">
            <v>1460</v>
          </cell>
          <cell r="I6933" t="str">
            <v>Em execução</v>
          </cell>
          <cell r="L6933" t="str">
            <v>2014</v>
          </cell>
          <cell r="M6933">
            <v>168800.07</v>
          </cell>
        </row>
        <row r="6934">
          <cell r="A6934" t="str">
            <v>48</v>
          </cell>
          <cell r="B6934"/>
          <cell r="C6934"/>
          <cell r="E6934">
            <v>1470</v>
          </cell>
          <cell r="I6934" t="str">
            <v>Em execução</v>
          </cell>
          <cell r="L6934" t="str">
            <v>2013</v>
          </cell>
          <cell r="M6934">
            <v>128568.94</v>
          </cell>
        </row>
        <row r="6935">
          <cell r="A6935" t="str">
            <v>48</v>
          </cell>
          <cell r="B6935"/>
          <cell r="C6935"/>
          <cell r="E6935">
            <v>1477</v>
          </cell>
          <cell r="I6935" t="str">
            <v>Em execução</v>
          </cell>
          <cell r="L6935" t="str">
            <v>2014</v>
          </cell>
          <cell r="M6935">
            <v>104086.64</v>
          </cell>
        </row>
        <row r="6936">
          <cell r="A6936" t="str">
            <v>48</v>
          </cell>
          <cell r="B6936"/>
          <cell r="C6936"/>
          <cell r="E6936">
            <v>1482</v>
          </cell>
          <cell r="I6936" t="str">
            <v>Em execução</v>
          </cell>
          <cell r="L6936" t="str">
            <v>2014</v>
          </cell>
          <cell r="M6936">
            <v>214007.39</v>
          </cell>
        </row>
        <row r="6937">
          <cell r="A6937" t="str">
            <v>43</v>
          </cell>
          <cell r="B6937">
            <v>50</v>
          </cell>
          <cell r="C6937">
            <v>50849</v>
          </cell>
          <cell r="E6937">
            <v>239</v>
          </cell>
          <cell r="I6937" t="str">
            <v>Em execução</v>
          </cell>
          <cell r="L6937" t="str">
            <v>2011</v>
          </cell>
          <cell r="M6937">
            <v>0</v>
          </cell>
        </row>
        <row r="6938">
          <cell r="A6938" t="str">
            <v>43</v>
          </cell>
          <cell r="B6938">
            <v>50</v>
          </cell>
          <cell r="C6938">
            <v>50231</v>
          </cell>
          <cell r="E6938">
            <v>242</v>
          </cell>
          <cell r="I6938" t="str">
            <v>Em execução</v>
          </cell>
          <cell r="L6938" t="str">
            <v>2015</v>
          </cell>
          <cell r="M6938">
            <v>87697.86</v>
          </cell>
        </row>
        <row r="6939">
          <cell r="A6939" t="str">
            <v>47</v>
          </cell>
          <cell r="B6939">
            <v>50</v>
          </cell>
          <cell r="C6939">
            <v>50158</v>
          </cell>
          <cell r="E6939">
            <v>251</v>
          </cell>
          <cell r="I6939" t="str">
            <v>Em execução</v>
          </cell>
          <cell r="L6939" t="str">
            <v>2012</v>
          </cell>
          <cell r="M6939">
            <v>8984.2100000000009</v>
          </cell>
        </row>
        <row r="6940">
          <cell r="A6940" t="str">
            <v>47</v>
          </cell>
          <cell r="B6940">
            <v>50</v>
          </cell>
          <cell r="C6940">
            <v>50158</v>
          </cell>
          <cell r="E6940">
            <v>252</v>
          </cell>
          <cell r="I6940" t="str">
            <v>Em execução</v>
          </cell>
          <cell r="L6940" t="str">
            <v>2012</v>
          </cell>
          <cell r="M6940">
            <v>24849.75</v>
          </cell>
        </row>
        <row r="6941">
          <cell r="A6941" t="str">
            <v>47</v>
          </cell>
          <cell r="B6941">
            <v>50</v>
          </cell>
          <cell r="C6941">
            <v>50158</v>
          </cell>
          <cell r="E6941">
            <v>252</v>
          </cell>
          <cell r="I6941" t="str">
            <v>Em execução</v>
          </cell>
          <cell r="L6941" t="str">
            <v>2012</v>
          </cell>
          <cell r="M6941">
            <v>21428.81</v>
          </cell>
        </row>
        <row r="6942">
          <cell r="A6942" t="str">
            <v>47</v>
          </cell>
          <cell r="B6942">
            <v>50</v>
          </cell>
          <cell r="C6942">
            <v>50158</v>
          </cell>
          <cell r="E6942">
            <v>253</v>
          </cell>
          <cell r="I6942" t="str">
            <v>Em execução</v>
          </cell>
          <cell r="L6942" t="str">
            <v>2015</v>
          </cell>
          <cell r="M6942">
            <v>41307.18</v>
          </cell>
        </row>
        <row r="6943">
          <cell r="A6943" t="str">
            <v>47</v>
          </cell>
          <cell r="B6943">
            <v>50</v>
          </cell>
          <cell r="C6943">
            <v>50158</v>
          </cell>
          <cell r="E6943">
            <v>254</v>
          </cell>
          <cell r="I6943" t="str">
            <v>Em execução</v>
          </cell>
          <cell r="L6943" t="str">
            <v>2012</v>
          </cell>
          <cell r="M6943">
            <v>210060.14</v>
          </cell>
        </row>
        <row r="6944">
          <cell r="A6944" t="str">
            <v>47</v>
          </cell>
          <cell r="B6944">
            <v>50</v>
          </cell>
          <cell r="C6944">
            <v>50158</v>
          </cell>
          <cell r="E6944">
            <v>255</v>
          </cell>
          <cell r="I6944" t="str">
            <v>Em execução</v>
          </cell>
          <cell r="L6944" t="str">
            <v>2014</v>
          </cell>
          <cell r="M6944">
            <v>10794.89</v>
          </cell>
        </row>
        <row r="6945">
          <cell r="A6945" t="str">
            <v>47</v>
          </cell>
          <cell r="B6945">
            <v>50</v>
          </cell>
          <cell r="C6945">
            <v>50158</v>
          </cell>
          <cell r="E6945">
            <v>256</v>
          </cell>
          <cell r="I6945" t="str">
            <v>Em execução</v>
          </cell>
          <cell r="L6945" t="str">
            <v>2015</v>
          </cell>
          <cell r="M6945">
            <v>33687</v>
          </cell>
        </row>
        <row r="6946">
          <cell r="A6946" t="str">
            <v>47</v>
          </cell>
          <cell r="B6946">
            <v>50</v>
          </cell>
          <cell r="C6946">
            <v>50158</v>
          </cell>
          <cell r="E6946">
            <v>256</v>
          </cell>
          <cell r="I6946" t="str">
            <v>Em execução</v>
          </cell>
          <cell r="L6946" t="str">
            <v>2013</v>
          </cell>
          <cell r="M6946">
            <v>2186979.08</v>
          </cell>
        </row>
        <row r="6947">
          <cell r="A6947" t="str">
            <v>47</v>
          </cell>
          <cell r="B6947">
            <v>50</v>
          </cell>
          <cell r="C6947">
            <v>50158</v>
          </cell>
          <cell r="E6947">
            <v>257</v>
          </cell>
          <cell r="I6947" t="str">
            <v>Em execução</v>
          </cell>
          <cell r="L6947" t="str">
            <v>2013</v>
          </cell>
          <cell r="M6947">
            <v>215064.6</v>
          </cell>
        </row>
        <row r="6948">
          <cell r="A6948" t="str">
            <v>47</v>
          </cell>
          <cell r="B6948">
            <v>50</v>
          </cell>
          <cell r="C6948">
            <v>50158</v>
          </cell>
          <cell r="E6948">
            <v>258</v>
          </cell>
          <cell r="I6948" t="str">
            <v>Em execução</v>
          </cell>
          <cell r="L6948" t="str">
            <v>2013</v>
          </cell>
          <cell r="M6948">
            <v>25158.5</v>
          </cell>
        </row>
        <row r="6949">
          <cell r="A6949" t="str">
            <v>47</v>
          </cell>
          <cell r="B6949">
            <v>50</v>
          </cell>
          <cell r="C6949">
            <v>50158</v>
          </cell>
          <cell r="E6949">
            <v>259</v>
          </cell>
          <cell r="I6949" t="str">
            <v>Em execução</v>
          </cell>
          <cell r="L6949" t="str">
            <v>2014</v>
          </cell>
          <cell r="M6949">
            <v>424968.36</v>
          </cell>
        </row>
        <row r="6950">
          <cell r="A6950" t="str">
            <v>47</v>
          </cell>
          <cell r="B6950">
            <v>50</v>
          </cell>
          <cell r="C6950">
            <v>50158</v>
          </cell>
          <cell r="E6950">
            <v>260</v>
          </cell>
          <cell r="I6950" t="str">
            <v>Em execução</v>
          </cell>
          <cell r="L6950" t="str">
            <v>2015</v>
          </cell>
          <cell r="M6950">
            <v>259852.76</v>
          </cell>
        </row>
        <row r="6951">
          <cell r="A6951" t="str">
            <v>47</v>
          </cell>
          <cell r="B6951">
            <v>50</v>
          </cell>
          <cell r="C6951">
            <v>50158</v>
          </cell>
          <cell r="E6951">
            <v>261</v>
          </cell>
          <cell r="I6951" t="str">
            <v>Em execução</v>
          </cell>
          <cell r="L6951" t="str">
            <v>2015</v>
          </cell>
          <cell r="M6951">
            <v>1267</v>
          </cell>
        </row>
        <row r="6952">
          <cell r="A6952" t="str">
            <v>44</v>
          </cell>
          <cell r="B6952"/>
          <cell r="C6952"/>
          <cell r="E6952">
            <v>1208</v>
          </cell>
          <cell r="I6952" t="str">
            <v>Em execução</v>
          </cell>
          <cell r="L6952" t="str">
            <v>2014</v>
          </cell>
          <cell r="M6952">
            <v>7405.42</v>
          </cell>
        </row>
        <row r="6953">
          <cell r="A6953" t="str">
            <v>48</v>
          </cell>
          <cell r="B6953">
            <v>50</v>
          </cell>
          <cell r="C6953"/>
          <cell r="E6953">
            <v>271</v>
          </cell>
          <cell r="I6953" t="str">
            <v>Em execução</v>
          </cell>
          <cell r="L6953" t="str">
            <v>2012</v>
          </cell>
          <cell r="M6953">
            <v>534106.69000000006</v>
          </cell>
        </row>
        <row r="6954">
          <cell r="A6954" t="str">
            <v>48</v>
          </cell>
          <cell r="B6954">
            <v>50</v>
          </cell>
          <cell r="C6954"/>
          <cell r="E6954">
            <v>273</v>
          </cell>
          <cell r="I6954" t="str">
            <v>Em execução</v>
          </cell>
          <cell r="L6954" t="str">
            <v>2012</v>
          </cell>
          <cell r="M6954">
            <v>395704.41000000003</v>
          </cell>
        </row>
        <row r="6955">
          <cell r="A6955" t="str">
            <v>48</v>
          </cell>
          <cell r="B6955">
            <v>50</v>
          </cell>
          <cell r="C6955">
            <v>50598</v>
          </cell>
          <cell r="E6955">
            <v>277</v>
          </cell>
          <cell r="I6955" t="str">
            <v>Em execução</v>
          </cell>
          <cell r="L6955" t="str">
            <v>2019</v>
          </cell>
          <cell r="M6955">
            <v>20876.39</v>
          </cell>
        </row>
        <row r="6956">
          <cell r="A6956" t="str">
            <v>48</v>
          </cell>
          <cell r="B6956">
            <v>50</v>
          </cell>
          <cell r="C6956">
            <v>50598</v>
          </cell>
          <cell r="E6956">
            <v>279</v>
          </cell>
          <cell r="I6956" t="str">
            <v>Em execução</v>
          </cell>
          <cell r="L6956" t="str">
            <v>2015</v>
          </cell>
          <cell r="M6956">
            <v>2265.41</v>
          </cell>
        </row>
        <row r="6957">
          <cell r="A6957" t="str">
            <v>48</v>
          </cell>
          <cell r="B6957">
            <v>50</v>
          </cell>
          <cell r="C6957">
            <v>50598</v>
          </cell>
          <cell r="E6957">
            <v>279</v>
          </cell>
          <cell r="I6957" t="str">
            <v>Em execução</v>
          </cell>
          <cell r="L6957" t="str">
            <v>2012</v>
          </cell>
          <cell r="M6957">
            <v>10288.719999999999</v>
          </cell>
        </row>
        <row r="6958">
          <cell r="A6958" t="str">
            <v>48</v>
          </cell>
          <cell r="B6958">
            <v>50</v>
          </cell>
          <cell r="C6958">
            <v>50598</v>
          </cell>
          <cell r="E6958">
            <v>279</v>
          </cell>
          <cell r="I6958" t="str">
            <v>Em execução</v>
          </cell>
          <cell r="L6958" t="str">
            <v>2014</v>
          </cell>
          <cell r="M6958">
            <v>2265.41</v>
          </cell>
        </row>
        <row r="6959">
          <cell r="A6959" t="str">
            <v>47</v>
          </cell>
          <cell r="B6959"/>
          <cell r="C6959"/>
          <cell r="E6959">
            <v>281</v>
          </cell>
          <cell r="I6959" t="str">
            <v>Em execução</v>
          </cell>
          <cell r="L6959" t="str">
            <v>2013</v>
          </cell>
          <cell r="M6959">
            <v>2768757.93</v>
          </cell>
        </row>
        <row r="6960">
          <cell r="A6960" t="str">
            <v>43</v>
          </cell>
          <cell r="B6960">
            <v>50</v>
          </cell>
          <cell r="C6960">
            <v>50286</v>
          </cell>
          <cell r="E6960">
            <v>1578</v>
          </cell>
          <cell r="I6960" t="str">
            <v>Em execução</v>
          </cell>
          <cell r="L6960" t="str">
            <v>2012</v>
          </cell>
          <cell r="M6960">
            <v>836297.70000000007</v>
          </cell>
        </row>
        <row r="6961">
          <cell r="A6961" t="str">
            <v>46</v>
          </cell>
          <cell r="B6961">
            <v>50</v>
          </cell>
          <cell r="C6961">
            <v>50208</v>
          </cell>
          <cell r="E6961">
            <v>1795</v>
          </cell>
          <cell r="I6961" t="str">
            <v>Em execução</v>
          </cell>
          <cell r="L6961" t="str">
            <v>2015</v>
          </cell>
          <cell r="M6961">
            <v>47567.8</v>
          </cell>
        </row>
        <row r="6962">
          <cell r="A6962" t="str">
            <v>44</v>
          </cell>
          <cell r="B6962"/>
          <cell r="C6962"/>
          <cell r="E6962">
            <v>1833</v>
          </cell>
          <cell r="I6962" t="str">
            <v>Em execução</v>
          </cell>
          <cell r="L6962" t="str">
            <v>2016</v>
          </cell>
          <cell r="M6962">
            <v>17690</v>
          </cell>
        </row>
        <row r="6963">
          <cell r="A6963" t="str">
            <v>44</v>
          </cell>
          <cell r="B6963"/>
          <cell r="C6963"/>
          <cell r="E6963">
            <v>1833</v>
          </cell>
          <cell r="I6963" t="str">
            <v>Em execução</v>
          </cell>
          <cell r="L6963" t="str">
            <v>2015</v>
          </cell>
          <cell r="M6963">
            <v>17690</v>
          </cell>
        </row>
        <row r="6964">
          <cell r="A6964" t="str">
            <v>48</v>
          </cell>
          <cell r="B6964">
            <v>50</v>
          </cell>
          <cell r="C6964">
            <v>50308</v>
          </cell>
          <cell r="E6964">
            <v>1836</v>
          </cell>
          <cell r="I6964" t="str">
            <v>Em execução</v>
          </cell>
          <cell r="L6964" t="str">
            <v>2018</v>
          </cell>
          <cell r="M6964">
            <v>130000</v>
          </cell>
        </row>
        <row r="6965">
          <cell r="A6965" t="str">
            <v>48</v>
          </cell>
          <cell r="B6965">
            <v>50</v>
          </cell>
          <cell r="C6965">
            <v>50308</v>
          </cell>
          <cell r="E6965">
            <v>1836</v>
          </cell>
          <cell r="I6965" t="str">
            <v>Em execução</v>
          </cell>
          <cell r="L6965" t="str">
            <v>2017</v>
          </cell>
          <cell r="M6965">
            <v>130000</v>
          </cell>
        </row>
        <row r="6966">
          <cell r="A6966" t="str">
            <v>48</v>
          </cell>
          <cell r="B6966">
            <v>50</v>
          </cell>
          <cell r="C6966">
            <v>50308</v>
          </cell>
          <cell r="E6966">
            <v>1836</v>
          </cell>
          <cell r="I6966" t="str">
            <v>Em execução</v>
          </cell>
          <cell r="L6966" t="str">
            <v>2012</v>
          </cell>
          <cell r="M6966">
            <v>141503.34</v>
          </cell>
        </row>
        <row r="6967">
          <cell r="A6967" t="str">
            <v>48</v>
          </cell>
          <cell r="B6967">
            <v>50</v>
          </cell>
          <cell r="C6967">
            <v>50308</v>
          </cell>
          <cell r="E6967">
            <v>1836</v>
          </cell>
          <cell r="I6967" t="str">
            <v>Em execução</v>
          </cell>
          <cell r="L6967" t="str">
            <v>2021</v>
          </cell>
          <cell r="M6967">
            <v>130000</v>
          </cell>
        </row>
        <row r="6968">
          <cell r="A6968" t="str">
            <v>44</v>
          </cell>
          <cell r="B6968">
            <v>50</v>
          </cell>
          <cell r="C6968">
            <v>50170</v>
          </cell>
          <cell r="E6968">
            <v>1847</v>
          </cell>
          <cell r="I6968" t="str">
            <v>Em execução</v>
          </cell>
          <cell r="L6968" t="str">
            <v>2015</v>
          </cell>
          <cell r="M6968">
            <v>299.3</v>
          </cell>
        </row>
        <row r="6969">
          <cell r="A6969" t="str">
            <v>44</v>
          </cell>
          <cell r="B6969">
            <v>50</v>
          </cell>
          <cell r="C6969">
            <v>50167</v>
          </cell>
          <cell r="E6969">
            <v>1847</v>
          </cell>
          <cell r="I6969" t="str">
            <v>Em execução</v>
          </cell>
          <cell r="L6969" t="str">
            <v>2016</v>
          </cell>
          <cell r="M6969">
            <v>1646.19</v>
          </cell>
        </row>
        <row r="6970">
          <cell r="A6970" t="str">
            <v>44</v>
          </cell>
          <cell r="B6970">
            <v>50</v>
          </cell>
          <cell r="C6970">
            <v>50164</v>
          </cell>
          <cell r="E6970">
            <v>1838</v>
          </cell>
          <cell r="I6970" t="str">
            <v>Em execução</v>
          </cell>
          <cell r="L6970" t="str">
            <v>2014</v>
          </cell>
          <cell r="M6970">
            <v>10023.18</v>
          </cell>
        </row>
        <row r="6971">
          <cell r="A6971" t="str">
            <v>48</v>
          </cell>
          <cell r="B6971"/>
          <cell r="C6971"/>
          <cell r="E6971">
            <v>1859</v>
          </cell>
          <cell r="I6971" t="str">
            <v>Em execução</v>
          </cell>
          <cell r="L6971" t="str">
            <v>2014</v>
          </cell>
          <cell r="M6971">
            <v>213.5</v>
          </cell>
        </row>
        <row r="6972">
          <cell r="A6972" t="str">
            <v>44</v>
          </cell>
          <cell r="B6972"/>
          <cell r="C6972"/>
          <cell r="E6972">
            <v>1869</v>
          </cell>
          <cell r="I6972" t="str">
            <v>Em execução</v>
          </cell>
          <cell r="L6972" t="str">
            <v>2029</v>
          </cell>
          <cell r="M6972">
            <v>98322.240000000005</v>
          </cell>
        </row>
        <row r="6973">
          <cell r="A6973" t="str">
            <v>44</v>
          </cell>
          <cell r="B6973"/>
          <cell r="C6973"/>
          <cell r="E6973">
            <v>1869</v>
          </cell>
          <cell r="I6973" t="str">
            <v>Em execução</v>
          </cell>
          <cell r="L6973" t="str">
            <v>2024</v>
          </cell>
          <cell r="M6973">
            <v>98322.240000000005</v>
          </cell>
        </row>
        <row r="6974">
          <cell r="A6974" t="str">
            <v>44</v>
          </cell>
          <cell r="B6974"/>
          <cell r="C6974"/>
          <cell r="E6974">
            <v>1869</v>
          </cell>
          <cell r="I6974" t="str">
            <v>Em execução</v>
          </cell>
          <cell r="L6974" t="str">
            <v>2019</v>
          </cell>
          <cell r="M6974">
            <v>98322.240000000005</v>
          </cell>
        </row>
        <row r="6975">
          <cell r="A6975" t="str">
            <v>44</v>
          </cell>
          <cell r="B6975"/>
          <cell r="C6975"/>
          <cell r="E6975">
            <v>1869</v>
          </cell>
          <cell r="I6975" t="str">
            <v>Em execução</v>
          </cell>
          <cell r="L6975" t="str">
            <v>2023</v>
          </cell>
          <cell r="M6975">
            <v>98322.240000000005</v>
          </cell>
        </row>
        <row r="6976">
          <cell r="A6976" t="str">
            <v>48</v>
          </cell>
          <cell r="B6976"/>
          <cell r="C6976"/>
          <cell r="E6976">
            <v>1870</v>
          </cell>
          <cell r="I6976" t="str">
            <v>Em execução</v>
          </cell>
          <cell r="L6976" t="str">
            <v>2015</v>
          </cell>
          <cell r="M6976">
            <v>7353.55</v>
          </cell>
        </row>
        <row r="6977">
          <cell r="A6977" t="str">
            <v>48</v>
          </cell>
          <cell r="B6977"/>
          <cell r="C6977"/>
          <cell r="E6977">
            <v>1870</v>
          </cell>
          <cell r="I6977" t="str">
            <v>Em execução</v>
          </cell>
          <cell r="L6977" t="str">
            <v>2014</v>
          </cell>
          <cell r="M6977">
            <v>4902.4000000000005</v>
          </cell>
        </row>
        <row r="6978">
          <cell r="A6978" t="str">
            <v>48</v>
          </cell>
          <cell r="B6978"/>
          <cell r="C6978"/>
          <cell r="E6978">
            <v>1874</v>
          </cell>
          <cell r="I6978" t="str">
            <v>Em execução</v>
          </cell>
          <cell r="L6978" t="str">
            <v>2017</v>
          </cell>
          <cell r="M6978">
            <v>259.86</v>
          </cell>
        </row>
        <row r="6979">
          <cell r="A6979" t="str">
            <v>46</v>
          </cell>
          <cell r="B6979">
            <v>50</v>
          </cell>
          <cell r="C6979">
            <v>50969</v>
          </cell>
          <cell r="E6979">
            <v>1896</v>
          </cell>
          <cell r="I6979" t="str">
            <v>Em execução</v>
          </cell>
          <cell r="L6979" t="str">
            <v>2014</v>
          </cell>
          <cell r="M6979">
            <v>58560</v>
          </cell>
        </row>
        <row r="6980">
          <cell r="A6980" t="str">
            <v>48</v>
          </cell>
          <cell r="B6980"/>
          <cell r="C6980"/>
          <cell r="E6980">
            <v>1850</v>
          </cell>
          <cell r="I6980" t="str">
            <v>Em execução</v>
          </cell>
          <cell r="L6980" t="str">
            <v>2015</v>
          </cell>
          <cell r="M6980">
            <v>400</v>
          </cell>
        </row>
        <row r="6981">
          <cell r="A6981" t="str">
            <v>48</v>
          </cell>
          <cell r="B6981">
            <v>50</v>
          </cell>
          <cell r="C6981">
            <v>50665</v>
          </cell>
          <cell r="E6981">
            <v>1877</v>
          </cell>
          <cell r="I6981" t="str">
            <v>Em execução</v>
          </cell>
          <cell r="L6981" t="str">
            <v>2016</v>
          </cell>
          <cell r="M6981">
            <v>45530.400000000001</v>
          </cell>
        </row>
        <row r="6982">
          <cell r="A6982" t="str">
            <v>43</v>
          </cell>
          <cell r="B6982"/>
          <cell r="C6982"/>
          <cell r="E6982">
            <v>1902</v>
          </cell>
          <cell r="I6982" t="str">
            <v>Em execução</v>
          </cell>
          <cell r="L6982" t="str">
            <v>2015</v>
          </cell>
          <cell r="M6982">
            <v>9250.85</v>
          </cell>
        </row>
        <row r="6983">
          <cell r="A6983" t="str">
            <v>43</v>
          </cell>
          <cell r="B6983"/>
          <cell r="C6983"/>
          <cell r="E6983">
            <v>1903</v>
          </cell>
          <cell r="I6983" t="str">
            <v>Em execução</v>
          </cell>
          <cell r="L6983" t="str">
            <v>2014</v>
          </cell>
          <cell r="M6983">
            <v>1369.1200000000001</v>
          </cell>
        </row>
        <row r="6984">
          <cell r="A6984" t="str">
            <v>43</v>
          </cell>
          <cell r="B6984"/>
          <cell r="C6984"/>
          <cell r="E6984">
            <v>1906</v>
          </cell>
          <cell r="I6984" t="str">
            <v>Em execução</v>
          </cell>
          <cell r="L6984" t="str">
            <v>2015</v>
          </cell>
          <cell r="M6984">
            <v>9061.0400000000009</v>
          </cell>
        </row>
        <row r="6985">
          <cell r="A6985" t="str">
            <v>44</v>
          </cell>
          <cell r="B6985"/>
          <cell r="C6985"/>
          <cell r="E6985">
            <v>1920</v>
          </cell>
          <cell r="I6985" t="str">
            <v>Em execução</v>
          </cell>
          <cell r="L6985" t="str">
            <v>2014</v>
          </cell>
          <cell r="M6985">
            <v>10980</v>
          </cell>
        </row>
        <row r="6986">
          <cell r="A6986" t="str">
            <v>43</v>
          </cell>
          <cell r="B6986"/>
          <cell r="C6986"/>
          <cell r="E6986">
            <v>1923</v>
          </cell>
          <cell r="I6986" t="str">
            <v>Em execução</v>
          </cell>
          <cell r="L6986" t="str">
            <v>2017</v>
          </cell>
          <cell r="M6986">
            <v>8005.2</v>
          </cell>
        </row>
        <row r="6987">
          <cell r="A6987" t="str">
            <v>48</v>
          </cell>
          <cell r="B6987"/>
          <cell r="C6987"/>
          <cell r="E6987">
            <v>1910</v>
          </cell>
          <cell r="I6987" t="str">
            <v>Em execução</v>
          </cell>
          <cell r="L6987" t="str">
            <v>2015</v>
          </cell>
          <cell r="M6987">
            <v>219.6</v>
          </cell>
        </row>
        <row r="6988">
          <cell r="A6988" t="str">
            <v>48</v>
          </cell>
          <cell r="B6988"/>
          <cell r="C6988"/>
          <cell r="E6988">
            <v>1938</v>
          </cell>
          <cell r="I6988" t="str">
            <v>Em execução</v>
          </cell>
          <cell r="L6988" t="str">
            <v>2014</v>
          </cell>
          <cell r="M6988">
            <v>244</v>
          </cell>
        </row>
        <row r="6989">
          <cell r="A6989" t="str">
            <v>48</v>
          </cell>
          <cell r="B6989"/>
          <cell r="C6989"/>
          <cell r="E6989">
            <v>1940</v>
          </cell>
          <cell r="I6989" t="str">
            <v>Em execução</v>
          </cell>
          <cell r="L6989" t="str">
            <v>2015</v>
          </cell>
          <cell r="M6989">
            <v>1112.22</v>
          </cell>
        </row>
        <row r="6990">
          <cell r="A6990" t="str">
            <v>43</v>
          </cell>
          <cell r="B6990"/>
          <cell r="C6990"/>
          <cell r="E6990">
            <v>1943</v>
          </cell>
          <cell r="I6990" t="str">
            <v>Em execução</v>
          </cell>
          <cell r="L6990" t="str">
            <v>2014</v>
          </cell>
          <cell r="M6990">
            <v>3449.41</v>
          </cell>
        </row>
        <row r="6991">
          <cell r="A6991" t="str">
            <v>48</v>
          </cell>
          <cell r="B6991"/>
          <cell r="C6991"/>
          <cell r="E6991">
            <v>1951</v>
          </cell>
          <cell r="I6991" t="str">
            <v>Em execução</v>
          </cell>
          <cell r="L6991" t="str">
            <v>2014</v>
          </cell>
          <cell r="M6991">
            <v>2662.18</v>
          </cell>
        </row>
        <row r="6992">
          <cell r="A6992" t="str">
            <v>48</v>
          </cell>
          <cell r="B6992"/>
          <cell r="C6992"/>
          <cell r="E6992">
            <v>1953</v>
          </cell>
          <cell r="I6992" t="str">
            <v>Em execução</v>
          </cell>
          <cell r="L6992" t="str">
            <v>2014</v>
          </cell>
          <cell r="M6992">
            <v>5011.3599999999997</v>
          </cell>
        </row>
        <row r="6993">
          <cell r="A6993" t="str">
            <v>48</v>
          </cell>
          <cell r="B6993"/>
          <cell r="C6993"/>
          <cell r="E6993">
            <v>1958</v>
          </cell>
          <cell r="I6993" t="str">
            <v>Em execução</v>
          </cell>
          <cell r="L6993" t="str">
            <v>2014</v>
          </cell>
          <cell r="M6993">
            <v>6551</v>
          </cell>
        </row>
        <row r="6994">
          <cell r="A6994" t="str">
            <v>48</v>
          </cell>
          <cell r="B6994"/>
          <cell r="C6994"/>
          <cell r="E6994">
            <v>1959</v>
          </cell>
          <cell r="I6994" t="str">
            <v>Em execução</v>
          </cell>
          <cell r="L6994" t="str">
            <v>2014</v>
          </cell>
          <cell r="M6994">
            <v>13073</v>
          </cell>
        </row>
        <row r="6995">
          <cell r="A6995" t="str">
            <v>48</v>
          </cell>
          <cell r="B6995"/>
          <cell r="C6995"/>
          <cell r="E6995">
            <v>1448</v>
          </cell>
          <cell r="I6995" t="str">
            <v>Em execução</v>
          </cell>
          <cell r="L6995" t="str">
            <v>2014</v>
          </cell>
          <cell r="M6995">
            <v>91624.81</v>
          </cell>
        </row>
        <row r="6996">
          <cell r="A6996" t="str">
            <v>48</v>
          </cell>
          <cell r="B6996"/>
          <cell r="C6996"/>
          <cell r="E6996">
            <v>1448</v>
          </cell>
          <cell r="I6996" t="str">
            <v>Em execução</v>
          </cell>
          <cell r="L6996" t="str">
            <v>2013</v>
          </cell>
          <cell r="M6996">
            <v>47575.87</v>
          </cell>
        </row>
        <row r="6997">
          <cell r="A6997" t="str">
            <v>48</v>
          </cell>
          <cell r="B6997"/>
          <cell r="C6997"/>
          <cell r="E6997">
            <v>1453</v>
          </cell>
          <cell r="I6997" t="str">
            <v>Em execução</v>
          </cell>
          <cell r="L6997" t="str">
            <v>2014</v>
          </cell>
          <cell r="M6997">
            <v>189528.06</v>
          </cell>
        </row>
        <row r="6998">
          <cell r="A6998" t="str">
            <v>46</v>
          </cell>
          <cell r="B6998">
            <v>50</v>
          </cell>
          <cell r="C6998">
            <v>50203</v>
          </cell>
          <cell r="E6998">
            <v>1584</v>
          </cell>
          <cell r="I6998" t="str">
            <v>Em execução</v>
          </cell>
          <cell r="L6998" t="str">
            <v>2014</v>
          </cell>
          <cell r="M6998">
            <v>7950</v>
          </cell>
        </row>
        <row r="6999">
          <cell r="A6999" t="str">
            <v>43</v>
          </cell>
          <cell r="B6999">
            <v>50</v>
          </cell>
          <cell r="C6999">
            <v>50307</v>
          </cell>
          <cell r="E6999">
            <v>1625</v>
          </cell>
          <cell r="I6999" t="str">
            <v>Em execução</v>
          </cell>
          <cell r="L6999" t="str">
            <v>2015</v>
          </cell>
          <cell r="M6999">
            <v>25986</v>
          </cell>
        </row>
        <row r="7000">
          <cell r="A7000" t="str">
            <v>44</v>
          </cell>
          <cell r="B7000">
            <v>50</v>
          </cell>
          <cell r="C7000">
            <v>50167</v>
          </cell>
          <cell r="E7000">
            <v>1528</v>
          </cell>
          <cell r="I7000" t="str">
            <v>Em execução</v>
          </cell>
          <cell r="L7000" t="str">
            <v>2016</v>
          </cell>
          <cell r="M7000">
            <v>1336.9</v>
          </cell>
        </row>
        <row r="7001">
          <cell r="A7001" t="str">
            <v>44</v>
          </cell>
          <cell r="B7001">
            <v>50</v>
          </cell>
          <cell r="C7001">
            <v>50164</v>
          </cell>
          <cell r="E7001">
            <v>1528</v>
          </cell>
          <cell r="I7001" t="str">
            <v>Em execução</v>
          </cell>
          <cell r="L7001" t="str">
            <v>2017</v>
          </cell>
          <cell r="M7001">
            <v>253.16</v>
          </cell>
        </row>
        <row r="7002">
          <cell r="A7002" t="str">
            <v>43</v>
          </cell>
          <cell r="B7002"/>
          <cell r="C7002"/>
          <cell r="E7002">
            <v>1580</v>
          </cell>
          <cell r="I7002" t="str">
            <v>Em execução</v>
          </cell>
          <cell r="L7002" t="str">
            <v>2017</v>
          </cell>
          <cell r="M7002">
            <v>1195.56</v>
          </cell>
        </row>
        <row r="7003">
          <cell r="A7003" t="str">
            <v>44</v>
          </cell>
          <cell r="B7003">
            <v>50</v>
          </cell>
          <cell r="C7003">
            <v>50167</v>
          </cell>
          <cell r="E7003">
            <v>1585</v>
          </cell>
          <cell r="I7003" t="str">
            <v>Em execução</v>
          </cell>
          <cell r="L7003" t="str">
            <v>2016</v>
          </cell>
          <cell r="M7003">
            <v>2199.96</v>
          </cell>
        </row>
        <row r="7004">
          <cell r="A7004" t="str">
            <v>44</v>
          </cell>
          <cell r="B7004">
            <v>50</v>
          </cell>
          <cell r="C7004">
            <v>50167</v>
          </cell>
          <cell r="E7004">
            <v>1585</v>
          </cell>
          <cell r="I7004" t="str">
            <v>Em execução</v>
          </cell>
          <cell r="L7004" t="str">
            <v>2015</v>
          </cell>
          <cell r="M7004">
            <v>2199.96</v>
          </cell>
        </row>
        <row r="7005">
          <cell r="A7005" t="str">
            <v>44</v>
          </cell>
          <cell r="B7005">
            <v>50</v>
          </cell>
          <cell r="C7005">
            <v>50164</v>
          </cell>
          <cell r="E7005">
            <v>1585</v>
          </cell>
          <cell r="I7005" t="str">
            <v>Em execução</v>
          </cell>
          <cell r="L7005" t="str">
            <v>2014</v>
          </cell>
          <cell r="M7005">
            <v>2016.63</v>
          </cell>
        </row>
        <row r="7006">
          <cell r="A7006" t="str">
            <v>48</v>
          </cell>
          <cell r="B7006">
            <v>50</v>
          </cell>
          <cell r="C7006">
            <v>50649</v>
          </cell>
          <cell r="E7006">
            <v>1636</v>
          </cell>
          <cell r="I7006" t="str">
            <v>Em execução</v>
          </cell>
          <cell r="L7006" t="str">
            <v>2013</v>
          </cell>
          <cell r="M7006">
            <v>979.64</v>
          </cell>
        </row>
        <row r="7007">
          <cell r="A7007" t="str">
            <v>48</v>
          </cell>
          <cell r="B7007"/>
          <cell r="C7007"/>
          <cell r="E7007">
            <v>1740</v>
          </cell>
          <cell r="I7007" t="str">
            <v>Em execução</v>
          </cell>
          <cell r="L7007" t="str">
            <v>2013</v>
          </cell>
          <cell r="M7007">
            <v>155.55000000000001</v>
          </cell>
        </row>
        <row r="7008">
          <cell r="A7008" t="str">
            <v>44</v>
          </cell>
          <cell r="B7008"/>
          <cell r="C7008"/>
          <cell r="E7008">
            <v>1736</v>
          </cell>
          <cell r="I7008" t="str">
            <v>Em execução</v>
          </cell>
          <cell r="L7008" t="str">
            <v>2014</v>
          </cell>
          <cell r="M7008">
            <v>8747.16</v>
          </cell>
        </row>
        <row r="7009">
          <cell r="A7009" t="str">
            <v>46</v>
          </cell>
          <cell r="B7009">
            <v>50</v>
          </cell>
          <cell r="C7009">
            <v>50414</v>
          </cell>
          <cell r="E7009">
            <v>1756</v>
          </cell>
          <cell r="I7009" t="str">
            <v>Em execução</v>
          </cell>
          <cell r="L7009" t="str">
            <v>2013</v>
          </cell>
          <cell r="M7009">
            <v>2826.25</v>
          </cell>
        </row>
        <row r="7010">
          <cell r="A7010" t="str">
            <v>46</v>
          </cell>
          <cell r="B7010">
            <v>50</v>
          </cell>
          <cell r="C7010">
            <v>50414</v>
          </cell>
          <cell r="E7010">
            <v>1757</v>
          </cell>
          <cell r="I7010" t="str">
            <v>Em execução</v>
          </cell>
          <cell r="L7010" t="str">
            <v>2013</v>
          </cell>
          <cell r="M7010">
            <v>9044</v>
          </cell>
        </row>
        <row r="7011">
          <cell r="A7011" t="str">
            <v>45</v>
          </cell>
          <cell r="B7011">
            <v>50</v>
          </cell>
          <cell r="C7011">
            <v>50068</v>
          </cell>
          <cell r="E7011">
            <v>1772</v>
          </cell>
          <cell r="I7011" t="str">
            <v>Em execução</v>
          </cell>
          <cell r="L7011" t="str">
            <v>2016</v>
          </cell>
          <cell r="M7011">
            <v>1267.98</v>
          </cell>
        </row>
        <row r="7012">
          <cell r="A7012" t="str">
            <v>48</v>
          </cell>
          <cell r="B7012">
            <v>50</v>
          </cell>
          <cell r="C7012">
            <v>50665</v>
          </cell>
          <cell r="E7012">
            <v>1816</v>
          </cell>
          <cell r="I7012" t="str">
            <v>Em execução</v>
          </cell>
          <cell r="L7012" t="str">
            <v>2014</v>
          </cell>
          <cell r="M7012">
            <v>5445.7</v>
          </cell>
        </row>
        <row r="7013">
          <cell r="A7013" t="str">
            <v>46</v>
          </cell>
          <cell r="B7013">
            <v>50</v>
          </cell>
          <cell r="C7013">
            <v>50973</v>
          </cell>
          <cell r="E7013">
            <v>1820</v>
          </cell>
          <cell r="I7013" t="str">
            <v>Em execução</v>
          </cell>
          <cell r="L7013" t="str">
            <v>2015</v>
          </cell>
          <cell r="M7013">
            <v>512257.59</v>
          </cell>
        </row>
        <row r="7014">
          <cell r="A7014" t="str">
            <v>48</v>
          </cell>
          <cell r="B7014">
            <v>50</v>
          </cell>
          <cell r="C7014">
            <v>50665</v>
          </cell>
          <cell r="E7014">
            <v>2013</v>
          </cell>
          <cell r="I7014" t="str">
            <v>Em execução</v>
          </cell>
          <cell r="L7014" t="str">
            <v>2015</v>
          </cell>
          <cell r="M7014">
            <v>4886.1000000000004</v>
          </cell>
        </row>
        <row r="7015">
          <cell r="A7015" t="str">
            <v>48</v>
          </cell>
          <cell r="B7015"/>
          <cell r="C7015"/>
          <cell r="E7015">
            <v>1451</v>
          </cell>
          <cell r="I7015" t="str">
            <v>Em execução</v>
          </cell>
          <cell r="L7015" t="str">
            <v>2014</v>
          </cell>
          <cell r="M7015">
            <v>157442.57</v>
          </cell>
        </row>
        <row r="7016">
          <cell r="A7016" t="str">
            <v>48</v>
          </cell>
          <cell r="B7016"/>
          <cell r="C7016"/>
          <cell r="E7016">
            <v>1458</v>
          </cell>
          <cell r="I7016" t="str">
            <v>Em execução</v>
          </cell>
          <cell r="L7016" t="str">
            <v>2014</v>
          </cell>
          <cell r="M7016">
            <v>135189.72</v>
          </cell>
        </row>
        <row r="7017">
          <cell r="A7017" t="str">
            <v>48</v>
          </cell>
          <cell r="B7017"/>
          <cell r="C7017"/>
          <cell r="E7017">
            <v>1465</v>
          </cell>
          <cell r="I7017" t="str">
            <v>Em execução</v>
          </cell>
          <cell r="L7017" t="str">
            <v>2013</v>
          </cell>
          <cell r="M7017">
            <v>104844.27</v>
          </cell>
        </row>
        <row r="7018">
          <cell r="A7018" t="str">
            <v>48</v>
          </cell>
          <cell r="B7018"/>
          <cell r="C7018"/>
          <cell r="E7018">
            <v>1472</v>
          </cell>
          <cell r="I7018" t="str">
            <v>Em execução</v>
          </cell>
          <cell r="L7018" t="str">
            <v>2014</v>
          </cell>
          <cell r="M7018">
            <v>173666.57</v>
          </cell>
        </row>
        <row r="7019">
          <cell r="A7019" t="str">
            <v>46</v>
          </cell>
          <cell r="B7019">
            <v>50</v>
          </cell>
          <cell r="C7019">
            <v>50971</v>
          </cell>
          <cell r="E7019">
            <v>1965</v>
          </cell>
          <cell r="I7019" t="str">
            <v>Em execução</v>
          </cell>
          <cell r="L7019" t="str">
            <v>2015</v>
          </cell>
          <cell r="M7019">
            <v>58715.55</v>
          </cell>
        </row>
        <row r="7020">
          <cell r="A7020" t="str">
            <v>48</v>
          </cell>
          <cell r="B7020"/>
          <cell r="C7020"/>
          <cell r="E7020">
            <v>2012</v>
          </cell>
          <cell r="I7020" t="str">
            <v>Em execução</v>
          </cell>
          <cell r="L7020" t="str">
            <v>2014</v>
          </cell>
          <cell r="M7020">
            <v>4648.2</v>
          </cell>
        </row>
        <row r="7021">
          <cell r="A7021" t="str">
            <v>48</v>
          </cell>
          <cell r="B7021"/>
          <cell r="C7021"/>
          <cell r="E7021">
            <v>2100</v>
          </cell>
          <cell r="I7021" t="str">
            <v>Em execução</v>
          </cell>
          <cell r="L7021" t="str">
            <v>2015</v>
          </cell>
          <cell r="M7021">
            <v>47071.42</v>
          </cell>
        </row>
        <row r="7022">
          <cell r="A7022" t="str">
            <v>48</v>
          </cell>
          <cell r="B7022">
            <v>50</v>
          </cell>
          <cell r="C7022">
            <v>50649</v>
          </cell>
          <cell r="E7022">
            <v>1635</v>
          </cell>
          <cell r="I7022" t="str">
            <v>Em execução</v>
          </cell>
          <cell r="L7022" t="str">
            <v>2015</v>
          </cell>
          <cell r="M7022">
            <v>20020.5</v>
          </cell>
        </row>
        <row r="7023">
          <cell r="A7023" t="str">
            <v>44</v>
          </cell>
          <cell r="B7023"/>
          <cell r="C7023"/>
          <cell r="E7023">
            <v>1964</v>
          </cell>
          <cell r="I7023" t="str">
            <v>Em execução</v>
          </cell>
          <cell r="L7023" t="str">
            <v>2015</v>
          </cell>
          <cell r="M7023">
            <v>36072.959999999999</v>
          </cell>
        </row>
        <row r="7024">
          <cell r="A7024" t="str">
            <v>44</v>
          </cell>
          <cell r="B7024"/>
          <cell r="C7024"/>
          <cell r="E7024">
            <v>1964</v>
          </cell>
          <cell r="I7024" t="str">
            <v>Em execução</v>
          </cell>
          <cell r="L7024" t="str">
            <v>2016</v>
          </cell>
          <cell r="M7024">
            <v>15030.4</v>
          </cell>
        </row>
        <row r="7025">
          <cell r="A7025" t="str">
            <v>48</v>
          </cell>
          <cell r="B7025">
            <v>50</v>
          </cell>
          <cell r="C7025">
            <v>50598</v>
          </cell>
          <cell r="E7025">
            <v>283</v>
          </cell>
          <cell r="I7025" t="str">
            <v>Em execução</v>
          </cell>
          <cell r="L7025" t="str">
            <v>2017</v>
          </cell>
          <cell r="M7025">
            <v>12909.09</v>
          </cell>
        </row>
        <row r="7026">
          <cell r="A7026" t="str">
            <v>48</v>
          </cell>
          <cell r="B7026">
            <v>50</v>
          </cell>
          <cell r="C7026"/>
          <cell r="E7026">
            <v>169</v>
          </cell>
          <cell r="I7026" t="str">
            <v>Em execução</v>
          </cell>
          <cell r="L7026" t="str">
            <v>2012</v>
          </cell>
          <cell r="M7026">
            <v>91519.47</v>
          </cell>
        </row>
        <row r="7027">
          <cell r="A7027" t="str">
            <v>44</v>
          </cell>
          <cell r="B7027">
            <v>50</v>
          </cell>
          <cell r="C7027">
            <v>50153</v>
          </cell>
          <cell r="E7027">
            <v>2049</v>
          </cell>
          <cell r="I7027" t="str">
            <v>Em execução</v>
          </cell>
          <cell r="L7027" t="str">
            <v>2015</v>
          </cell>
          <cell r="M7027">
            <v>1178971.18</v>
          </cell>
        </row>
        <row r="7028">
          <cell r="A7028" t="str">
            <v>44</v>
          </cell>
          <cell r="B7028">
            <v>50</v>
          </cell>
          <cell r="C7028">
            <v>50153</v>
          </cell>
          <cell r="E7028">
            <v>2056</v>
          </cell>
          <cell r="I7028" t="str">
            <v>Em execução</v>
          </cell>
          <cell r="L7028" t="str">
            <v>2014</v>
          </cell>
          <cell r="M7028">
            <v>24000</v>
          </cell>
        </row>
        <row r="7029">
          <cell r="A7029" t="str">
            <v>44</v>
          </cell>
          <cell r="B7029">
            <v>50</v>
          </cell>
          <cell r="C7029">
            <v>50153</v>
          </cell>
          <cell r="E7029">
            <v>2068</v>
          </cell>
          <cell r="I7029" t="str">
            <v>Em execução</v>
          </cell>
          <cell r="L7029" t="str">
            <v>2015</v>
          </cell>
          <cell r="M7029">
            <v>42500</v>
          </cell>
        </row>
        <row r="7030">
          <cell r="A7030" t="str">
            <v>44</v>
          </cell>
          <cell r="B7030">
            <v>50</v>
          </cell>
          <cell r="C7030">
            <v>50153</v>
          </cell>
          <cell r="E7030">
            <v>2075</v>
          </cell>
          <cell r="I7030" t="str">
            <v>Em execução</v>
          </cell>
          <cell r="L7030" t="str">
            <v>2015</v>
          </cell>
          <cell r="M7030">
            <v>182364.35</v>
          </cell>
        </row>
        <row r="7031">
          <cell r="A7031" t="str">
            <v>48</v>
          </cell>
          <cell r="B7031"/>
          <cell r="C7031"/>
          <cell r="E7031">
            <v>2006</v>
          </cell>
          <cell r="I7031" t="str">
            <v>Em execução</v>
          </cell>
          <cell r="L7031" t="str">
            <v>2015</v>
          </cell>
          <cell r="M7031">
            <v>44883.88</v>
          </cell>
        </row>
        <row r="7032">
          <cell r="A7032" t="str">
            <v>43</v>
          </cell>
          <cell r="B7032"/>
          <cell r="C7032"/>
          <cell r="E7032">
            <v>2019</v>
          </cell>
          <cell r="I7032" t="str">
            <v>Em execução</v>
          </cell>
          <cell r="L7032" t="str">
            <v>2014</v>
          </cell>
          <cell r="M7032">
            <v>0</v>
          </cell>
        </row>
        <row r="7033">
          <cell r="A7033" t="str">
            <v>43</v>
          </cell>
          <cell r="B7033"/>
          <cell r="C7033"/>
          <cell r="E7033">
            <v>2020</v>
          </cell>
          <cell r="I7033" t="str">
            <v>Em execução</v>
          </cell>
          <cell r="L7033" t="str">
            <v>2016</v>
          </cell>
          <cell r="M7033">
            <v>376.17</v>
          </cell>
        </row>
        <row r="7034">
          <cell r="A7034" t="str">
            <v>48</v>
          </cell>
          <cell r="B7034">
            <v>50</v>
          </cell>
          <cell r="C7034">
            <v>50645</v>
          </cell>
          <cell r="E7034">
            <v>46</v>
          </cell>
          <cell r="I7034" t="str">
            <v>Em execução</v>
          </cell>
          <cell r="L7034" t="str">
            <v>2012</v>
          </cell>
          <cell r="M7034">
            <v>2000</v>
          </cell>
        </row>
        <row r="7035">
          <cell r="A7035" t="str">
            <v>48</v>
          </cell>
          <cell r="B7035"/>
          <cell r="C7035"/>
          <cell r="E7035">
            <v>2027</v>
          </cell>
          <cell r="I7035" t="str">
            <v>Em execução</v>
          </cell>
          <cell r="L7035" t="str">
            <v>2014</v>
          </cell>
          <cell r="M7035">
            <v>2200</v>
          </cell>
        </row>
        <row r="7036">
          <cell r="A7036" t="str">
            <v>48</v>
          </cell>
          <cell r="B7036"/>
          <cell r="C7036"/>
          <cell r="E7036">
            <v>2040</v>
          </cell>
          <cell r="I7036" t="str">
            <v>Em execução</v>
          </cell>
          <cell r="L7036" t="str">
            <v>2015</v>
          </cell>
          <cell r="M7036">
            <v>13013.42</v>
          </cell>
        </row>
        <row r="7037">
          <cell r="A7037" t="str">
            <v>48</v>
          </cell>
          <cell r="B7037">
            <v>50</v>
          </cell>
          <cell r="C7037">
            <v>50598</v>
          </cell>
          <cell r="E7037">
            <v>837</v>
          </cell>
          <cell r="I7037" t="str">
            <v>Em execução</v>
          </cell>
          <cell r="L7037" t="str">
            <v>2012</v>
          </cell>
          <cell r="M7037">
            <v>228361.25</v>
          </cell>
        </row>
        <row r="7038">
          <cell r="A7038" t="str">
            <v>48</v>
          </cell>
          <cell r="B7038">
            <v>50</v>
          </cell>
          <cell r="C7038">
            <v>50662</v>
          </cell>
          <cell r="E7038">
            <v>230</v>
          </cell>
          <cell r="I7038" t="str">
            <v>Em execução</v>
          </cell>
          <cell r="L7038" t="str">
            <v>2012</v>
          </cell>
          <cell r="M7038">
            <v>940</v>
          </cell>
        </row>
        <row r="7039">
          <cell r="A7039" t="str">
            <v>48</v>
          </cell>
          <cell r="B7039">
            <v>50</v>
          </cell>
          <cell r="C7039">
            <v>50662</v>
          </cell>
          <cell r="E7039">
            <v>230</v>
          </cell>
          <cell r="I7039" t="str">
            <v>Em execução</v>
          </cell>
          <cell r="L7039" t="str">
            <v>2014</v>
          </cell>
          <cell r="M7039">
            <v>2806.6</v>
          </cell>
        </row>
        <row r="7040">
          <cell r="A7040" t="str">
            <v>44</v>
          </cell>
          <cell r="B7040"/>
          <cell r="C7040"/>
          <cell r="E7040">
            <v>2083</v>
          </cell>
          <cell r="I7040" t="str">
            <v>Em execução</v>
          </cell>
          <cell r="L7040" t="str">
            <v>2014</v>
          </cell>
          <cell r="M7040">
            <v>4270</v>
          </cell>
        </row>
        <row r="7041">
          <cell r="A7041" t="str">
            <v>44</v>
          </cell>
          <cell r="B7041"/>
          <cell r="C7041"/>
          <cell r="E7041">
            <v>2085</v>
          </cell>
          <cell r="I7041" t="str">
            <v>Em execução</v>
          </cell>
          <cell r="L7041" t="str">
            <v>2017</v>
          </cell>
          <cell r="M7041">
            <v>3050</v>
          </cell>
        </row>
        <row r="7042">
          <cell r="A7042" t="str">
            <v>44</v>
          </cell>
          <cell r="B7042"/>
          <cell r="C7042"/>
          <cell r="E7042">
            <v>2085</v>
          </cell>
          <cell r="I7042" t="str">
            <v>Em execução</v>
          </cell>
          <cell r="L7042" t="str">
            <v>2014</v>
          </cell>
          <cell r="M7042">
            <v>4270</v>
          </cell>
        </row>
        <row r="7043">
          <cell r="A7043" t="str">
            <v>48</v>
          </cell>
          <cell r="B7043">
            <v>50</v>
          </cell>
          <cell r="C7043">
            <v>50662</v>
          </cell>
          <cell r="E7043">
            <v>55</v>
          </cell>
          <cell r="I7043" t="str">
            <v>Em execução</v>
          </cell>
          <cell r="L7043" t="str">
            <v>2013</v>
          </cell>
          <cell r="M7043">
            <v>9840</v>
          </cell>
        </row>
        <row r="7044">
          <cell r="A7044" t="str">
            <v>48</v>
          </cell>
          <cell r="B7044"/>
          <cell r="C7044"/>
          <cell r="E7044">
            <v>2087</v>
          </cell>
          <cell r="I7044" t="str">
            <v>Em execução</v>
          </cell>
          <cell r="L7044" t="str">
            <v>2015</v>
          </cell>
          <cell r="M7044">
            <v>3952.8</v>
          </cell>
        </row>
        <row r="7045">
          <cell r="A7045" t="str">
            <v>44</v>
          </cell>
          <cell r="B7045"/>
          <cell r="C7045"/>
          <cell r="E7045">
            <v>2096</v>
          </cell>
          <cell r="I7045" t="str">
            <v>Em execução</v>
          </cell>
          <cell r="L7045" t="str">
            <v>2014</v>
          </cell>
          <cell r="M7045">
            <v>1000</v>
          </cell>
        </row>
        <row r="7046">
          <cell r="A7046" t="str">
            <v>48</v>
          </cell>
          <cell r="B7046"/>
          <cell r="C7046"/>
          <cell r="E7046">
            <v>2121</v>
          </cell>
          <cell r="I7046" t="str">
            <v>Em execução</v>
          </cell>
          <cell r="L7046" t="str">
            <v>2017</v>
          </cell>
          <cell r="M7046">
            <v>768.67000000000007</v>
          </cell>
        </row>
        <row r="7047">
          <cell r="A7047" t="str">
            <v>48</v>
          </cell>
          <cell r="B7047"/>
          <cell r="C7047"/>
          <cell r="E7047">
            <v>2127</v>
          </cell>
          <cell r="I7047" t="str">
            <v>Em execução</v>
          </cell>
          <cell r="L7047" t="str">
            <v>2015</v>
          </cell>
          <cell r="M7047">
            <v>4138.24</v>
          </cell>
        </row>
        <row r="7048">
          <cell r="A7048" t="str">
            <v>48</v>
          </cell>
          <cell r="B7048"/>
          <cell r="C7048"/>
          <cell r="E7048">
            <v>2129</v>
          </cell>
          <cell r="I7048" t="str">
            <v>Em execução</v>
          </cell>
          <cell r="L7048" t="str">
            <v>2017</v>
          </cell>
          <cell r="M7048">
            <v>772.98</v>
          </cell>
        </row>
        <row r="7049">
          <cell r="A7049" t="str">
            <v>48</v>
          </cell>
          <cell r="B7049"/>
          <cell r="C7049"/>
          <cell r="E7049">
            <v>2328</v>
          </cell>
          <cell r="I7049" t="str">
            <v>Em execução</v>
          </cell>
          <cell r="L7049" t="str">
            <v>2014</v>
          </cell>
          <cell r="M7049">
            <v>7035.84</v>
          </cell>
        </row>
        <row r="7050">
          <cell r="A7050" t="str">
            <v>48</v>
          </cell>
          <cell r="B7050">
            <v>50</v>
          </cell>
          <cell r="C7050">
            <v>50688</v>
          </cell>
          <cell r="E7050">
            <v>2384</v>
          </cell>
          <cell r="I7050" t="str">
            <v>Em execução</v>
          </cell>
          <cell r="L7050" t="str">
            <v>2018</v>
          </cell>
          <cell r="M7050">
            <v>16251.9</v>
          </cell>
        </row>
        <row r="7051">
          <cell r="A7051" t="str">
            <v>47</v>
          </cell>
          <cell r="B7051"/>
          <cell r="C7051"/>
          <cell r="E7051">
            <v>2388</v>
          </cell>
          <cell r="I7051" t="str">
            <v>Em execução</v>
          </cell>
          <cell r="L7051" t="str">
            <v>2013</v>
          </cell>
          <cell r="M7051">
            <v>662483.64</v>
          </cell>
        </row>
        <row r="7052">
          <cell r="A7052" t="str">
            <v>44</v>
          </cell>
          <cell r="B7052"/>
          <cell r="C7052"/>
          <cell r="E7052">
            <v>2142</v>
          </cell>
          <cell r="I7052" t="str">
            <v>Em execução</v>
          </cell>
          <cell r="L7052" t="str">
            <v>2018</v>
          </cell>
          <cell r="M7052">
            <v>1942.8500000000001</v>
          </cell>
        </row>
        <row r="7053">
          <cell r="A7053" t="str">
            <v>48</v>
          </cell>
          <cell r="B7053">
            <v>50</v>
          </cell>
          <cell r="C7053">
            <v>50665</v>
          </cell>
          <cell r="E7053">
            <v>1808</v>
          </cell>
          <cell r="I7053" t="str">
            <v>Em execução</v>
          </cell>
          <cell r="L7053" t="str">
            <v>2014</v>
          </cell>
          <cell r="M7053">
            <v>382.35</v>
          </cell>
        </row>
        <row r="7054">
          <cell r="A7054" t="str">
            <v>45</v>
          </cell>
          <cell r="B7054">
            <v>50</v>
          </cell>
          <cell r="C7054">
            <v>50017</v>
          </cell>
          <cell r="E7054">
            <v>2146</v>
          </cell>
          <cell r="I7054" t="str">
            <v>Em execução</v>
          </cell>
          <cell r="L7054" t="str">
            <v>2016</v>
          </cell>
          <cell r="M7054">
            <v>22604.170000000002</v>
          </cell>
        </row>
        <row r="7055">
          <cell r="A7055" t="str">
            <v>46</v>
          </cell>
          <cell r="B7055"/>
          <cell r="C7055"/>
          <cell r="E7055">
            <v>2148</v>
          </cell>
          <cell r="I7055" t="str">
            <v>Em execução</v>
          </cell>
          <cell r="L7055" t="str">
            <v>2014</v>
          </cell>
          <cell r="M7055">
            <v>274.5</v>
          </cell>
        </row>
        <row r="7056">
          <cell r="A7056" t="str">
            <v>48</v>
          </cell>
          <cell r="B7056"/>
          <cell r="C7056"/>
          <cell r="E7056">
            <v>2172</v>
          </cell>
          <cell r="I7056" t="str">
            <v>Em execução</v>
          </cell>
          <cell r="L7056" t="str">
            <v>2015</v>
          </cell>
          <cell r="M7056">
            <v>219.6</v>
          </cell>
        </row>
        <row r="7057">
          <cell r="A7057" t="str">
            <v>48</v>
          </cell>
          <cell r="B7057"/>
          <cell r="C7057"/>
          <cell r="E7057">
            <v>2177</v>
          </cell>
          <cell r="I7057" t="str">
            <v>Em execução</v>
          </cell>
          <cell r="L7057" t="str">
            <v>2017</v>
          </cell>
          <cell r="M7057">
            <v>5388.33</v>
          </cell>
        </row>
        <row r="7058">
          <cell r="A7058" t="str">
            <v>48</v>
          </cell>
          <cell r="B7058"/>
          <cell r="C7058"/>
          <cell r="E7058">
            <v>2190</v>
          </cell>
          <cell r="I7058" t="str">
            <v>Em execução</v>
          </cell>
          <cell r="L7058" t="str">
            <v>2014</v>
          </cell>
          <cell r="M7058">
            <v>20400.5</v>
          </cell>
        </row>
        <row r="7059">
          <cell r="A7059" t="str">
            <v>48</v>
          </cell>
          <cell r="B7059"/>
          <cell r="C7059"/>
          <cell r="E7059">
            <v>2196</v>
          </cell>
          <cell r="I7059" t="str">
            <v>Em execução</v>
          </cell>
          <cell r="L7059" t="str">
            <v>2014</v>
          </cell>
          <cell r="M7059">
            <v>78390</v>
          </cell>
        </row>
        <row r="7060">
          <cell r="A7060" t="str">
            <v>44</v>
          </cell>
          <cell r="B7060"/>
          <cell r="C7060"/>
          <cell r="E7060">
            <v>2295</v>
          </cell>
          <cell r="I7060" t="str">
            <v>Em execução</v>
          </cell>
          <cell r="L7060" t="str">
            <v>2015</v>
          </cell>
          <cell r="M7060">
            <v>18957.78</v>
          </cell>
        </row>
        <row r="7061">
          <cell r="A7061" t="str">
            <v>44</v>
          </cell>
          <cell r="B7061"/>
          <cell r="C7061"/>
          <cell r="E7061">
            <v>2295</v>
          </cell>
          <cell r="I7061" t="str">
            <v>Em execução</v>
          </cell>
          <cell r="L7061" t="str">
            <v>2017</v>
          </cell>
          <cell r="M7061">
            <v>18957.77</v>
          </cell>
        </row>
        <row r="7062">
          <cell r="A7062" t="str">
            <v>44</v>
          </cell>
          <cell r="B7062"/>
          <cell r="C7062"/>
          <cell r="E7062">
            <v>2298</v>
          </cell>
          <cell r="I7062" t="str">
            <v>Em execução</v>
          </cell>
          <cell r="L7062" t="str">
            <v>2015</v>
          </cell>
          <cell r="M7062">
            <v>6035.53</v>
          </cell>
        </row>
        <row r="7063">
          <cell r="A7063" t="str">
            <v>44</v>
          </cell>
          <cell r="B7063"/>
          <cell r="C7063"/>
          <cell r="E7063">
            <v>2299</v>
          </cell>
          <cell r="I7063" t="str">
            <v>Em execução</v>
          </cell>
          <cell r="L7063" t="str">
            <v>2018</v>
          </cell>
          <cell r="M7063">
            <v>9214.59</v>
          </cell>
        </row>
        <row r="7064">
          <cell r="A7064" t="str">
            <v>47</v>
          </cell>
          <cell r="B7064"/>
          <cell r="C7064"/>
          <cell r="E7064">
            <v>2354</v>
          </cell>
          <cell r="I7064" t="str">
            <v>Em execução</v>
          </cell>
          <cell r="L7064" t="str">
            <v>2014</v>
          </cell>
          <cell r="M7064">
            <v>825</v>
          </cell>
        </row>
        <row r="7065">
          <cell r="A7065" t="str">
            <v>48</v>
          </cell>
          <cell r="B7065"/>
          <cell r="C7065"/>
          <cell r="E7065">
            <v>2357</v>
          </cell>
          <cell r="I7065" t="str">
            <v>Em execução</v>
          </cell>
          <cell r="L7065" t="str">
            <v>2015</v>
          </cell>
          <cell r="M7065">
            <v>22600</v>
          </cell>
        </row>
        <row r="7066">
          <cell r="A7066" t="str">
            <v>44</v>
          </cell>
          <cell r="B7066"/>
          <cell r="C7066"/>
          <cell r="E7066">
            <v>2144</v>
          </cell>
          <cell r="I7066" t="str">
            <v>Em execução</v>
          </cell>
          <cell r="L7066" t="str">
            <v>2018</v>
          </cell>
          <cell r="M7066">
            <v>262583.32</v>
          </cell>
        </row>
        <row r="7067">
          <cell r="A7067" t="str">
            <v>44</v>
          </cell>
          <cell r="B7067"/>
          <cell r="C7067"/>
          <cell r="E7067">
            <v>2144</v>
          </cell>
          <cell r="I7067" t="str">
            <v>Em execução</v>
          </cell>
          <cell r="L7067" t="str">
            <v>2020</v>
          </cell>
          <cell r="M7067">
            <v>262583.32</v>
          </cell>
        </row>
        <row r="7068">
          <cell r="A7068" t="str">
            <v>44</v>
          </cell>
          <cell r="B7068"/>
          <cell r="C7068"/>
          <cell r="E7068">
            <v>2144</v>
          </cell>
          <cell r="I7068" t="str">
            <v>Em execução</v>
          </cell>
          <cell r="L7068" t="str">
            <v>2020</v>
          </cell>
          <cell r="M7068">
            <v>20129.37</v>
          </cell>
        </row>
        <row r="7069">
          <cell r="A7069" t="str">
            <v>45</v>
          </cell>
          <cell r="B7069">
            <v>50</v>
          </cell>
          <cell r="C7069">
            <v>50017</v>
          </cell>
          <cell r="E7069">
            <v>2181</v>
          </cell>
          <cell r="I7069" t="str">
            <v>Em execução</v>
          </cell>
          <cell r="L7069" t="str">
            <v>2015</v>
          </cell>
          <cell r="M7069">
            <v>10179.380000000001</v>
          </cell>
        </row>
        <row r="7070">
          <cell r="A7070" t="str">
            <v>48</v>
          </cell>
          <cell r="B7070"/>
          <cell r="C7070"/>
          <cell r="E7070">
            <v>2208</v>
          </cell>
          <cell r="I7070" t="str">
            <v>Em execução</v>
          </cell>
          <cell r="L7070" t="str">
            <v>2015</v>
          </cell>
          <cell r="M7070">
            <v>3918.64</v>
          </cell>
        </row>
        <row r="7071">
          <cell r="A7071" t="str">
            <v>48</v>
          </cell>
          <cell r="B7071"/>
          <cell r="C7071"/>
          <cell r="E7071">
            <v>2261</v>
          </cell>
          <cell r="I7071" t="str">
            <v>Em execução</v>
          </cell>
          <cell r="L7071" t="str">
            <v>2014</v>
          </cell>
          <cell r="M7071">
            <v>33874.230000000003</v>
          </cell>
        </row>
        <row r="7072">
          <cell r="A7072" t="str">
            <v>48</v>
          </cell>
          <cell r="B7072"/>
          <cell r="C7072"/>
          <cell r="E7072">
            <v>2261</v>
          </cell>
          <cell r="I7072" t="str">
            <v>Em execução</v>
          </cell>
          <cell r="L7072" t="str">
            <v>2015</v>
          </cell>
          <cell r="M7072">
            <v>58221.33</v>
          </cell>
        </row>
        <row r="7073">
          <cell r="A7073" t="str">
            <v>45</v>
          </cell>
          <cell r="B7073">
            <v>50</v>
          </cell>
          <cell r="C7073">
            <v>50025</v>
          </cell>
          <cell r="E7073">
            <v>2326</v>
          </cell>
          <cell r="I7073" t="str">
            <v>Em execução</v>
          </cell>
          <cell r="L7073" t="str">
            <v>2017</v>
          </cell>
          <cell r="M7073">
            <v>13202.23</v>
          </cell>
        </row>
        <row r="7074">
          <cell r="A7074" t="str">
            <v>45</v>
          </cell>
          <cell r="B7074">
            <v>50</v>
          </cell>
          <cell r="C7074">
            <v>50025</v>
          </cell>
          <cell r="E7074">
            <v>2326</v>
          </cell>
          <cell r="I7074" t="str">
            <v>Em execução</v>
          </cell>
          <cell r="L7074" t="str">
            <v>2014</v>
          </cell>
          <cell r="M7074">
            <v>574.01</v>
          </cell>
        </row>
        <row r="7075">
          <cell r="A7075" t="str">
            <v>44</v>
          </cell>
          <cell r="B7075"/>
          <cell r="C7075"/>
          <cell r="E7075">
            <v>2379</v>
          </cell>
          <cell r="I7075" t="str">
            <v>Em execução</v>
          </cell>
          <cell r="L7075" t="str">
            <v>2015</v>
          </cell>
          <cell r="M7075">
            <v>73085.710000000006</v>
          </cell>
        </row>
        <row r="7076">
          <cell r="A7076" t="str">
            <v>44</v>
          </cell>
          <cell r="B7076"/>
          <cell r="C7076"/>
          <cell r="E7076">
            <v>2381</v>
          </cell>
          <cell r="I7076" t="str">
            <v>Em execução</v>
          </cell>
          <cell r="L7076" t="str">
            <v>2018</v>
          </cell>
          <cell r="M7076">
            <v>19552.689999999999</v>
          </cell>
        </row>
        <row r="7077">
          <cell r="A7077" t="str">
            <v>44</v>
          </cell>
          <cell r="B7077"/>
          <cell r="C7077"/>
          <cell r="E7077">
            <v>2381</v>
          </cell>
          <cell r="I7077" t="str">
            <v>Em execução</v>
          </cell>
          <cell r="L7077" t="str">
            <v>2022</v>
          </cell>
          <cell r="M7077">
            <v>120733.25</v>
          </cell>
        </row>
        <row r="7078">
          <cell r="A7078" t="str">
            <v>44</v>
          </cell>
          <cell r="B7078"/>
          <cell r="C7078"/>
          <cell r="E7078">
            <v>2414</v>
          </cell>
          <cell r="I7078" t="str">
            <v>Em execução</v>
          </cell>
          <cell r="L7078" t="str">
            <v>2016</v>
          </cell>
          <cell r="M7078">
            <v>33804</v>
          </cell>
        </row>
        <row r="7079">
          <cell r="A7079" t="str">
            <v>47</v>
          </cell>
          <cell r="B7079">
            <v>50</v>
          </cell>
          <cell r="C7079">
            <v>50158</v>
          </cell>
          <cell r="E7079">
            <v>2417</v>
          </cell>
          <cell r="I7079" t="str">
            <v>Em execução</v>
          </cell>
          <cell r="L7079" t="str">
            <v>2015</v>
          </cell>
          <cell r="M7079">
            <v>5603272.0199999996</v>
          </cell>
        </row>
        <row r="7080">
          <cell r="A7080" t="str">
            <v>48</v>
          </cell>
          <cell r="B7080"/>
          <cell r="C7080"/>
          <cell r="E7080">
            <v>2120</v>
          </cell>
          <cell r="I7080" t="str">
            <v>Em execução</v>
          </cell>
          <cell r="L7080" t="str">
            <v>2014</v>
          </cell>
          <cell r="M7080">
            <v>7740.38</v>
          </cell>
        </row>
        <row r="7081">
          <cell r="A7081" t="str">
            <v>48</v>
          </cell>
          <cell r="B7081">
            <v>50</v>
          </cell>
          <cell r="C7081">
            <v>50638</v>
          </cell>
          <cell r="E7081">
            <v>2130</v>
          </cell>
          <cell r="I7081" t="str">
            <v>Em execução</v>
          </cell>
          <cell r="L7081" t="str">
            <v>2014</v>
          </cell>
          <cell r="M7081">
            <v>5901.16</v>
          </cell>
        </row>
        <row r="7082">
          <cell r="A7082" t="str">
            <v>48</v>
          </cell>
          <cell r="B7082">
            <v>50</v>
          </cell>
          <cell r="C7082">
            <v>50665</v>
          </cell>
          <cell r="E7082">
            <v>504</v>
          </cell>
          <cell r="I7082" t="str">
            <v>Em execução</v>
          </cell>
          <cell r="L7082" t="str">
            <v>2014</v>
          </cell>
          <cell r="M7082">
            <v>24427.920000000002</v>
          </cell>
        </row>
        <row r="7083">
          <cell r="A7083" t="str">
            <v>48</v>
          </cell>
          <cell r="B7083"/>
          <cell r="C7083"/>
          <cell r="E7083">
            <v>2201</v>
          </cell>
          <cell r="I7083" t="str">
            <v>Em execução</v>
          </cell>
          <cell r="L7083" t="str">
            <v>2015</v>
          </cell>
          <cell r="M7083">
            <v>8211</v>
          </cell>
        </row>
        <row r="7084">
          <cell r="A7084" t="str">
            <v>48</v>
          </cell>
          <cell r="B7084">
            <v>50</v>
          </cell>
          <cell r="C7084">
            <v>50338</v>
          </cell>
          <cell r="E7084">
            <v>2278</v>
          </cell>
          <cell r="I7084" t="str">
            <v>Em execução</v>
          </cell>
          <cell r="L7084" t="str">
            <v>2014</v>
          </cell>
          <cell r="M7084">
            <v>0</v>
          </cell>
        </row>
        <row r="7085">
          <cell r="A7085" t="str">
            <v>45</v>
          </cell>
          <cell r="B7085">
            <v>50</v>
          </cell>
          <cell r="C7085">
            <v>50048</v>
          </cell>
          <cell r="E7085">
            <v>2296</v>
          </cell>
          <cell r="I7085" t="str">
            <v>Em execução</v>
          </cell>
          <cell r="L7085" t="str">
            <v>2015</v>
          </cell>
          <cell r="M7085">
            <v>18706.66</v>
          </cell>
        </row>
        <row r="7086">
          <cell r="A7086" t="str">
            <v>45</v>
          </cell>
          <cell r="B7086">
            <v>50</v>
          </cell>
          <cell r="C7086">
            <v>50048</v>
          </cell>
          <cell r="E7086">
            <v>2296</v>
          </cell>
          <cell r="I7086" t="str">
            <v>Em execução</v>
          </cell>
          <cell r="L7086" t="str">
            <v>2014</v>
          </cell>
          <cell r="M7086">
            <v>813.34</v>
          </cell>
        </row>
        <row r="7087">
          <cell r="A7087" t="str">
            <v>48</v>
          </cell>
          <cell r="B7087"/>
          <cell r="C7087"/>
          <cell r="E7087">
            <v>2334</v>
          </cell>
          <cell r="I7087" t="str">
            <v>Em execução</v>
          </cell>
          <cell r="L7087" t="str">
            <v>2015</v>
          </cell>
          <cell r="M7087">
            <v>1195.3600000000001</v>
          </cell>
        </row>
        <row r="7088">
          <cell r="A7088" t="str">
            <v>48</v>
          </cell>
          <cell r="B7088"/>
          <cell r="C7088"/>
          <cell r="E7088">
            <v>2334</v>
          </cell>
          <cell r="I7088" t="str">
            <v>Em execução</v>
          </cell>
          <cell r="L7088" t="str">
            <v>2014</v>
          </cell>
          <cell r="M7088">
            <v>597.68000000000006</v>
          </cell>
        </row>
        <row r="7089">
          <cell r="A7089" t="str">
            <v>48</v>
          </cell>
          <cell r="B7089">
            <v>50</v>
          </cell>
          <cell r="C7089">
            <v>50665</v>
          </cell>
          <cell r="E7089">
            <v>1817</v>
          </cell>
          <cell r="I7089" t="str">
            <v>Em execução</v>
          </cell>
          <cell r="L7089" t="str">
            <v>2014</v>
          </cell>
          <cell r="M7089">
            <v>1175</v>
          </cell>
        </row>
        <row r="7090">
          <cell r="A7090" t="str">
            <v>48</v>
          </cell>
          <cell r="B7090">
            <v>50</v>
          </cell>
          <cell r="C7090">
            <v>50665</v>
          </cell>
          <cell r="E7090">
            <v>1806</v>
          </cell>
          <cell r="I7090" t="str">
            <v>Em execução</v>
          </cell>
          <cell r="L7090" t="str">
            <v>2014</v>
          </cell>
          <cell r="M7090">
            <v>637.25</v>
          </cell>
        </row>
        <row r="7091">
          <cell r="A7091" t="str">
            <v>48</v>
          </cell>
          <cell r="B7091">
            <v>50</v>
          </cell>
          <cell r="C7091">
            <v>50665</v>
          </cell>
          <cell r="E7091">
            <v>1806</v>
          </cell>
          <cell r="I7091" t="str">
            <v>Em execução</v>
          </cell>
          <cell r="L7091" t="str">
            <v>2015</v>
          </cell>
          <cell r="M7091">
            <v>3693.11</v>
          </cell>
        </row>
        <row r="7092">
          <cell r="A7092" t="str">
            <v>48</v>
          </cell>
          <cell r="B7092"/>
          <cell r="C7092"/>
          <cell r="E7092">
            <v>2191</v>
          </cell>
          <cell r="I7092" t="str">
            <v>Em execução</v>
          </cell>
          <cell r="L7092" t="str">
            <v>2014</v>
          </cell>
          <cell r="M7092">
            <v>103923.22</v>
          </cell>
        </row>
        <row r="7093">
          <cell r="A7093" t="str">
            <v>48</v>
          </cell>
          <cell r="B7093"/>
          <cell r="C7093"/>
          <cell r="E7093">
            <v>2202</v>
          </cell>
          <cell r="I7093" t="str">
            <v>Em execução</v>
          </cell>
          <cell r="L7093" t="str">
            <v>2014</v>
          </cell>
          <cell r="M7093">
            <v>224231.65</v>
          </cell>
        </row>
        <row r="7094">
          <cell r="A7094" t="str">
            <v>48</v>
          </cell>
          <cell r="B7094"/>
          <cell r="C7094"/>
          <cell r="E7094">
            <v>2202</v>
          </cell>
          <cell r="I7094" t="str">
            <v>Em execução</v>
          </cell>
          <cell r="L7094" t="str">
            <v>2015</v>
          </cell>
          <cell r="M7094">
            <v>444305.29000000004</v>
          </cell>
        </row>
        <row r="7095">
          <cell r="A7095" t="str">
            <v>48</v>
          </cell>
          <cell r="B7095"/>
          <cell r="C7095"/>
          <cell r="E7095">
            <v>2207</v>
          </cell>
          <cell r="I7095" t="str">
            <v>Em execução</v>
          </cell>
          <cell r="L7095" t="str">
            <v>2014</v>
          </cell>
          <cell r="M7095">
            <v>151330.08000000002</v>
          </cell>
        </row>
        <row r="7096">
          <cell r="A7096" t="str">
            <v>48</v>
          </cell>
          <cell r="B7096"/>
          <cell r="C7096"/>
          <cell r="E7096">
            <v>2213</v>
          </cell>
          <cell r="I7096" t="str">
            <v>Em execução</v>
          </cell>
          <cell r="L7096" t="str">
            <v>2015</v>
          </cell>
          <cell r="M7096">
            <v>117398.40000000001</v>
          </cell>
        </row>
        <row r="7097">
          <cell r="A7097" t="str">
            <v>48</v>
          </cell>
          <cell r="B7097"/>
          <cell r="C7097"/>
          <cell r="E7097">
            <v>2141</v>
          </cell>
          <cell r="I7097" t="str">
            <v>Em execução</v>
          </cell>
          <cell r="L7097" t="str">
            <v>2015</v>
          </cell>
          <cell r="M7097">
            <v>4789.4800000000005</v>
          </cell>
        </row>
        <row r="7098">
          <cell r="A7098" t="str">
            <v>48</v>
          </cell>
          <cell r="B7098"/>
          <cell r="C7098"/>
          <cell r="E7098">
            <v>2154</v>
          </cell>
          <cell r="I7098" t="str">
            <v>Em execução</v>
          </cell>
          <cell r="L7098" t="str">
            <v>2014</v>
          </cell>
          <cell r="M7098">
            <v>11143.07</v>
          </cell>
        </row>
        <row r="7099">
          <cell r="A7099" t="str">
            <v>48</v>
          </cell>
          <cell r="B7099"/>
          <cell r="C7099"/>
          <cell r="E7099">
            <v>2155</v>
          </cell>
          <cell r="I7099" t="str">
            <v>Em execução</v>
          </cell>
          <cell r="L7099" t="str">
            <v>2015</v>
          </cell>
          <cell r="M7099">
            <v>16145.800000000001</v>
          </cell>
        </row>
        <row r="7100">
          <cell r="A7100" t="str">
            <v>48</v>
          </cell>
          <cell r="B7100"/>
          <cell r="C7100"/>
          <cell r="E7100">
            <v>2226</v>
          </cell>
          <cell r="I7100" t="str">
            <v>Em execução</v>
          </cell>
          <cell r="L7100" t="str">
            <v>2014</v>
          </cell>
          <cell r="M7100">
            <v>382400.12</v>
          </cell>
        </row>
        <row r="7101">
          <cell r="A7101" t="str">
            <v>48</v>
          </cell>
          <cell r="B7101"/>
          <cell r="C7101"/>
          <cell r="E7101">
            <v>2227</v>
          </cell>
          <cell r="I7101" t="str">
            <v>Em execução</v>
          </cell>
          <cell r="L7101" t="str">
            <v>2014</v>
          </cell>
          <cell r="M7101">
            <v>75630.94</v>
          </cell>
        </row>
        <row r="7102">
          <cell r="A7102" t="str">
            <v>48</v>
          </cell>
          <cell r="B7102"/>
          <cell r="C7102"/>
          <cell r="E7102">
            <v>2228</v>
          </cell>
          <cell r="I7102" t="str">
            <v>Em execução</v>
          </cell>
          <cell r="L7102" t="str">
            <v>2014</v>
          </cell>
          <cell r="M7102">
            <v>83751</v>
          </cell>
        </row>
        <row r="7103">
          <cell r="A7103" t="str">
            <v>48</v>
          </cell>
          <cell r="B7103"/>
          <cell r="C7103"/>
          <cell r="E7103">
            <v>2234</v>
          </cell>
          <cell r="I7103" t="str">
            <v>Em execução</v>
          </cell>
          <cell r="L7103" t="str">
            <v>2014</v>
          </cell>
          <cell r="M7103">
            <v>58384.200000000004</v>
          </cell>
        </row>
        <row r="7104">
          <cell r="A7104" t="str">
            <v>48</v>
          </cell>
          <cell r="B7104"/>
          <cell r="C7104"/>
          <cell r="E7104">
            <v>2235</v>
          </cell>
          <cell r="I7104" t="str">
            <v>Em execução</v>
          </cell>
          <cell r="L7104" t="str">
            <v>2015</v>
          </cell>
          <cell r="M7104">
            <v>904155.63</v>
          </cell>
        </row>
        <row r="7105">
          <cell r="A7105" t="str">
            <v>48</v>
          </cell>
          <cell r="B7105"/>
          <cell r="C7105"/>
          <cell r="E7105">
            <v>2236</v>
          </cell>
          <cell r="I7105" t="str">
            <v>Em execução</v>
          </cell>
          <cell r="L7105" t="str">
            <v>2015</v>
          </cell>
          <cell r="M7105">
            <v>245604.87</v>
          </cell>
        </row>
        <row r="7106">
          <cell r="A7106" t="str">
            <v>48</v>
          </cell>
          <cell r="B7106"/>
          <cell r="C7106"/>
          <cell r="E7106">
            <v>2239</v>
          </cell>
          <cell r="I7106" t="str">
            <v>Em execução</v>
          </cell>
          <cell r="L7106" t="str">
            <v>2015</v>
          </cell>
          <cell r="M7106">
            <v>259327.69</v>
          </cell>
        </row>
        <row r="7107">
          <cell r="A7107" t="str">
            <v>48</v>
          </cell>
          <cell r="B7107"/>
          <cell r="C7107"/>
          <cell r="E7107">
            <v>2240</v>
          </cell>
          <cell r="I7107" t="str">
            <v>Em execução</v>
          </cell>
          <cell r="L7107" t="str">
            <v>2014</v>
          </cell>
          <cell r="M7107">
            <v>51111.93</v>
          </cell>
        </row>
        <row r="7108">
          <cell r="A7108" t="str">
            <v>48</v>
          </cell>
          <cell r="B7108"/>
          <cell r="C7108"/>
          <cell r="E7108">
            <v>2245</v>
          </cell>
          <cell r="I7108" t="str">
            <v>Em execução</v>
          </cell>
          <cell r="L7108" t="str">
            <v>2015</v>
          </cell>
          <cell r="M7108">
            <v>55727.360000000001</v>
          </cell>
        </row>
        <row r="7109">
          <cell r="A7109" t="str">
            <v>48</v>
          </cell>
          <cell r="B7109"/>
          <cell r="C7109"/>
          <cell r="E7109">
            <v>2247</v>
          </cell>
          <cell r="I7109" t="str">
            <v>Em execução</v>
          </cell>
          <cell r="L7109" t="str">
            <v>2015</v>
          </cell>
          <cell r="M7109">
            <v>219003.87</v>
          </cell>
        </row>
        <row r="7110">
          <cell r="A7110" t="str">
            <v>44</v>
          </cell>
          <cell r="B7110"/>
          <cell r="C7110"/>
          <cell r="E7110">
            <v>2301</v>
          </cell>
          <cell r="I7110" t="str">
            <v>Em execução</v>
          </cell>
          <cell r="L7110" t="str">
            <v>2015</v>
          </cell>
          <cell r="M7110">
            <v>63183.69</v>
          </cell>
        </row>
        <row r="7111">
          <cell r="A7111" t="str">
            <v>48</v>
          </cell>
          <cell r="B7111"/>
          <cell r="C7111"/>
          <cell r="E7111">
            <v>2302</v>
          </cell>
          <cell r="I7111" t="str">
            <v>Em execução</v>
          </cell>
          <cell r="L7111" t="str">
            <v>2014</v>
          </cell>
          <cell r="M7111">
            <v>227.08</v>
          </cell>
        </row>
        <row r="7112">
          <cell r="A7112" t="str">
            <v>48</v>
          </cell>
          <cell r="B7112"/>
          <cell r="C7112"/>
          <cell r="E7112">
            <v>2318</v>
          </cell>
          <cell r="I7112" t="str">
            <v>Em execução</v>
          </cell>
          <cell r="L7112" t="str">
            <v>2014</v>
          </cell>
          <cell r="M7112">
            <v>23100</v>
          </cell>
        </row>
        <row r="7113">
          <cell r="A7113" t="str">
            <v>45</v>
          </cell>
          <cell r="B7113">
            <v>50</v>
          </cell>
          <cell r="C7113">
            <v>50017</v>
          </cell>
          <cell r="E7113">
            <v>2325</v>
          </cell>
          <cell r="I7113" t="str">
            <v>Em execução</v>
          </cell>
          <cell r="L7113" t="str">
            <v>2014</v>
          </cell>
          <cell r="M7113">
            <v>54762.76</v>
          </cell>
        </row>
        <row r="7114">
          <cell r="A7114" t="str">
            <v>44</v>
          </cell>
          <cell r="B7114">
            <v>50</v>
          </cell>
          <cell r="C7114">
            <v>50167</v>
          </cell>
          <cell r="E7114">
            <v>2352</v>
          </cell>
          <cell r="I7114" t="str">
            <v>Em execução</v>
          </cell>
          <cell r="L7114" t="str">
            <v>2015</v>
          </cell>
          <cell r="M7114">
            <v>1118.32</v>
          </cell>
        </row>
        <row r="7115">
          <cell r="A7115" t="str">
            <v>48</v>
          </cell>
          <cell r="B7115"/>
          <cell r="C7115"/>
          <cell r="E7115">
            <v>2288</v>
          </cell>
          <cell r="I7115" t="str">
            <v>Em execução</v>
          </cell>
          <cell r="L7115" t="str">
            <v>2015</v>
          </cell>
          <cell r="M7115">
            <v>2122.56</v>
          </cell>
        </row>
        <row r="7116">
          <cell r="A7116" t="str">
            <v>48</v>
          </cell>
          <cell r="B7116"/>
          <cell r="C7116"/>
          <cell r="E7116">
            <v>2288</v>
          </cell>
          <cell r="I7116" t="str">
            <v>Em execução</v>
          </cell>
          <cell r="L7116" t="str">
            <v>2014</v>
          </cell>
          <cell r="M7116">
            <v>728.64</v>
          </cell>
        </row>
        <row r="7117">
          <cell r="A7117" t="str">
            <v>45</v>
          </cell>
          <cell r="B7117">
            <v>50</v>
          </cell>
          <cell r="C7117">
            <v>50068</v>
          </cell>
          <cell r="E7117">
            <v>2361</v>
          </cell>
          <cell r="I7117" t="str">
            <v>Em execução</v>
          </cell>
          <cell r="L7117" t="str">
            <v>2014</v>
          </cell>
          <cell r="M7117">
            <v>2986.61</v>
          </cell>
        </row>
        <row r="7118">
          <cell r="A7118" t="str">
            <v>45</v>
          </cell>
          <cell r="B7118">
            <v>50</v>
          </cell>
          <cell r="C7118">
            <v>50105</v>
          </cell>
          <cell r="E7118">
            <v>2362</v>
          </cell>
          <cell r="I7118" t="str">
            <v>Em execução</v>
          </cell>
          <cell r="L7118" t="str">
            <v>2014</v>
          </cell>
          <cell r="M7118">
            <v>13863.050000000001</v>
          </cell>
        </row>
        <row r="7119">
          <cell r="A7119" t="str">
            <v>45</v>
          </cell>
          <cell r="B7119">
            <v>50</v>
          </cell>
          <cell r="C7119">
            <v>50152</v>
          </cell>
          <cell r="E7119">
            <v>2363</v>
          </cell>
          <cell r="I7119" t="str">
            <v>Em execução</v>
          </cell>
          <cell r="L7119" t="str">
            <v>2014</v>
          </cell>
          <cell r="M7119">
            <v>14424.5</v>
          </cell>
        </row>
        <row r="7120">
          <cell r="A7120" t="str">
            <v>45</v>
          </cell>
          <cell r="B7120">
            <v>50</v>
          </cell>
          <cell r="C7120">
            <v>50033</v>
          </cell>
          <cell r="E7120">
            <v>2392</v>
          </cell>
          <cell r="I7120" t="str">
            <v>Em execução</v>
          </cell>
          <cell r="L7120" t="str">
            <v>2014</v>
          </cell>
          <cell r="M7120">
            <v>4032</v>
          </cell>
        </row>
        <row r="7121">
          <cell r="A7121" t="str">
            <v>43</v>
          </cell>
          <cell r="B7121">
            <v>50</v>
          </cell>
          <cell r="C7121">
            <v>50321</v>
          </cell>
          <cell r="E7121">
            <v>1632</v>
          </cell>
          <cell r="I7121" t="str">
            <v>Em execução</v>
          </cell>
          <cell r="L7121" t="str">
            <v>2015</v>
          </cell>
          <cell r="M7121">
            <v>51850</v>
          </cell>
        </row>
        <row r="7122">
          <cell r="A7122" t="str">
            <v>43</v>
          </cell>
          <cell r="B7122">
            <v>50</v>
          </cell>
          <cell r="C7122">
            <v>50321</v>
          </cell>
          <cell r="E7122">
            <v>1632</v>
          </cell>
          <cell r="I7122" t="str">
            <v>Em execução</v>
          </cell>
          <cell r="L7122" t="str">
            <v>2012</v>
          </cell>
          <cell r="M7122">
            <v>154980</v>
          </cell>
        </row>
        <row r="7123">
          <cell r="A7123" t="str">
            <v>44</v>
          </cell>
          <cell r="B7123"/>
          <cell r="C7123"/>
          <cell r="E7123">
            <v>2488</v>
          </cell>
          <cell r="I7123" t="str">
            <v>Em execução</v>
          </cell>
          <cell r="L7123" t="str">
            <v>2020</v>
          </cell>
          <cell r="M7123">
            <v>760593.75</v>
          </cell>
        </row>
        <row r="7124">
          <cell r="A7124" t="str">
            <v>44</v>
          </cell>
          <cell r="B7124"/>
          <cell r="C7124"/>
          <cell r="E7124">
            <v>2488</v>
          </cell>
          <cell r="I7124" t="str">
            <v>Em execução</v>
          </cell>
          <cell r="L7124" t="str">
            <v>2019</v>
          </cell>
          <cell r="M7124">
            <v>918093.75</v>
          </cell>
        </row>
        <row r="7125">
          <cell r="A7125" t="str">
            <v>44</v>
          </cell>
          <cell r="B7125"/>
          <cell r="C7125"/>
          <cell r="E7125">
            <v>2488</v>
          </cell>
          <cell r="I7125" t="str">
            <v>Em execução</v>
          </cell>
          <cell r="L7125" t="str">
            <v>2021</v>
          </cell>
          <cell r="M7125">
            <v>5000000</v>
          </cell>
        </row>
        <row r="7126">
          <cell r="A7126" t="str">
            <v>44</v>
          </cell>
          <cell r="B7126"/>
          <cell r="C7126"/>
          <cell r="E7126">
            <v>2490</v>
          </cell>
          <cell r="I7126" t="str">
            <v>Em execução</v>
          </cell>
          <cell r="L7126" t="str">
            <v>2021</v>
          </cell>
          <cell r="M7126">
            <v>1875000</v>
          </cell>
        </row>
        <row r="7127">
          <cell r="A7127" t="str">
            <v>44</v>
          </cell>
          <cell r="B7127"/>
          <cell r="C7127"/>
          <cell r="E7127">
            <v>2490</v>
          </cell>
          <cell r="I7127" t="str">
            <v>Em execução</v>
          </cell>
          <cell r="L7127" t="str">
            <v>2023</v>
          </cell>
          <cell r="M7127">
            <v>104753.91</v>
          </cell>
        </row>
        <row r="7128">
          <cell r="A7128" t="str">
            <v>44</v>
          </cell>
          <cell r="B7128"/>
          <cell r="C7128"/>
          <cell r="E7128">
            <v>2490</v>
          </cell>
          <cell r="I7128" t="str">
            <v>Em execução</v>
          </cell>
          <cell r="L7128" t="str">
            <v>2023</v>
          </cell>
          <cell r="M7128">
            <v>1875000</v>
          </cell>
        </row>
        <row r="7129">
          <cell r="A7129" t="str">
            <v>44</v>
          </cell>
          <cell r="B7129"/>
          <cell r="C7129"/>
          <cell r="E7129">
            <v>2490</v>
          </cell>
          <cell r="I7129" t="str">
            <v>Em execução</v>
          </cell>
          <cell r="L7129" t="str">
            <v>2020</v>
          </cell>
          <cell r="M7129">
            <v>285222.66000000003</v>
          </cell>
        </row>
        <row r="7130">
          <cell r="A7130" t="str">
            <v>44</v>
          </cell>
          <cell r="B7130"/>
          <cell r="C7130"/>
          <cell r="E7130">
            <v>2491</v>
          </cell>
          <cell r="I7130" t="str">
            <v>Em execução</v>
          </cell>
          <cell r="L7130" t="str">
            <v>2016</v>
          </cell>
          <cell r="M7130">
            <v>480375</v>
          </cell>
        </row>
        <row r="7131">
          <cell r="A7131" t="str">
            <v>44</v>
          </cell>
          <cell r="B7131"/>
          <cell r="C7131"/>
          <cell r="E7131">
            <v>2491</v>
          </cell>
          <cell r="I7131" t="str">
            <v>Em execução</v>
          </cell>
          <cell r="L7131" t="str">
            <v>2019</v>
          </cell>
          <cell r="M7131">
            <v>344285.16000000003</v>
          </cell>
        </row>
        <row r="7132">
          <cell r="A7132" t="str">
            <v>44</v>
          </cell>
          <cell r="B7132"/>
          <cell r="C7132"/>
          <cell r="E7132">
            <v>2492</v>
          </cell>
          <cell r="I7132" t="str">
            <v>Em execução</v>
          </cell>
          <cell r="L7132" t="str">
            <v>2022</v>
          </cell>
          <cell r="M7132">
            <v>109757.81</v>
          </cell>
        </row>
        <row r="7133">
          <cell r="A7133" t="str">
            <v>44</v>
          </cell>
          <cell r="B7133"/>
          <cell r="C7133"/>
          <cell r="E7133">
            <v>2492</v>
          </cell>
          <cell r="I7133" t="str">
            <v>Em execução</v>
          </cell>
          <cell r="L7133" t="str">
            <v>2019</v>
          </cell>
          <cell r="M7133">
            <v>229523.44</v>
          </cell>
        </row>
        <row r="7134">
          <cell r="A7134" t="str">
            <v>44</v>
          </cell>
          <cell r="B7134"/>
          <cell r="C7134"/>
          <cell r="E7134">
            <v>2492</v>
          </cell>
          <cell r="I7134" t="str">
            <v>Em execução</v>
          </cell>
          <cell r="L7134" t="str">
            <v>2017</v>
          </cell>
          <cell r="M7134">
            <v>1250000</v>
          </cell>
        </row>
        <row r="7135">
          <cell r="A7135" t="str">
            <v>44</v>
          </cell>
          <cell r="B7135"/>
          <cell r="C7135"/>
          <cell r="E7135">
            <v>2492</v>
          </cell>
          <cell r="I7135" t="str">
            <v>Em execução</v>
          </cell>
          <cell r="L7135" t="str">
            <v>2020</v>
          </cell>
          <cell r="M7135">
            <v>190148.44</v>
          </cell>
        </row>
        <row r="7136">
          <cell r="A7136" t="str">
            <v>44</v>
          </cell>
          <cell r="B7136"/>
          <cell r="C7136"/>
          <cell r="E7136">
            <v>2492</v>
          </cell>
          <cell r="I7136" t="str">
            <v>Em execução</v>
          </cell>
          <cell r="L7136" t="str">
            <v>2020</v>
          </cell>
          <cell r="M7136">
            <v>1250000</v>
          </cell>
        </row>
        <row r="7137">
          <cell r="A7137" t="str">
            <v>44</v>
          </cell>
          <cell r="B7137"/>
          <cell r="C7137"/>
          <cell r="E7137">
            <v>2610</v>
          </cell>
          <cell r="I7137" t="str">
            <v>Em execução</v>
          </cell>
          <cell r="L7137" t="str">
            <v>2015</v>
          </cell>
          <cell r="M7137">
            <v>18086.8</v>
          </cell>
        </row>
        <row r="7138">
          <cell r="A7138" t="str">
            <v>48</v>
          </cell>
          <cell r="B7138"/>
          <cell r="C7138"/>
          <cell r="E7138">
            <v>2473</v>
          </cell>
          <cell r="I7138" t="str">
            <v>Em execução</v>
          </cell>
          <cell r="L7138" t="str">
            <v>2015</v>
          </cell>
          <cell r="M7138">
            <v>1493.28</v>
          </cell>
        </row>
        <row r="7139">
          <cell r="A7139" t="str">
            <v>44</v>
          </cell>
          <cell r="B7139"/>
          <cell r="C7139"/>
          <cell r="E7139">
            <v>2498</v>
          </cell>
          <cell r="I7139" t="str">
            <v>Em execução</v>
          </cell>
          <cell r="L7139" t="str">
            <v>2027</v>
          </cell>
          <cell r="M7139">
            <v>4333645.34</v>
          </cell>
        </row>
        <row r="7140">
          <cell r="A7140" t="str">
            <v>44</v>
          </cell>
          <cell r="B7140"/>
          <cell r="C7140"/>
          <cell r="E7140">
            <v>2498</v>
          </cell>
          <cell r="I7140" t="str">
            <v>Em execução</v>
          </cell>
          <cell r="L7140" t="str">
            <v>2014</v>
          </cell>
          <cell r="M7140">
            <v>23842542.25</v>
          </cell>
        </row>
        <row r="7141">
          <cell r="A7141" t="str">
            <v>44</v>
          </cell>
          <cell r="B7141"/>
          <cell r="C7141"/>
          <cell r="E7141">
            <v>2498</v>
          </cell>
          <cell r="I7141" t="str">
            <v>Em execução</v>
          </cell>
          <cell r="L7141" t="str">
            <v>2023</v>
          </cell>
          <cell r="M7141">
            <v>18012078.550000001</v>
          </cell>
        </row>
        <row r="7142">
          <cell r="A7142" t="str">
            <v>44</v>
          </cell>
          <cell r="B7142"/>
          <cell r="C7142"/>
          <cell r="E7142">
            <v>2499</v>
          </cell>
          <cell r="I7142" t="str">
            <v>Em execução</v>
          </cell>
          <cell r="L7142" t="str">
            <v>2025</v>
          </cell>
          <cell r="M7142">
            <v>4197516.97</v>
          </cell>
        </row>
        <row r="7143">
          <cell r="A7143" t="str">
            <v>44</v>
          </cell>
          <cell r="B7143"/>
          <cell r="C7143"/>
          <cell r="E7143">
            <v>2499</v>
          </cell>
          <cell r="I7143" t="str">
            <v>Em execução</v>
          </cell>
          <cell r="L7143" t="str">
            <v>2016</v>
          </cell>
          <cell r="M7143">
            <v>2246606.12</v>
          </cell>
        </row>
        <row r="7144">
          <cell r="A7144" t="str">
            <v>44</v>
          </cell>
          <cell r="B7144"/>
          <cell r="C7144"/>
          <cell r="E7144">
            <v>2499</v>
          </cell>
          <cell r="I7144" t="str">
            <v>Em execução</v>
          </cell>
          <cell r="L7144" t="str">
            <v>2024</v>
          </cell>
          <cell r="M7144">
            <v>4197516.97</v>
          </cell>
        </row>
        <row r="7145">
          <cell r="A7145" t="str">
            <v>44</v>
          </cell>
          <cell r="B7145"/>
          <cell r="C7145"/>
          <cell r="E7145">
            <v>2500</v>
          </cell>
          <cell r="I7145" t="str">
            <v>Em execução</v>
          </cell>
          <cell r="L7145" t="str">
            <v>2027</v>
          </cell>
          <cell r="M7145">
            <v>24023934.59</v>
          </cell>
        </row>
        <row r="7146">
          <cell r="A7146" t="str">
            <v>44</v>
          </cell>
          <cell r="B7146"/>
          <cell r="C7146"/>
          <cell r="E7146">
            <v>2500</v>
          </cell>
          <cell r="I7146" t="str">
            <v>Em execução</v>
          </cell>
          <cell r="L7146" t="str">
            <v>2021</v>
          </cell>
          <cell r="M7146">
            <v>12973017.369999999</v>
          </cell>
        </row>
        <row r="7147">
          <cell r="A7147" t="str">
            <v>44</v>
          </cell>
          <cell r="B7147"/>
          <cell r="C7147"/>
          <cell r="E7147">
            <v>2500</v>
          </cell>
          <cell r="I7147" t="str">
            <v>Em execução</v>
          </cell>
          <cell r="L7147" t="str">
            <v>2025</v>
          </cell>
          <cell r="M7147">
            <v>6224045.5700000003</v>
          </cell>
        </row>
        <row r="7148">
          <cell r="A7148" t="str">
            <v>44</v>
          </cell>
          <cell r="B7148"/>
          <cell r="C7148"/>
          <cell r="E7148">
            <v>2500</v>
          </cell>
          <cell r="I7148" t="str">
            <v>Em execução</v>
          </cell>
          <cell r="L7148" t="str">
            <v>2022</v>
          </cell>
          <cell r="M7148">
            <v>11534745.18</v>
          </cell>
        </row>
        <row r="7149">
          <cell r="A7149" t="str">
            <v>44</v>
          </cell>
          <cell r="B7149"/>
          <cell r="C7149"/>
          <cell r="E7149">
            <v>2500</v>
          </cell>
          <cell r="I7149" t="str">
            <v>Em execução</v>
          </cell>
          <cell r="L7149" t="str">
            <v>2021</v>
          </cell>
          <cell r="M7149">
            <v>24023934.59</v>
          </cell>
        </row>
        <row r="7150">
          <cell r="A7150" t="str">
            <v>48</v>
          </cell>
          <cell r="B7150"/>
          <cell r="C7150"/>
          <cell r="E7150">
            <v>2538</v>
          </cell>
          <cell r="I7150" t="str">
            <v>Em execução</v>
          </cell>
          <cell r="L7150" t="str">
            <v>2017</v>
          </cell>
          <cell r="M7150">
            <v>1264.44</v>
          </cell>
        </row>
        <row r="7151">
          <cell r="A7151" t="str">
            <v>44</v>
          </cell>
          <cell r="B7151"/>
          <cell r="C7151"/>
          <cell r="E7151">
            <v>2484</v>
          </cell>
          <cell r="I7151" t="str">
            <v>Em execução</v>
          </cell>
          <cell r="L7151" t="str">
            <v>2025</v>
          </cell>
          <cell r="M7151">
            <v>4304272.3899999997</v>
          </cell>
        </row>
        <row r="7152">
          <cell r="A7152" t="str">
            <v>44</v>
          </cell>
          <cell r="B7152"/>
          <cell r="C7152"/>
          <cell r="E7152">
            <v>2484</v>
          </cell>
          <cell r="I7152" t="str">
            <v>Em execução</v>
          </cell>
          <cell r="L7152" t="str">
            <v>2022</v>
          </cell>
          <cell r="M7152">
            <v>7976915.4500000002</v>
          </cell>
        </row>
        <row r="7153">
          <cell r="A7153" t="str">
            <v>45</v>
          </cell>
          <cell r="B7153">
            <v>50</v>
          </cell>
          <cell r="C7153"/>
          <cell r="E7153">
            <v>1122</v>
          </cell>
          <cell r="I7153" t="str">
            <v>Em execução</v>
          </cell>
          <cell r="L7153" t="str">
            <v>2014</v>
          </cell>
          <cell r="M7153">
            <v>1067224</v>
          </cell>
        </row>
        <row r="7154">
          <cell r="A7154" t="str">
            <v>48</v>
          </cell>
          <cell r="B7154"/>
          <cell r="C7154"/>
          <cell r="E7154">
            <v>2103</v>
          </cell>
          <cell r="I7154" t="str">
            <v>Em execução</v>
          </cell>
          <cell r="L7154" t="str">
            <v>2016</v>
          </cell>
          <cell r="M7154">
            <v>506.25</v>
          </cell>
        </row>
        <row r="7155">
          <cell r="A7155" t="str">
            <v>43</v>
          </cell>
          <cell r="B7155">
            <v>50</v>
          </cell>
          <cell r="C7155">
            <v>50298</v>
          </cell>
          <cell r="E7155">
            <v>1604</v>
          </cell>
          <cell r="I7155" t="str">
            <v>Em execução</v>
          </cell>
          <cell r="L7155" t="str">
            <v>2012</v>
          </cell>
          <cell r="M7155">
            <v>1083272.93</v>
          </cell>
        </row>
        <row r="7156">
          <cell r="A7156" t="str">
            <v>43</v>
          </cell>
          <cell r="B7156">
            <v>50</v>
          </cell>
          <cell r="C7156">
            <v>50322</v>
          </cell>
          <cell r="E7156">
            <v>1607</v>
          </cell>
          <cell r="I7156" t="str">
            <v>Em execução</v>
          </cell>
          <cell r="L7156" t="str">
            <v>2012</v>
          </cell>
          <cell r="M7156">
            <v>812674.11</v>
          </cell>
        </row>
        <row r="7157">
          <cell r="A7157" t="str">
            <v>47</v>
          </cell>
          <cell r="B7157"/>
          <cell r="C7157"/>
          <cell r="E7157">
            <v>2461</v>
          </cell>
          <cell r="I7157" t="str">
            <v>Em execução</v>
          </cell>
          <cell r="L7157" t="str">
            <v>2015</v>
          </cell>
          <cell r="M7157">
            <v>1476</v>
          </cell>
        </row>
        <row r="7158">
          <cell r="A7158" t="str">
            <v>48</v>
          </cell>
          <cell r="B7158"/>
          <cell r="C7158"/>
          <cell r="E7158">
            <v>2465</v>
          </cell>
          <cell r="I7158" t="str">
            <v>Em execução</v>
          </cell>
          <cell r="L7158" t="str">
            <v>2014</v>
          </cell>
          <cell r="M7158">
            <v>182</v>
          </cell>
        </row>
        <row r="7159">
          <cell r="A7159" t="str">
            <v>48</v>
          </cell>
          <cell r="B7159"/>
          <cell r="C7159"/>
          <cell r="E7159">
            <v>2465</v>
          </cell>
          <cell r="I7159" t="str">
            <v>Em execução</v>
          </cell>
          <cell r="L7159" t="str">
            <v>2015</v>
          </cell>
          <cell r="M7159">
            <v>910.07</v>
          </cell>
        </row>
        <row r="7160">
          <cell r="A7160" t="str">
            <v>43</v>
          </cell>
          <cell r="B7160">
            <v>50</v>
          </cell>
          <cell r="C7160">
            <v>50426</v>
          </cell>
          <cell r="E7160">
            <v>2525</v>
          </cell>
          <cell r="I7160" t="str">
            <v>Em execução</v>
          </cell>
          <cell r="L7160" t="str">
            <v>2014</v>
          </cell>
          <cell r="M7160">
            <v>13041796.02</v>
          </cell>
        </row>
        <row r="7161">
          <cell r="A7161" t="str">
            <v>43</v>
          </cell>
          <cell r="B7161">
            <v>50</v>
          </cell>
          <cell r="C7161">
            <v>50322</v>
          </cell>
          <cell r="E7161">
            <v>2525</v>
          </cell>
          <cell r="I7161" t="str">
            <v>Em execução</v>
          </cell>
          <cell r="L7161" t="str">
            <v>2014</v>
          </cell>
          <cell r="M7161">
            <v>8733470.5899999999</v>
          </cell>
        </row>
        <row r="7162">
          <cell r="A7162" t="str">
            <v>48</v>
          </cell>
          <cell r="B7162">
            <v>50</v>
          </cell>
          <cell r="C7162">
            <v>50694</v>
          </cell>
          <cell r="E7162">
            <v>2569</v>
          </cell>
          <cell r="I7162" t="str">
            <v>Em execução</v>
          </cell>
          <cell r="L7162" t="str">
            <v>2014</v>
          </cell>
          <cell r="M7162">
            <v>16534.170000000002</v>
          </cell>
        </row>
        <row r="7163">
          <cell r="A7163" t="str">
            <v>48</v>
          </cell>
          <cell r="B7163">
            <v>50</v>
          </cell>
          <cell r="C7163">
            <v>51231</v>
          </cell>
          <cell r="E7163">
            <v>2553</v>
          </cell>
          <cell r="I7163" t="str">
            <v>Em execução</v>
          </cell>
          <cell r="L7163" t="str">
            <v>2020</v>
          </cell>
          <cell r="M7163">
            <v>468554.02</v>
          </cell>
        </row>
        <row r="7164">
          <cell r="A7164" t="str">
            <v>48</v>
          </cell>
          <cell r="B7164">
            <v>50</v>
          </cell>
          <cell r="C7164">
            <v>51231</v>
          </cell>
          <cell r="E7164">
            <v>2553</v>
          </cell>
          <cell r="I7164" t="str">
            <v>Em execução</v>
          </cell>
          <cell r="L7164" t="str">
            <v>2016</v>
          </cell>
          <cell r="M7164">
            <v>617074.23</v>
          </cell>
        </row>
        <row r="7165">
          <cell r="A7165" t="str">
            <v>44</v>
          </cell>
          <cell r="B7165"/>
          <cell r="C7165"/>
          <cell r="E7165">
            <v>2580</v>
          </cell>
          <cell r="I7165" t="str">
            <v>Em execução</v>
          </cell>
          <cell r="L7165" t="str">
            <v>2016</v>
          </cell>
          <cell r="M7165">
            <v>126947.86</v>
          </cell>
        </row>
        <row r="7166">
          <cell r="A7166" t="str">
            <v>48</v>
          </cell>
          <cell r="B7166">
            <v>50</v>
          </cell>
          <cell r="C7166">
            <v>51231</v>
          </cell>
          <cell r="E7166">
            <v>2510</v>
          </cell>
          <cell r="I7166" t="str">
            <v>Em execução</v>
          </cell>
          <cell r="L7166" t="str">
            <v>2016</v>
          </cell>
          <cell r="M7166">
            <v>19995.46</v>
          </cell>
        </row>
        <row r="7167">
          <cell r="A7167" t="str">
            <v>48</v>
          </cell>
          <cell r="B7167">
            <v>50</v>
          </cell>
          <cell r="C7167">
            <v>51231</v>
          </cell>
          <cell r="E7167">
            <v>2511</v>
          </cell>
          <cell r="I7167" t="str">
            <v>Em execução</v>
          </cell>
          <cell r="L7167" t="str">
            <v>2017</v>
          </cell>
          <cell r="M7167">
            <v>157800</v>
          </cell>
        </row>
        <row r="7168">
          <cell r="A7168" t="str">
            <v>48</v>
          </cell>
          <cell r="B7168"/>
          <cell r="C7168"/>
          <cell r="E7168">
            <v>2244</v>
          </cell>
          <cell r="I7168" t="str">
            <v>Em execução</v>
          </cell>
          <cell r="L7168" t="str">
            <v>2014</v>
          </cell>
          <cell r="M7168">
            <v>135310.76999999999</v>
          </cell>
        </row>
        <row r="7169">
          <cell r="A7169" t="str">
            <v>48</v>
          </cell>
          <cell r="B7169"/>
          <cell r="C7169"/>
          <cell r="E7169">
            <v>2244</v>
          </cell>
          <cell r="I7169" t="str">
            <v>Em execução</v>
          </cell>
          <cell r="L7169" t="str">
            <v>2015</v>
          </cell>
          <cell r="M7169">
            <v>276962.53000000003</v>
          </cell>
        </row>
        <row r="7170">
          <cell r="A7170" t="str">
            <v>44</v>
          </cell>
          <cell r="B7170"/>
          <cell r="C7170"/>
          <cell r="E7170">
            <v>2501</v>
          </cell>
          <cell r="I7170" t="str">
            <v>Em execução</v>
          </cell>
          <cell r="L7170" t="str">
            <v>2026</v>
          </cell>
          <cell r="M7170">
            <v>4840024.43</v>
          </cell>
        </row>
        <row r="7171">
          <cell r="A7171" t="str">
            <v>44</v>
          </cell>
          <cell r="B7171"/>
          <cell r="C7171"/>
          <cell r="E7171">
            <v>2501</v>
          </cell>
          <cell r="I7171" t="str">
            <v>Em execução</v>
          </cell>
          <cell r="L7171" t="str">
            <v>2021</v>
          </cell>
          <cell r="M7171">
            <v>2613631.87</v>
          </cell>
        </row>
        <row r="7172">
          <cell r="A7172" t="str">
            <v>44</v>
          </cell>
          <cell r="B7172"/>
          <cell r="C7172"/>
          <cell r="E7172">
            <v>2501</v>
          </cell>
          <cell r="I7172" t="str">
            <v>Em execução</v>
          </cell>
          <cell r="L7172" t="str">
            <v>2017</v>
          </cell>
          <cell r="M7172">
            <v>2875359.03</v>
          </cell>
        </row>
        <row r="7173">
          <cell r="A7173" t="str">
            <v>44</v>
          </cell>
          <cell r="B7173"/>
          <cell r="C7173"/>
          <cell r="E7173">
            <v>2502</v>
          </cell>
          <cell r="I7173" t="str">
            <v>Em execução</v>
          </cell>
          <cell r="L7173" t="str">
            <v>2025</v>
          </cell>
          <cell r="M7173">
            <v>2409436.87</v>
          </cell>
        </row>
        <row r="7174">
          <cell r="A7174" t="str">
            <v>44</v>
          </cell>
          <cell r="B7174"/>
          <cell r="C7174"/>
          <cell r="E7174">
            <v>2503</v>
          </cell>
          <cell r="I7174" t="str">
            <v>Em execução</v>
          </cell>
          <cell r="L7174" t="str">
            <v>2023</v>
          </cell>
          <cell r="M7174">
            <v>1291662.07</v>
          </cell>
        </row>
        <row r="7175">
          <cell r="A7175" t="str">
            <v>44</v>
          </cell>
          <cell r="B7175"/>
          <cell r="C7175"/>
          <cell r="E7175">
            <v>2504</v>
          </cell>
          <cell r="I7175" t="str">
            <v>Em execução</v>
          </cell>
          <cell r="L7175" t="str">
            <v>2018</v>
          </cell>
          <cell r="M7175">
            <v>352226.26</v>
          </cell>
        </row>
        <row r="7176">
          <cell r="A7176" t="str">
            <v>44</v>
          </cell>
          <cell r="B7176"/>
          <cell r="C7176"/>
          <cell r="E7176">
            <v>2504</v>
          </cell>
          <cell r="I7176" t="str">
            <v>Em execução</v>
          </cell>
          <cell r="L7176" t="str">
            <v>2027</v>
          </cell>
          <cell r="M7176">
            <v>704452.53</v>
          </cell>
        </row>
        <row r="7177">
          <cell r="A7177" t="str">
            <v>44</v>
          </cell>
          <cell r="B7177"/>
          <cell r="C7177"/>
          <cell r="E7177">
            <v>2504</v>
          </cell>
          <cell r="I7177" t="str">
            <v>Em execução</v>
          </cell>
          <cell r="L7177" t="str">
            <v>2019</v>
          </cell>
          <cell r="M7177">
            <v>447884.81</v>
          </cell>
        </row>
        <row r="7178">
          <cell r="A7178" t="str">
            <v>44</v>
          </cell>
          <cell r="B7178"/>
          <cell r="C7178"/>
          <cell r="E7178">
            <v>2504</v>
          </cell>
          <cell r="I7178" t="str">
            <v>Em execução</v>
          </cell>
          <cell r="L7178" t="str">
            <v>2025</v>
          </cell>
          <cell r="M7178">
            <v>182507.35</v>
          </cell>
        </row>
        <row r="7179">
          <cell r="A7179" t="str">
            <v>44</v>
          </cell>
          <cell r="B7179"/>
          <cell r="C7179"/>
          <cell r="E7179">
            <v>2505</v>
          </cell>
          <cell r="I7179" t="str">
            <v>Em execução</v>
          </cell>
          <cell r="L7179" t="str">
            <v>2017</v>
          </cell>
          <cell r="M7179">
            <v>970305.73</v>
          </cell>
        </row>
        <row r="7180">
          <cell r="A7180" t="str">
            <v>44</v>
          </cell>
          <cell r="B7180"/>
          <cell r="C7180"/>
          <cell r="E7180">
            <v>2505</v>
          </cell>
          <cell r="I7180" t="str">
            <v>Em execução</v>
          </cell>
          <cell r="L7180" t="str">
            <v>2016</v>
          </cell>
          <cell r="M7180">
            <v>879282.98</v>
          </cell>
        </row>
        <row r="7181">
          <cell r="A7181" t="str">
            <v>44</v>
          </cell>
          <cell r="B7181"/>
          <cell r="C7181"/>
          <cell r="E7181">
            <v>2505</v>
          </cell>
          <cell r="I7181" t="str">
            <v>Em execução</v>
          </cell>
          <cell r="L7181" t="str">
            <v>2026</v>
          </cell>
          <cell r="M7181">
            <v>369781.44</v>
          </cell>
        </row>
        <row r="7182">
          <cell r="A7182" t="str">
            <v>44</v>
          </cell>
          <cell r="B7182"/>
          <cell r="C7182"/>
          <cell r="E7182">
            <v>2506</v>
          </cell>
          <cell r="I7182" t="str">
            <v>Em execução</v>
          </cell>
          <cell r="L7182" t="str">
            <v>2018</v>
          </cell>
          <cell r="M7182">
            <v>578061.36</v>
          </cell>
        </row>
        <row r="7183">
          <cell r="A7183" t="str">
            <v>44</v>
          </cell>
          <cell r="B7183"/>
          <cell r="C7183"/>
          <cell r="E7183">
            <v>2506</v>
          </cell>
          <cell r="I7183" t="str">
            <v>Em execução</v>
          </cell>
          <cell r="L7183" t="str">
            <v>2016</v>
          </cell>
          <cell r="M7183">
            <v>475227.54000000004</v>
          </cell>
        </row>
        <row r="7184">
          <cell r="A7184" t="str">
            <v>44</v>
          </cell>
          <cell r="B7184"/>
          <cell r="C7184"/>
          <cell r="E7184">
            <v>2506</v>
          </cell>
          <cell r="I7184" t="str">
            <v>Em execução</v>
          </cell>
          <cell r="L7184" t="str">
            <v>2026</v>
          </cell>
          <cell r="M7184">
            <v>916055.18</v>
          </cell>
        </row>
        <row r="7185">
          <cell r="A7185" t="str">
            <v>45</v>
          </cell>
          <cell r="B7185">
            <v>50</v>
          </cell>
          <cell r="C7185">
            <v>50048</v>
          </cell>
          <cell r="E7185">
            <v>2521</v>
          </cell>
          <cell r="I7185" t="str">
            <v>Em execução</v>
          </cell>
          <cell r="L7185" t="str">
            <v>2014</v>
          </cell>
          <cell r="M7185">
            <v>151546.13</v>
          </cell>
        </row>
        <row r="7186">
          <cell r="A7186" t="str">
            <v>45</v>
          </cell>
          <cell r="B7186">
            <v>50</v>
          </cell>
          <cell r="C7186">
            <v>50057</v>
          </cell>
          <cell r="E7186">
            <v>2522</v>
          </cell>
          <cell r="I7186" t="str">
            <v>Em execução</v>
          </cell>
          <cell r="L7186" t="str">
            <v>2014</v>
          </cell>
          <cell r="M7186">
            <v>362036.82</v>
          </cell>
        </row>
        <row r="7187">
          <cell r="A7187" t="str">
            <v>45</v>
          </cell>
          <cell r="B7187">
            <v>50</v>
          </cell>
          <cell r="C7187">
            <v>50023</v>
          </cell>
          <cell r="E7187">
            <v>2522</v>
          </cell>
          <cell r="I7187" t="str">
            <v>Em execução</v>
          </cell>
          <cell r="L7187" t="str">
            <v>2014</v>
          </cell>
          <cell r="M7187">
            <v>4466</v>
          </cell>
        </row>
        <row r="7188">
          <cell r="A7188" t="str">
            <v>48</v>
          </cell>
          <cell r="B7188">
            <v>50</v>
          </cell>
          <cell r="C7188">
            <v>50694</v>
          </cell>
          <cell r="E7188">
            <v>2564</v>
          </cell>
          <cell r="I7188" t="str">
            <v>Em execução</v>
          </cell>
          <cell r="L7188" t="str">
            <v>2014</v>
          </cell>
          <cell r="M7188">
            <v>166990.26</v>
          </cell>
        </row>
        <row r="7189">
          <cell r="A7189" t="str">
            <v>44</v>
          </cell>
          <cell r="B7189"/>
          <cell r="C7189"/>
          <cell r="E7189">
            <v>2579</v>
          </cell>
          <cell r="I7189" t="str">
            <v>Em execução</v>
          </cell>
          <cell r="L7189" t="str">
            <v>2015</v>
          </cell>
          <cell r="M7189">
            <v>408623.68</v>
          </cell>
        </row>
        <row r="7190">
          <cell r="A7190" t="str">
            <v>43</v>
          </cell>
          <cell r="B7190"/>
          <cell r="C7190"/>
          <cell r="E7190">
            <v>2678</v>
          </cell>
          <cell r="I7190" t="str">
            <v>Em execução</v>
          </cell>
          <cell r="L7190" t="str">
            <v>2015</v>
          </cell>
          <cell r="M7190">
            <v>15811.2</v>
          </cell>
        </row>
        <row r="7191">
          <cell r="A7191" t="str">
            <v>48</v>
          </cell>
          <cell r="B7191">
            <v>50</v>
          </cell>
          <cell r="C7191">
            <v>50692</v>
          </cell>
          <cell r="E7191">
            <v>985</v>
          </cell>
          <cell r="I7191" t="str">
            <v>Em execução</v>
          </cell>
          <cell r="L7191" t="str">
            <v>2013</v>
          </cell>
          <cell r="M7191">
            <v>49422.450000000004</v>
          </cell>
        </row>
        <row r="7192">
          <cell r="A7192" t="str">
            <v>44</v>
          </cell>
          <cell r="B7192"/>
          <cell r="C7192"/>
          <cell r="E7192">
            <v>3112</v>
          </cell>
          <cell r="I7192" t="str">
            <v>Em execução</v>
          </cell>
          <cell r="L7192" t="str">
            <v>2017</v>
          </cell>
          <cell r="M7192">
            <v>60000</v>
          </cell>
        </row>
        <row r="7193">
          <cell r="A7193" t="str">
            <v>44</v>
          </cell>
          <cell r="B7193"/>
          <cell r="C7193"/>
          <cell r="E7193">
            <v>3112</v>
          </cell>
          <cell r="I7193" t="str">
            <v>Em execução</v>
          </cell>
          <cell r="L7193" t="str">
            <v>2016</v>
          </cell>
          <cell r="M7193">
            <v>60000</v>
          </cell>
        </row>
        <row r="7194">
          <cell r="A7194" t="str">
            <v>48</v>
          </cell>
          <cell r="B7194">
            <v>50</v>
          </cell>
          <cell r="C7194">
            <v>50692</v>
          </cell>
          <cell r="E7194">
            <v>610</v>
          </cell>
          <cell r="I7194" t="str">
            <v>Em execução</v>
          </cell>
          <cell r="L7194" t="str">
            <v>2016</v>
          </cell>
          <cell r="M7194">
            <v>317440.28000000003</v>
          </cell>
        </row>
        <row r="7195">
          <cell r="A7195" t="str">
            <v>48</v>
          </cell>
          <cell r="B7195">
            <v>50</v>
          </cell>
          <cell r="C7195">
            <v>50692</v>
          </cell>
          <cell r="E7195">
            <v>610</v>
          </cell>
          <cell r="I7195" t="str">
            <v>Em execução</v>
          </cell>
          <cell r="L7195" t="str">
            <v>2012</v>
          </cell>
          <cell r="M7195">
            <v>1431467.92</v>
          </cell>
        </row>
        <row r="7196">
          <cell r="A7196" t="str">
            <v>48</v>
          </cell>
          <cell r="B7196">
            <v>50</v>
          </cell>
          <cell r="C7196">
            <v>50692</v>
          </cell>
          <cell r="E7196">
            <v>644</v>
          </cell>
          <cell r="I7196" t="str">
            <v>Em execução</v>
          </cell>
          <cell r="L7196" t="str">
            <v>2018</v>
          </cell>
          <cell r="M7196">
            <v>156821.65</v>
          </cell>
        </row>
        <row r="7197">
          <cell r="A7197" t="str">
            <v>48</v>
          </cell>
          <cell r="B7197">
            <v>50</v>
          </cell>
          <cell r="C7197">
            <v>50692</v>
          </cell>
          <cell r="E7197">
            <v>644</v>
          </cell>
          <cell r="I7197" t="str">
            <v>Em execução</v>
          </cell>
          <cell r="L7197" t="str">
            <v>2013</v>
          </cell>
          <cell r="M7197">
            <v>157549.26</v>
          </cell>
        </row>
        <row r="7198">
          <cell r="A7198" t="str">
            <v>48</v>
          </cell>
          <cell r="B7198">
            <v>50</v>
          </cell>
          <cell r="C7198">
            <v>51140</v>
          </cell>
          <cell r="E7198">
            <v>3033</v>
          </cell>
          <cell r="I7198" t="str">
            <v>Em execução</v>
          </cell>
          <cell r="L7198" t="str">
            <v>2015</v>
          </cell>
          <cell r="M7198">
            <v>1756.8</v>
          </cell>
        </row>
        <row r="7199">
          <cell r="A7199" t="str">
            <v>48</v>
          </cell>
          <cell r="B7199">
            <v>50</v>
          </cell>
          <cell r="C7199">
            <v>50675</v>
          </cell>
          <cell r="E7199">
            <v>2347</v>
          </cell>
          <cell r="I7199" t="str">
            <v>Em execução</v>
          </cell>
          <cell r="L7199" t="str">
            <v>2016</v>
          </cell>
          <cell r="M7199">
            <v>3040</v>
          </cell>
        </row>
        <row r="7200">
          <cell r="A7200" t="str">
            <v>48</v>
          </cell>
          <cell r="B7200"/>
          <cell r="C7200"/>
          <cell r="E7200">
            <v>2258</v>
          </cell>
          <cell r="I7200" t="str">
            <v>Em execução</v>
          </cell>
          <cell r="L7200" t="str">
            <v>2014</v>
          </cell>
          <cell r="M7200">
            <v>2684</v>
          </cell>
        </row>
        <row r="7201">
          <cell r="A7201" t="str">
            <v>48</v>
          </cell>
          <cell r="B7201"/>
          <cell r="C7201"/>
          <cell r="E7201">
            <v>2258</v>
          </cell>
          <cell r="I7201" t="str">
            <v>Em execução</v>
          </cell>
          <cell r="L7201" t="str">
            <v>2015</v>
          </cell>
          <cell r="M7201">
            <v>5368</v>
          </cell>
        </row>
        <row r="7202">
          <cell r="A7202" t="str">
            <v>48</v>
          </cell>
          <cell r="B7202"/>
          <cell r="C7202"/>
          <cell r="E7202">
            <v>2257</v>
          </cell>
          <cell r="I7202" t="str">
            <v>Em execução</v>
          </cell>
          <cell r="L7202" t="str">
            <v>2014</v>
          </cell>
          <cell r="M7202">
            <v>13020</v>
          </cell>
        </row>
        <row r="7203">
          <cell r="A7203" t="str">
            <v>48</v>
          </cell>
          <cell r="B7203">
            <v>50</v>
          </cell>
          <cell r="C7203">
            <v>50692</v>
          </cell>
          <cell r="E7203">
            <v>3232</v>
          </cell>
          <cell r="I7203" t="str">
            <v>Em execução</v>
          </cell>
          <cell r="L7203" t="str">
            <v>2016</v>
          </cell>
          <cell r="M7203">
            <v>12334.29</v>
          </cell>
        </row>
        <row r="7204">
          <cell r="A7204" t="str">
            <v>47</v>
          </cell>
          <cell r="B7204"/>
          <cell r="C7204"/>
          <cell r="E7204">
            <v>3165</v>
          </cell>
          <cell r="I7204" t="str">
            <v>Em execução</v>
          </cell>
          <cell r="L7204" t="str">
            <v>2016</v>
          </cell>
          <cell r="M7204">
            <v>6042515.4199999999</v>
          </cell>
        </row>
        <row r="7205">
          <cell r="A7205" t="str">
            <v>45</v>
          </cell>
          <cell r="B7205">
            <v>50</v>
          </cell>
          <cell r="C7205">
            <v>50114</v>
          </cell>
          <cell r="E7205">
            <v>3210</v>
          </cell>
          <cell r="I7205" t="str">
            <v>Em execução</v>
          </cell>
          <cell r="L7205" t="str">
            <v>2015</v>
          </cell>
          <cell r="M7205">
            <v>27450</v>
          </cell>
        </row>
        <row r="7206">
          <cell r="A7206" t="str">
            <v>43</v>
          </cell>
          <cell r="B7206">
            <v>50</v>
          </cell>
          <cell r="C7206">
            <v>51328</v>
          </cell>
          <cell r="E7206">
            <v>3215</v>
          </cell>
          <cell r="I7206" t="str">
            <v>Em execução</v>
          </cell>
          <cell r="L7206" t="str">
            <v>2014</v>
          </cell>
          <cell r="M7206">
            <v>35591.29</v>
          </cell>
        </row>
        <row r="7207">
          <cell r="A7207" t="str">
            <v>48</v>
          </cell>
          <cell r="B7207"/>
          <cell r="C7207"/>
          <cell r="E7207">
            <v>2078</v>
          </cell>
          <cell r="I7207" t="str">
            <v>Em execução</v>
          </cell>
          <cell r="L7207" t="str">
            <v>2015</v>
          </cell>
          <cell r="M7207">
            <v>24104.25</v>
          </cell>
        </row>
        <row r="7208">
          <cell r="A7208" t="str">
            <v>48</v>
          </cell>
          <cell r="B7208"/>
          <cell r="C7208"/>
          <cell r="E7208">
            <v>1993</v>
          </cell>
          <cell r="I7208" t="str">
            <v>Em execução</v>
          </cell>
          <cell r="L7208" t="str">
            <v>2014</v>
          </cell>
          <cell r="M7208">
            <v>0</v>
          </cell>
        </row>
        <row r="7209">
          <cell r="A7209" t="str">
            <v>46</v>
          </cell>
          <cell r="B7209">
            <v>50</v>
          </cell>
          <cell r="C7209">
            <v>50414</v>
          </cell>
          <cell r="E7209">
            <v>3000</v>
          </cell>
          <cell r="I7209" t="str">
            <v>Em execução</v>
          </cell>
          <cell r="L7209" t="str">
            <v>2015</v>
          </cell>
          <cell r="M7209">
            <v>6661.87</v>
          </cell>
        </row>
        <row r="7210">
          <cell r="A7210" t="str">
            <v>48</v>
          </cell>
          <cell r="B7210">
            <v>50</v>
          </cell>
          <cell r="C7210">
            <v>51207</v>
          </cell>
          <cell r="E7210">
            <v>3114</v>
          </cell>
          <cell r="I7210" t="str">
            <v>Em execução</v>
          </cell>
          <cell r="L7210" t="str">
            <v>2015</v>
          </cell>
          <cell r="M7210">
            <v>25887.8</v>
          </cell>
        </row>
        <row r="7211">
          <cell r="A7211" t="str">
            <v>48</v>
          </cell>
          <cell r="B7211">
            <v>50</v>
          </cell>
          <cell r="C7211">
            <v>50645</v>
          </cell>
          <cell r="E7211">
            <v>2413</v>
          </cell>
          <cell r="I7211" t="str">
            <v>Em execução</v>
          </cell>
          <cell r="L7211" t="str">
            <v>2016</v>
          </cell>
          <cell r="M7211">
            <v>8832</v>
          </cell>
        </row>
        <row r="7212">
          <cell r="A7212" t="str">
            <v>48</v>
          </cell>
          <cell r="B7212">
            <v>50</v>
          </cell>
          <cell r="C7212">
            <v>50645</v>
          </cell>
          <cell r="E7212">
            <v>2413</v>
          </cell>
          <cell r="I7212" t="str">
            <v>Em execução</v>
          </cell>
          <cell r="L7212" t="str">
            <v>2015</v>
          </cell>
          <cell r="M7212">
            <v>25845</v>
          </cell>
        </row>
        <row r="7213">
          <cell r="A7213" t="str">
            <v>48</v>
          </cell>
          <cell r="B7213">
            <v>50</v>
          </cell>
          <cell r="C7213">
            <v>50665</v>
          </cell>
          <cell r="E7213">
            <v>2306</v>
          </cell>
          <cell r="I7213" t="str">
            <v>Em execução</v>
          </cell>
          <cell r="L7213" t="str">
            <v>2015</v>
          </cell>
          <cell r="M7213">
            <v>6374.5</v>
          </cell>
        </row>
        <row r="7214">
          <cell r="A7214" t="str">
            <v>43</v>
          </cell>
          <cell r="B7214">
            <v>50</v>
          </cell>
          <cell r="C7214">
            <v>50322</v>
          </cell>
          <cell r="E7214">
            <v>3268</v>
          </cell>
          <cell r="I7214" t="str">
            <v>Em execução</v>
          </cell>
          <cell r="L7214" t="str">
            <v>2015</v>
          </cell>
          <cell r="M7214">
            <v>18268326.039999999</v>
          </cell>
        </row>
        <row r="7215">
          <cell r="A7215" t="str">
            <v>43</v>
          </cell>
          <cell r="B7215">
            <v>50</v>
          </cell>
          <cell r="C7215">
            <v>50313</v>
          </cell>
          <cell r="E7215">
            <v>1628</v>
          </cell>
          <cell r="I7215" t="str">
            <v>Em execução</v>
          </cell>
          <cell r="L7215" t="str">
            <v>2012</v>
          </cell>
          <cell r="M7215">
            <v>189238.80000000002</v>
          </cell>
        </row>
        <row r="7216">
          <cell r="A7216" t="str">
            <v>47</v>
          </cell>
          <cell r="B7216"/>
          <cell r="C7216"/>
          <cell r="E7216">
            <v>1789</v>
          </cell>
          <cell r="I7216" t="str">
            <v>Em execução</v>
          </cell>
          <cell r="L7216" t="str">
            <v>2015</v>
          </cell>
          <cell r="M7216">
            <v>37320.29</v>
          </cell>
        </row>
        <row r="7217">
          <cell r="A7217" t="str">
            <v>44</v>
          </cell>
          <cell r="B7217"/>
          <cell r="C7217"/>
          <cell r="E7217">
            <v>3426</v>
          </cell>
          <cell r="I7217" t="str">
            <v>Em execução</v>
          </cell>
          <cell r="L7217" t="str">
            <v>2015</v>
          </cell>
          <cell r="M7217">
            <v>61810.630000000005</v>
          </cell>
        </row>
        <row r="7218">
          <cell r="A7218" t="str">
            <v>44</v>
          </cell>
          <cell r="B7218"/>
          <cell r="C7218"/>
          <cell r="E7218">
            <v>3426</v>
          </cell>
          <cell r="I7218" t="str">
            <v>Em execução</v>
          </cell>
          <cell r="L7218" t="str">
            <v>2017</v>
          </cell>
          <cell r="M7218">
            <v>57054.43</v>
          </cell>
        </row>
        <row r="7219">
          <cell r="A7219" t="str">
            <v>44</v>
          </cell>
          <cell r="B7219"/>
          <cell r="C7219"/>
          <cell r="E7219">
            <v>1882</v>
          </cell>
          <cell r="I7219" t="str">
            <v>Em execução</v>
          </cell>
          <cell r="L7219" t="str">
            <v>2015</v>
          </cell>
          <cell r="M7219">
            <v>4900.9800000000005</v>
          </cell>
        </row>
        <row r="7220">
          <cell r="A7220" t="str">
            <v>43</v>
          </cell>
          <cell r="B7220"/>
          <cell r="C7220"/>
          <cell r="E7220">
            <v>1253</v>
          </cell>
          <cell r="I7220" t="str">
            <v>Em execução</v>
          </cell>
          <cell r="L7220" t="str">
            <v>2016</v>
          </cell>
          <cell r="M7220">
            <v>30915.23</v>
          </cell>
        </row>
        <row r="7221">
          <cell r="A7221" t="str">
            <v>43</v>
          </cell>
          <cell r="B7221"/>
          <cell r="C7221"/>
          <cell r="E7221">
            <v>1253</v>
          </cell>
          <cell r="I7221" t="str">
            <v>Em execução</v>
          </cell>
          <cell r="L7221" t="str">
            <v>2014</v>
          </cell>
          <cell r="M7221">
            <v>34823.980000000003</v>
          </cell>
        </row>
        <row r="7222">
          <cell r="A7222" t="str">
            <v>48</v>
          </cell>
          <cell r="B7222"/>
          <cell r="C7222"/>
          <cell r="E7222">
            <v>2376</v>
          </cell>
          <cell r="I7222" t="str">
            <v>Em execução</v>
          </cell>
          <cell r="L7222" t="str">
            <v>2014</v>
          </cell>
          <cell r="M7222">
            <v>1700</v>
          </cell>
        </row>
        <row r="7223">
          <cell r="A7223" t="str">
            <v>46</v>
          </cell>
          <cell r="B7223"/>
          <cell r="C7223"/>
          <cell r="E7223">
            <v>3253</v>
          </cell>
          <cell r="I7223" t="str">
            <v>Em execução</v>
          </cell>
          <cell r="L7223" t="str">
            <v>2017</v>
          </cell>
          <cell r="M7223">
            <v>1083.3</v>
          </cell>
        </row>
        <row r="7224">
          <cell r="A7224" t="str">
            <v>44</v>
          </cell>
          <cell r="B7224">
            <v>50</v>
          </cell>
          <cell r="C7224">
            <v>50153</v>
          </cell>
          <cell r="E7224">
            <v>3414</v>
          </cell>
          <cell r="I7224" t="str">
            <v>Em execução</v>
          </cell>
          <cell r="L7224" t="str">
            <v>2017</v>
          </cell>
          <cell r="M7224">
            <v>11685.130000000001</v>
          </cell>
        </row>
        <row r="7225">
          <cell r="A7225" t="str">
            <v>44</v>
          </cell>
          <cell r="B7225">
            <v>50</v>
          </cell>
          <cell r="C7225">
            <v>50153</v>
          </cell>
          <cell r="E7225">
            <v>3415</v>
          </cell>
          <cell r="I7225" t="str">
            <v>Em execução</v>
          </cell>
          <cell r="L7225" t="str">
            <v>2017</v>
          </cell>
          <cell r="M7225">
            <v>11685.130000000001</v>
          </cell>
        </row>
        <row r="7226">
          <cell r="A7226" t="str">
            <v>44</v>
          </cell>
          <cell r="B7226">
            <v>50</v>
          </cell>
          <cell r="C7226">
            <v>50153</v>
          </cell>
          <cell r="E7226">
            <v>3416</v>
          </cell>
          <cell r="I7226" t="str">
            <v>Em execução</v>
          </cell>
          <cell r="L7226" t="str">
            <v>2015</v>
          </cell>
          <cell r="M7226">
            <v>3895.04</v>
          </cell>
        </row>
        <row r="7227">
          <cell r="A7227" t="str">
            <v>48</v>
          </cell>
          <cell r="B7227">
            <v>50</v>
          </cell>
          <cell r="C7227">
            <v>50701</v>
          </cell>
          <cell r="E7227">
            <v>3280</v>
          </cell>
          <cell r="I7227" t="str">
            <v>Em execução</v>
          </cell>
          <cell r="L7227" t="str">
            <v>2016</v>
          </cell>
          <cell r="M7227">
            <v>6405.87</v>
          </cell>
        </row>
        <row r="7228">
          <cell r="A7228" t="str">
            <v>48</v>
          </cell>
          <cell r="B7228">
            <v>50</v>
          </cell>
          <cell r="C7228">
            <v>50701</v>
          </cell>
          <cell r="E7228">
            <v>3282</v>
          </cell>
          <cell r="I7228" t="str">
            <v>Em execução</v>
          </cell>
          <cell r="L7228" t="str">
            <v>2015</v>
          </cell>
          <cell r="M7228">
            <v>6890.12</v>
          </cell>
        </row>
        <row r="7229">
          <cell r="A7229" t="str">
            <v>44</v>
          </cell>
          <cell r="B7229">
            <v>50</v>
          </cell>
          <cell r="C7229">
            <v>50153</v>
          </cell>
          <cell r="E7229">
            <v>3301</v>
          </cell>
          <cell r="I7229" t="str">
            <v>Em execução</v>
          </cell>
          <cell r="L7229" t="str">
            <v>2016</v>
          </cell>
          <cell r="M7229">
            <v>31975.07</v>
          </cell>
        </row>
        <row r="7230">
          <cell r="A7230" t="str">
            <v>43</v>
          </cell>
          <cell r="B7230">
            <v>50</v>
          </cell>
          <cell r="C7230">
            <v>50850</v>
          </cell>
          <cell r="E7230">
            <v>3329</v>
          </cell>
          <cell r="I7230" t="str">
            <v>Em execução</v>
          </cell>
          <cell r="L7230" t="str">
            <v>2015</v>
          </cell>
          <cell r="M7230">
            <v>35272.31</v>
          </cell>
        </row>
        <row r="7231">
          <cell r="A7231" t="str">
            <v>43</v>
          </cell>
          <cell r="B7231">
            <v>50</v>
          </cell>
          <cell r="C7231">
            <v>50794</v>
          </cell>
          <cell r="E7231">
            <v>3329</v>
          </cell>
          <cell r="I7231" t="str">
            <v>Em execução</v>
          </cell>
          <cell r="L7231" t="str">
            <v>2015</v>
          </cell>
          <cell r="M7231">
            <v>25623.33</v>
          </cell>
        </row>
        <row r="7232">
          <cell r="A7232" t="str">
            <v>44</v>
          </cell>
          <cell r="B7232"/>
          <cell r="C7232"/>
          <cell r="E7232">
            <v>3429</v>
          </cell>
          <cell r="I7232" t="str">
            <v>Em execução</v>
          </cell>
          <cell r="L7232" t="str">
            <v>2016</v>
          </cell>
          <cell r="M7232">
            <v>13725</v>
          </cell>
        </row>
        <row r="7233">
          <cell r="A7233" t="str">
            <v>44</v>
          </cell>
          <cell r="B7233">
            <v>50</v>
          </cell>
          <cell r="C7233">
            <v>50153</v>
          </cell>
          <cell r="E7233">
            <v>3404</v>
          </cell>
          <cell r="I7233" t="str">
            <v>Em execução</v>
          </cell>
          <cell r="L7233" t="str">
            <v>2015</v>
          </cell>
          <cell r="M7233">
            <v>3895.05</v>
          </cell>
        </row>
        <row r="7234">
          <cell r="A7234" t="str">
            <v>44</v>
          </cell>
          <cell r="B7234">
            <v>50</v>
          </cell>
          <cell r="C7234">
            <v>50153</v>
          </cell>
          <cell r="E7234">
            <v>3405</v>
          </cell>
          <cell r="I7234" t="str">
            <v>Em execução</v>
          </cell>
          <cell r="L7234" t="str">
            <v>2016</v>
          </cell>
          <cell r="M7234">
            <v>3895.05</v>
          </cell>
        </row>
        <row r="7235">
          <cell r="A7235" t="str">
            <v>48</v>
          </cell>
          <cell r="B7235">
            <v>50</v>
          </cell>
          <cell r="C7235">
            <v>50662</v>
          </cell>
          <cell r="E7235">
            <v>152</v>
          </cell>
          <cell r="I7235" t="str">
            <v>Em correção</v>
          </cell>
          <cell r="L7235" t="str">
            <v>2012</v>
          </cell>
          <cell r="M7235">
            <v>1344</v>
          </cell>
        </row>
        <row r="7236">
          <cell r="A7236" t="str">
            <v>48</v>
          </cell>
          <cell r="B7236">
            <v>50</v>
          </cell>
          <cell r="C7236"/>
          <cell r="E7236">
            <v>472</v>
          </cell>
          <cell r="I7236" t="str">
            <v>Em correção</v>
          </cell>
          <cell r="L7236" t="str">
            <v>2012</v>
          </cell>
          <cell r="M7236">
            <v>10350.380000000001</v>
          </cell>
        </row>
        <row r="7237">
          <cell r="A7237" t="str">
            <v>48</v>
          </cell>
          <cell r="B7237"/>
          <cell r="C7237"/>
          <cell r="E7237">
            <v>485</v>
          </cell>
          <cell r="I7237" t="str">
            <v>Em correção</v>
          </cell>
          <cell r="L7237" t="str">
            <v>2012</v>
          </cell>
          <cell r="M7237">
            <v>170.75</v>
          </cell>
        </row>
        <row r="7238">
          <cell r="A7238" t="str">
            <v>48</v>
          </cell>
          <cell r="B7238">
            <v>50</v>
          </cell>
          <cell r="C7238"/>
          <cell r="E7238">
            <v>500</v>
          </cell>
          <cell r="I7238" t="str">
            <v>Em correção</v>
          </cell>
          <cell r="L7238" t="str">
            <v>2012</v>
          </cell>
          <cell r="M7238">
            <v>466.65000000000003</v>
          </cell>
        </row>
        <row r="7239">
          <cell r="A7239" t="str">
            <v>48</v>
          </cell>
          <cell r="B7239">
            <v>50</v>
          </cell>
          <cell r="C7239"/>
          <cell r="E7239">
            <v>511</v>
          </cell>
          <cell r="I7239" t="str">
            <v>Em correção</v>
          </cell>
          <cell r="L7239" t="str">
            <v>2012</v>
          </cell>
          <cell r="M7239">
            <v>6716.66</v>
          </cell>
        </row>
        <row r="7240">
          <cell r="A7240" t="str">
            <v>45</v>
          </cell>
          <cell r="B7240"/>
          <cell r="C7240"/>
          <cell r="E7240">
            <v>1432</v>
          </cell>
          <cell r="I7240" t="str">
            <v>Em correção</v>
          </cell>
          <cell r="L7240" t="str">
            <v>2016</v>
          </cell>
          <cell r="M7240">
            <v>4551</v>
          </cell>
        </row>
        <row r="7241">
          <cell r="A7241" t="str">
            <v>46</v>
          </cell>
          <cell r="B7241">
            <v>50</v>
          </cell>
          <cell r="C7241">
            <v>50938</v>
          </cell>
          <cell r="E7241">
            <v>1435</v>
          </cell>
          <cell r="I7241" t="str">
            <v>Em correção</v>
          </cell>
          <cell r="L7241" t="str">
            <v>2014</v>
          </cell>
          <cell r="M7241">
            <v>0</v>
          </cell>
        </row>
        <row r="7242">
          <cell r="A7242" t="str">
            <v>42</v>
          </cell>
          <cell r="B7242"/>
          <cell r="C7242"/>
          <cell r="E7242">
            <v>1153</v>
          </cell>
          <cell r="I7242" t="str">
            <v>Em correção</v>
          </cell>
          <cell r="L7242" t="str">
            <v>2013</v>
          </cell>
          <cell r="M7242">
            <v>11133.72</v>
          </cell>
        </row>
        <row r="7243">
          <cell r="A7243" t="str">
            <v>44</v>
          </cell>
          <cell r="B7243"/>
          <cell r="C7243"/>
          <cell r="E7243">
            <v>1826</v>
          </cell>
          <cell r="I7243" t="str">
            <v>Em correção</v>
          </cell>
          <cell r="L7243" t="str">
            <v>2032</v>
          </cell>
          <cell r="M7243">
            <v>534956.29</v>
          </cell>
        </row>
        <row r="7244">
          <cell r="A7244" t="str">
            <v>44</v>
          </cell>
          <cell r="B7244"/>
          <cell r="C7244"/>
          <cell r="E7244">
            <v>1826</v>
          </cell>
          <cell r="I7244" t="str">
            <v>Em correção</v>
          </cell>
          <cell r="L7244" t="str">
            <v>2029</v>
          </cell>
          <cell r="M7244">
            <v>534956.29</v>
          </cell>
        </row>
        <row r="7245">
          <cell r="A7245" t="str">
            <v>44</v>
          </cell>
          <cell r="B7245"/>
          <cell r="C7245"/>
          <cell r="E7245">
            <v>1826</v>
          </cell>
          <cell r="I7245" t="str">
            <v>Em correção</v>
          </cell>
          <cell r="L7245" t="str">
            <v>2030</v>
          </cell>
          <cell r="M7245">
            <v>534956.29</v>
          </cell>
        </row>
        <row r="7246">
          <cell r="A7246" t="str">
            <v>44</v>
          </cell>
          <cell r="B7246"/>
          <cell r="C7246"/>
          <cell r="E7246">
            <v>1830</v>
          </cell>
          <cell r="I7246" t="str">
            <v>Em correção</v>
          </cell>
          <cell r="L7246" t="str">
            <v>2032</v>
          </cell>
          <cell r="M7246">
            <v>230089.03</v>
          </cell>
        </row>
        <row r="7247">
          <cell r="A7247" t="str">
            <v>44</v>
          </cell>
          <cell r="B7247"/>
          <cell r="C7247"/>
          <cell r="E7247">
            <v>1828</v>
          </cell>
          <cell r="I7247" t="str">
            <v>Em correção</v>
          </cell>
          <cell r="L7247" t="str">
            <v>2025</v>
          </cell>
          <cell r="M7247">
            <v>12485.49</v>
          </cell>
        </row>
        <row r="7248">
          <cell r="A7248" t="str">
            <v>44</v>
          </cell>
          <cell r="B7248"/>
          <cell r="C7248"/>
          <cell r="E7248">
            <v>1828</v>
          </cell>
          <cell r="I7248" t="str">
            <v>Em correção</v>
          </cell>
          <cell r="L7248" t="str">
            <v>2024</v>
          </cell>
          <cell r="M7248">
            <v>12485.49</v>
          </cell>
        </row>
        <row r="7249">
          <cell r="A7249" t="str">
            <v>44</v>
          </cell>
          <cell r="B7249"/>
          <cell r="C7249"/>
          <cell r="E7249">
            <v>1828</v>
          </cell>
          <cell r="I7249" t="str">
            <v>Em correção</v>
          </cell>
          <cell r="L7249" t="str">
            <v>2030</v>
          </cell>
          <cell r="M7249">
            <v>12485.49</v>
          </cell>
        </row>
        <row r="7250">
          <cell r="A7250" t="str">
            <v>45</v>
          </cell>
          <cell r="B7250"/>
          <cell r="C7250"/>
          <cell r="E7250">
            <v>1268</v>
          </cell>
          <cell r="I7250" t="str">
            <v>Em correção</v>
          </cell>
          <cell r="L7250" t="str">
            <v>2016</v>
          </cell>
          <cell r="M7250">
            <v>1030.0999999999999</v>
          </cell>
        </row>
        <row r="7251">
          <cell r="A7251" t="str">
            <v>45</v>
          </cell>
          <cell r="B7251"/>
          <cell r="C7251"/>
          <cell r="E7251">
            <v>1268</v>
          </cell>
          <cell r="I7251" t="str">
            <v>Em correção</v>
          </cell>
          <cell r="L7251" t="str">
            <v>2014</v>
          </cell>
          <cell r="M7251">
            <v>1545.33</v>
          </cell>
        </row>
        <row r="7252">
          <cell r="A7252" t="str">
            <v>45</v>
          </cell>
          <cell r="B7252"/>
          <cell r="C7252"/>
          <cell r="E7252">
            <v>1268</v>
          </cell>
          <cell r="I7252" t="str">
            <v>Em correção</v>
          </cell>
          <cell r="L7252" t="str">
            <v>2013</v>
          </cell>
          <cell r="M7252">
            <v>515.08000000000004</v>
          </cell>
        </row>
        <row r="7253">
          <cell r="A7253" t="str">
            <v>44</v>
          </cell>
          <cell r="B7253"/>
          <cell r="C7253"/>
          <cell r="E7253">
            <v>1725</v>
          </cell>
          <cell r="I7253" t="str">
            <v>Em correção</v>
          </cell>
          <cell r="L7253" t="str">
            <v>2021</v>
          </cell>
          <cell r="M7253">
            <v>310227.49</v>
          </cell>
        </row>
        <row r="7254">
          <cell r="A7254" t="str">
            <v>44</v>
          </cell>
          <cell r="B7254"/>
          <cell r="C7254"/>
          <cell r="E7254">
            <v>1726</v>
          </cell>
          <cell r="I7254" t="str">
            <v>Em correção</v>
          </cell>
          <cell r="L7254" t="str">
            <v>2030</v>
          </cell>
          <cell r="M7254">
            <v>96165.540000000008</v>
          </cell>
        </row>
        <row r="7255">
          <cell r="A7255" t="str">
            <v>44</v>
          </cell>
          <cell r="B7255"/>
          <cell r="C7255"/>
          <cell r="E7255">
            <v>1727</v>
          </cell>
          <cell r="I7255" t="str">
            <v>Em correção</v>
          </cell>
          <cell r="L7255" t="str">
            <v>2030</v>
          </cell>
          <cell r="M7255">
            <v>78307.31</v>
          </cell>
        </row>
        <row r="7256">
          <cell r="A7256" t="str">
            <v>44</v>
          </cell>
          <cell r="B7256"/>
          <cell r="C7256"/>
          <cell r="E7256">
            <v>1728</v>
          </cell>
          <cell r="I7256" t="str">
            <v>Em correção</v>
          </cell>
          <cell r="L7256" t="str">
            <v>2027</v>
          </cell>
          <cell r="M7256">
            <v>265711.83</v>
          </cell>
        </row>
        <row r="7257">
          <cell r="A7257" t="str">
            <v>44</v>
          </cell>
          <cell r="B7257"/>
          <cell r="C7257"/>
          <cell r="E7257">
            <v>1728</v>
          </cell>
          <cell r="I7257" t="str">
            <v>Em correção</v>
          </cell>
          <cell r="L7257" t="str">
            <v>2025</v>
          </cell>
          <cell r="M7257">
            <v>265711.83</v>
          </cell>
        </row>
        <row r="7258">
          <cell r="A7258" t="str">
            <v>44</v>
          </cell>
          <cell r="B7258"/>
          <cell r="C7258"/>
          <cell r="E7258">
            <v>1728</v>
          </cell>
          <cell r="I7258" t="str">
            <v>Em correção</v>
          </cell>
          <cell r="L7258" t="str">
            <v>2029</v>
          </cell>
          <cell r="M7258">
            <v>265711.83</v>
          </cell>
        </row>
        <row r="7259">
          <cell r="A7259" t="str">
            <v>44</v>
          </cell>
          <cell r="B7259"/>
          <cell r="C7259"/>
          <cell r="E7259">
            <v>1728</v>
          </cell>
          <cell r="I7259" t="str">
            <v>Em correção</v>
          </cell>
          <cell r="L7259" t="str">
            <v>2033</v>
          </cell>
          <cell r="M7259">
            <v>132855.89000000001</v>
          </cell>
        </row>
        <row r="7260">
          <cell r="A7260" t="str">
            <v>44</v>
          </cell>
          <cell r="B7260"/>
          <cell r="C7260"/>
          <cell r="E7260">
            <v>1729</v>
          </cell>
          <cell r="I7260" t="str">
            <v>Em correção</v>
          </cell>
          <cell r="L7260" t="str">
            <v>2028</v>
          </cell>
          <cell r="M7260">
            <v>96237.430000000008</v>
          </cell>
        </row>
        <row r="7261">
          <cell r="A7261" t="str">
            <v>44</v>
          </cell>
          <cell r="B7261"/>
          <cell r="C7261"/>
          <cell r="E7261">
            <v>1729</v>
          </cell>
          <cell r="I7261" t="str">
            <v>Em correção</v>
          </cell>
          <cell r="L7261" t="str">
            <v>2023</v>
          </cell>
          <cell r="M7261">
            <v>96237.430000000008</v>
          </cell>
        </row>
        <row r="7262">
          <cell r="A7262" t="str">
            <v>44</v>
          </cell>
          <cell r="B7262"/>
          <cell r="C7262"/>
          <cell r="E7262">
            <v>1729</v>
          </cell>
          <cell r="I7262" t="str">
            <v>Em correção</v>
          </cell>
          <cell r="L7262" t="str">
            <v>2025</v>
          </cell>
          <cell r="M7262">
            <v>96237.430000000008</v>
          </cell>
        </row>
        <row r="7263">
          <cell r="A7263" t="str">
            <v>44</v>
          </cell>
          <cell r="B7263"/>
          <cell r="C7263"/>
          <cell r="E7263">
            <v>1731</v>
          </cell>
          <cell r="I7263" t="str">
            <v>Em correção</v>
          </cell>
          <cell r="L7263" t="str">
            <v>2029</v>
          </cell>
          <cell r="M7263">
            <v>125799.66</v>
          </cell>
        </row>
        <row r="7264">
          <cell r="A7264" t="str">
            <v>44</v>
          </cell>
          <cell r="B7264"/>
          <cell r="C7264"/>
          <cell r="E7264">
            <v>1731</v>
          </cell>
          <cell r="I7264" t="str">
            <v>Em correção</v>
          </cell>
          <cell r="L7264" t="str">
            <v>2018</v>
          </cell>
          <cell r="M7264">
            <v>125799.66</v>
          </cell>
        </row>
        <row r="7265">
          <cell r="A7265" t="str">
            <v>44</v>
          </cell>
          <cell r="B7265"/>
          <cell r="C7265"/>
          <cell r="E7265">
            <v>1731</v>
          </cell>
          <cell r="I7265" t="str">
            <v>Em correção</v>
          </cell>
          <cell r="L7265" t="str">
            <v>2030</v>
          </cell>
          <cell r="M7265">
            <v>125799.66</v>
          </cell>
        </row>
        <row r="7266">
          <cell r="A7266" t="str">
            <v>44</v>
          </cell>
          <cell r="B7266"/>
          <cell r="C7266"/>
          <cell r="E7266">
            <v>1731</v>
          </cell>
          <cell r="I7266" t="str">
            <v>Em correção</v>
          </cell>
          <cell r="L7266" t="str">
            <v>2024</v>
          </cell>
          <cell r="M7266">
            <v>125799.66</v>
          </cell>
        </row>
        <row r="7267">
          <cell r="A7267" t="str">
            <v>44</v>
          </cell>
          <cell r="B7267"/>
          <cell r="C7267"/>
          <cell r="E7267">
            <v>1733</v>
          </cell>
          <cell r="I7267" t="str">
            <v>Em correção</v>
          </cell>
          <cell r="L7267" t="str">
            <v>2031</v>
          </cell>
          <cell r="M7267">
            <v>224659.26</v>
          </cell>
        </row>
        <row r="7268">
          <cell r="A7268" t="str">
            <v>44</v>
          </cell>
          <cell r="B7268"/>
          <cell r="C7268"/>
          <cell r="E7268">
            <v>1733</v>
          </cell>
          <cell r="I7268" t="str">
            <v>Em correção</v>
          </cell>
          <cell r="L7268" t="str">
            <v>2017</v>
          </cell>
          <cell r="M7268">
            <v>224659.26</v>
          </cell>
        </row>
        <row r="7269">
          <cell r="A7269" t="str">
            <v>44</v>
          </cell>
          <cell r="B7269"/>
          <cell r="C7269"/>
          <cell r="E7269">
            <v>1733</v>
          </cell>
          <cell r="I7269" t="str">
            <v>Em correção</v>
          </cell>
          <cell r="L7269" t="str">
            <v>2019</v>
          </cell>
          <cell r="M7269">
            <v>224659.26</v>
          </cell>
        </row>
        <row r="7270">
          <cell r="A7270" t="str">
            <v>44</v>
          </cell>
          <cell r="B7270"/>
          <cell r="C7270"/>
          <cell r="E7270">
            <v>1734</v>
          </cell>
          <cell r="I7270" t="str">
            <v>Em correção</v>
          </cell>
          <cell r="L7270" t="str">
            <v>2032</v>
          </cell>
          <cell r="M7270">
            <v>59001.54</v>
          </cell>
        </row>
        <row r="7271">
          <cell r="A7271" t="str">
            <v>44</v>
          </cell>
          <cell r="B7271"/>
          <cell r="C7271"/>
          <cell r="E7271">
            <v>1734</v>
          </cell>
          <cell r="I7271" t="str">
            <v>Em correção</v>
          </cell>
          <cell r="L7271" t="str">
            <v>2022</v>
          </cell>
          <cell r="M7271">
            <v>59001.54</v>
          </cell>
        </row>
        <row r="7272">
          <cell r="A7272" t="str">
            <v>44</v>
          </cell>
          <cell r="B7272"/>
          <cell r="C7272"/>
          <cell r="E7272">
            <v>1735</v>
          </cell>
          <cell r="I7272" t="str">
            <v>Em correção</v>
          </cell>
          <cell r="L7272" t="str">
            <v>2024</v>
          </cell>
          <cell r="M7272">
            <v>61233.14</v>
          </cell>
        </row>
        <row r="7273">
          <cell r="A7273" t="str">
            <v>44</v>
          </cell>
          <cell r="B7273"/>
          <cell r="C7273"/>
          <cell r="E7273">
            <v>1735</v>
          </cell>
          <cell r="I7273" t="str">
            <v>Em correção</v>
          </cell>
          <cell r="L7273" t="str">
            <v>2023</v>
          </cell>
          <cell r="M7273">
            <v>61233.14</v>
          </cell>
        </row>
        <row r="7274">
          <cell r="A7274" t="str">
            <v>44</v>
          </cell>
          <cell r="B7274"/>
          <cell r="C7274"/>
          <cell r="E7274">
            <v>1735</v>
          </cell>
          <cell r="I7274" t="str">
            <v>Em correção</v>
          </cell>
          <cell r="L7274" t="str">
            <v>2031</v>
          </cell>
          <cell r="M7274">
            <v>61233.14</v>
          </cell>
        </row>
        <row r="7275">
          <cell r="A7275" t="str">
            <v>44</v>
          </cell>
          <cell r="B7275"/>
          <cell r="C7275"/>
          <cell r="E7275">
            <v>1732</v>
          </cell>
          <cell r="I7275" t="str">
            <v>Em correção</v>
          </cell>
          <cell r="L7275" t="str">
            <v>2021</v>
          </cell>
          <cell r="M7275">
            <v>103286</v>
          </cell>
        </row>
        <row r="7276">
          <cell r="A7276" t="str">
            <v>44</v>
          </cell>
          <cell r="B7276"/>
          <cell r="C7276"/>
          <cell r="E7276">
            <v>1732</v>
          </cell>
          <cell r="I7276" t="str">
            <v>Em correção</v>
          </cell>
          <cell r="L7276" t="str">
            <v>2017</v>
          </cell>
          <cell r="M7276">
            <v>103286</v>
          </cell>
        </row>
        <row r="7277">
          <cell r="A7277" t="str">
            <v>48</v>
          </cell>
          <cell r="B7277">
            <v>50</v>
          </cell>
          <cell r="C7277">
            <v>50650</v>
          </cell>
          <cell r="E7277">
            <v>496</v>
          </cell>
          <cell r="I7277" t="str">
            <v>Em correção</v>
          </cell>
          <cell r="L7277" t="str">
            <v>2013</v>
          </cell>
          <cell r="M7277">
            <v>9979.2000000000007</v>
          </cell>
        </row>
        <row r="7278">
          <cell r="A7278" t="str">
            <v>47</v>
          </cell>
          <cell r="B7278"/>
          <cell r="C7278"/>
          <cell r="E7278">
            <v>3295</v>
          </cell>
          <cell r="I7278" t="str">
            <v>Em correção</v>
          </cell>
          <cell r="L7278" t="str">
            <v>2012</v>
          </cell>
          <cell r="M7278">
            <v>66018000</v>
          </cell>
        </row>
        <row r="7279">
          <cell r="A7279" t="str">
            <v>48</v>
          </cell>
          <cell r="B7279">
            <v>50</v>
          </cell>
          <cell r="C7279"/>
          <cell r="E7279">
            <v>697</v>
          </cell>
          <cell r="I7279" t="str">
            <v>Em correção</v>
          </cell>
          <cell r="L7279" t="str">
            <v>2012</v>
          </cell>
          <cell r="M7279">
            <v>22656.62</v>
          </cell>
        </row>
        <row r="7280">
          <cell r="A7280" t="str">
            <v>48</v>
          </cell>
          <cell r="B7280">
            <v>50</v>
          </cell>
          <cell r="C7280"/>
          <cell r="E7280">
            <v>719</v>
          </cell>
          <cell r="I7280" t="str">
            <v>Em correção</v>
          </cell>
          <cell r="L7280" t="str">
            <v>2014</v>
          </cell>
          <cell r="M7280">
            <v>1786.07</v>
          </cell>
        </row>
        <row r="7281">
          <cell r="A7281" t="str">
            <v>44</v>
          </cell>
          <cell r="B7281"/>
          <cell r="C7281"/>
          <cell r="E7281">
            <v>1105</v>
          </cell>
          <cell r="I7281" t="str">
            <v>Em correção</v>
          </cell>
          <cell r="L7281" t="str">
            <v>2030</v>
          </cell>
          <cell r="M7281">
            <v>17936.400000000001</v>
          </cell>
        </row>
        <row r="7282">
          <cell r="A7282" t="str">
            <v>44</v>
          </cell>
          <cell r="B7282"/>
          <cell r="C7282"/>
          <cell r="E7282">
            <v>1106</v>
          </cell>
          <cell r="I7282" t="str">
            <v>Em correção</v>
          </cell>
          <cell r="L7282" t="str">
            <v>2022</v>
          </cell>
          <cell r="M7282">
            <v>6221.02</v>
          </cell>
        </row>
        <row r="7283">
          <cell r="A7283" t="str">
            <v>44</v>
          </cell>
          <cell r="B7283"/>
          <cell r="C7283"/>
          <cell r="E7283">
            <v>1107</v>
          </cell>
          <cell r="I7283" t="str">
            <v>Em correção</v>
          </cell>
          <cell r="L7283" t="str">
            <v>2021</v>
          </cell>
          <cell r="M7283">
            <v>12542.62</v>
          </cell>
        </row>
        <row r="7284">
          <cell r="A7284" t="str">
            <v>44</v>
          </cell>
          <cell r="B7284"/>
          <cell r="C7284"/>
          <cell r="E7284">
            <v>1107</v>
          </cell>
          <cell r="I7284" t="str">
            <v>Em correção</v>
          </cell>
          <cell r="L7284" t="str">
            <v>2023</v>
          </cell>
          <cell r="M7284">
            <v>12542.62</v>
          </cell>
        </row>
        <row r="7285">
          <cell r="A7285" t="str">
            <v>44</v>
          </cell>
          <cell r="B7285"/>
          <cell r="C7285"/>
          <cell r="E7285">
            <v>1108</v>
          </cell>
          <cell r="I7285" t="str">
            <v>Em correção</v>
          </cell>
          <cell r="L7285" t="str">
            <v>2017</v>
          </cell>
          <cell r="M7285">
            <v>14789.54</v>
          </cell>
        </row>
        <row r="7286">
          <cell r="A7286" t="str">
            <v>44</v>
          </cell>
          <cell r="B7286"/>
          <cell r="C7286"/>
          <cell r="E7286">
            <v>1108</v>
          </cell>
          <cell r="I7286" t="str">
            <v>Em correção</v>
          </cell>
          <cell r="L7286" t="str">
            <v>2016</v>
          </cell>
          <cell r="M7286">
            <v>14789.54</v>
          </cell>
        </row>
        <row r="7287">
          <cell r="A7287" t="str">
            <v>44</v>
          </cell>
          <cell r="B7287"/>
          <cell r="C7287"/>
          <cell r="E7287">
            <v>1108</v>
          </cell>
          <cell r="I7287" t="str">
            <v>Em correção</v>
          </cell>
          <cell r="L7287" t="str">
            <v>2032</v>
          </cell>
          <cell r="M7287">
            <v>14789.54</v>
          </cell>
        </row>
        <row r="7288">
          <cell r="A7288" t="str">
            <v>44</v>
          </cell>
          <cell r="B7288"/>
          <cell r="C7288"/>
          <cell r="E7288">
            <v>1109</v>
          </cell>
          <cell r="I7288" t="str">
            <v>Em correção</v>
          </cell>
          <cell r="L7288" t="str">
            <v>2031</v>
          </cell>
          <cell r="M7288">
            <v>4836026.0599999996</v>
          </cell>
        </row>
        <row r="7289">
          <cell r="A7289" t="str">
            <v>44</v>
          </cell>
          <cell r="B7289"/>
          <cell r="C7289"/>
          <cell r="E7289">
            <v>1109</v>
          </cell>
          <cell r="I7289" t="str">
            <v>Em correção</v>
          </cell>
          <cell r="L7289" t="str">
            <v>2032</v>
          </cell>
          <cell r="M7289">
            <v>4836026.0599999996</v>
          </cell>
        </row>
        <row r="7290">
          <cell r="A7290" t="str">
            <v>44</v>
          </cell>
          <cell r="B7290"/>
          <cell r="C7290"/>
          <cell r="E7290">
            <v>1111</v>
          </cell>
          <cell r="I7290" t="str">
            <v>Em correção</v>
          </cell>
          <cell r="L7290" t="str">
            <v>2031</v>
          </cell>
          <cell r="M7290">
            <v>3486606.28</v>
          </cell>
        </row>
        <row r="7291">
          <cell r="A7291" t="str">
            <v>44</v>
          </cell>
          <cell r="B7291"/>
          <cell r="C7291"/>
          <cell r="E7291">
            <v>1111</v>
          </cell>
          <cell r="I7291" t="str">
            <v>Em correção</v>
          </cell>
          <cell r="L7291" t="str">
            <v>2028</v>
          </cell>
          <cell r="M7291">
            <v>3486606.28</v>
          </cell>
        </row>
        <row r="7292">
          <cell r="A7292" t="str">
            <v>44</v>
          </cell>
          <cell r="B7292"/>
          <cell r="C7292"/>
          <cell r="E7292">
            <v>1112</v>
          </cell>
          <cell r="I7292" t="str">
            <v>Em correção</v>
          </cell>
          <cell r="L7292" t="str">
            <v>2024</v>
          </cell>
          <cell r="M7292">
            <v>3516393.14</v>
          </cell>
        </row>
        <row r="7293">
          <cell r="A7293" t="str">
            <v>44</v>
          </cell>
          <cell r="B7293"/>
          <cell r="C7293"/>
          <cell r="E7293">
            <v>1112</v>
          </cell>
          <cell r="I7293" t="str">
            <v>Em correção</v>
          </cell>
          <cell r="L7293" t="str">
            <v>2030</v>
          </cell>
          <cell r="M7293">
            <v>3516393.14</v>
          </cell>
        </row>
        <row r="7294">
          <cell r="A7294" t="str">
            <v>44</v>
          </cell>
          <cell r="B7294"/>
          <cell r="C7294"/>
          <cell r="E7294">
            <v>1113</v>
          </cell>
          <cell r="I7294" t="str">
            <v>Em correção</v>
          </cell>
          <cell r="L7294" t="str">
            <v>2025</v>
          </cell>
          <cell r="M7294">
            <v>44969.42</v>
          </cell>
        </row>
        <row r="7295">
          <cell r="A7295" t="str">
            <v>44</v>
          </cell>
          <cell r="B7295"/>
          <cell r="C7295"/>
          <cell r="E7295">
            <v>1113</v>
          </cell>
          <cell r="I7295" t="str">
            <v>Em correção</v>
          </cell>
          <cell r="L7295" t="str">
            <v>2016</v>
          </cell>
          <cell r="M7295">
            <v>44969.42</v>
          </cell>
        </row>
        <row r="7296">
          <cell r="A7296" t="str">
            <v>44</v>
          </cell>
          <cell r="B7296"/>
          <cell r="C7296"/>
          <cell r="E7296">
            <v>1113</v>
          </cell>
          <cell r="I7296" t="str">
            <v>Em correção</v>
          </cell>
          <cell r="L7296" t="str">
            <v>2018</v>
          </cell>
          <cell r="M7296">
            <v>44969.42</v>
          </cell>
        </row>
        <row r="7297">
          <cell r="A7297" t="str">
            <v>44</v>
          </cell>
          <cell r="B7297"/>
          <cell r="C7297"/>
          <cell r="E7297">
            <v>1114</v>
          </cell>
          <cell r="I7297" t="str">
            <v>Em correção</v>
          </cell>
          <cell r="L7297" t="str">
            <v>2025</v>
          </cell>
          <cell r="M7297">
            <v>15293.66</v>
          </cell>
        </row>
        <row r="7298">
          <cell r="A7298" t="str">
            <v>44</v>
          </cell>
          <cell r="B7298"/>
          <cell r="C7298"/>
          <cell r="E7298">
            <v>1115</v>
          </cell>
          <cell r="I7298" t="str">
            <v>Em correção</v>
          </cell>
          <cell r="L7298" t="str">
            <v>2017</v>
          </cell>
          <cell r="M7298">
            <v>10617.09</v>
          </cell>
        </row>
        <row r="7299">
          <cell r="A7299" t="str">
            <v>44</v>
          </cell>
          <cell r="B7299">
            <v>50</v>
          </cell>
          <cell r="C7299">
            <v>50737</v>
          </cell>
          <cell r="E7299">
            <v>1214</v>
          </cell>
          <cell r="I7299" t="str">
            <v>Em correção</v>
          </cell>
          <cell r="L7299" t="str">
            <v>2015</v>
          </cell>
          <cell r="M7299">
            <v>890000</v>
          </cell>
        </row>
        <row r="7300">
          <cell r="A7300" t="str">
            <v>42</v>
          </cell>
          <cell r="B7300"/>
          <cell r="C7300"/>
          <cell r="E7300">
            <v>1166</v>
          </cell>
          <cell r="I7300" t="str">
            <v>Em correção</v>
          </cell>
          <cell r="L7300" t="str">
            <v>2015</v>
          </cell>
          <cell r="M7300">
            <v>112.25</v>
          </cell>
        </row>
        <row r="7301">
          <cell r="A7301" t="str">
            <v>48</v>
          </cell>
          <cell r="B7301">
            <v>50</v>
          </cell>
          <cell r="C7301"/>
          <cell r="E7301">
            <v>952</v>
          </cell>
          <cell r="I7301" t="str">
            <v>Em correção</v>
          </cell>
          <cell r="L7301" t="str">
            <v>2014</v>
          </cell>
          <cell r="M7301">
            <v>125261.06</v>
          </cell>
        </row>
        <row r="7302">
          <cell r="A7302" t="str">
            <v>48</v>
          </cell>
          <cell r="B7302">
            <v>50</v>
          </cell>
          <cell r="C7302"/>
          <cell r="E7302">
            <v>773</v>
          </cell>
          <cell r="I7302" t="str">
            <v>Em correção</v>
          </cell>
          <cell r="L7302" t="str">
            <v>2012</v>
          </cell>
          <cell r="M7302">
            <v>5025.1900000000005</v>
          </cell>
        </row>
        <row r="7303">
          <cell r="A7303" t="str">
            <v>45</v>
          </cell>
          <cell r="B7303"/>
          <cell r="C7303"/>
          <cell r="E7303">
            <v>343</v>
          </cell>
          <cell r="I7303" t="str">
            <v>Em correção</v>
          </cell>
          <cell r="L7303" t="str">
            <v>2011</v>
          </cell>
          <cell r="M7303">
            <v>33401.22</v>
          </cell>
        </row>
        <row r="7304">
          <cell r="A7304" t="str">
            <v>48</v>
          </cell>
          <cell r="B7304">
            <v>50</v>
          </cell>
          <cell r="C7304">
            <v>50598</v>
          </cell>
          <cell r="E7304">
            <v>357</v>
          </cell>
          <cell r="I7304" t="str">
            <v>Em correção</v>
          </cell>
          <cell r="L7304" t="str">
            <v>2012</v>
          </cell>
          <cell r="M7304">
            <v>143894.71</v>
          </cell>
        </row>
        <row r="7305">
          <cell r="A7305" t="str">
            <v>48</v>
          </cell>
          <cell r="B7305">
            <v>50</v>
          </cell>
          <cell r="C7305">
            <v>50598</v>
          </cell>
          <cell r="E7305">
            <v>429</v>
          </cell>
          <cell r="I7305" t="str">
            <v>Em correção</v>
          </cell>
          <cell r="L7305" t="str">
            <v>2012</v>
          </cell>
          <cell r="M7305">
            <v>644913.01</v>
          </cell>
        </row>
        <row r="7306">
          <cell r="A7306" t="str">
            <v>43</v>
          </cell>
          <cell r="B7306">
            <v>50</v>
          </cell>
          <cell r="C7306"/>
          <cell r="E7306">
            <v>574</v>
          </cell>
          <cell r="I7306" t="str">
            <v>Em correção</v>
          </cell>
          <cell r="L7306" t="str">
            <v>2011</v>
          </cell>
          <cell r="M7306">
            <v>8377.7900000000009</v>
          </cell>
        </row>
        <row r="7307">
          <cell r="A7307" t="str">
            <v>43</v>
          </cell>
          <cell r="B7307">
            <v>50</v>
          </cell>
          <cell r="C7307"/>
          <cell r="E7307">
            <v>574</v>
          </cell>
          <cell r="I7307" t="str">
            <v>Em correção</v>
          </cell>
          <cell r="L7307" t="str">
            <v>2013</v>
          </cell>
          <cell r="M7307">
            <v>8811.11</v>
          </cell>
        </row>
        <row r="7308">
          <cell r="A7308" t="str">
            <v>48</v>
          </cell>
          <cell r="B7308">
            <v>50</v>
          </cell>
          <cell r="C7308"/>
          <cell r="E7308">
            <v>98</v>
          </cell>
          <cell r="I7308" t="str">
            <v>Em correção</v>
          </cell>
          <cell r="L7308" t="str">
            <v>2013</v>
          </cell>
          <cell r="M7308">
            <v>21330.9</v>
          </cell>
        </row>
        <row r="7309">
          <cell r="A7309" t="str">
            <v>48</v>
          </cell>
          <cell r="B7309">
            <v>50</v>
          </cell>
          <cell r="C7309">
            <v>51140</v>
          </cell>
          <cell r="E7309">
            <v>3436</v>
          </cell>
          <cell r="I7309" t="str">
            <v>Novo em fase de apreciação</v>
          </cell>
          <cell r="L7309" t="str">
            <v>2015</v>
          </cell>
          <cell r="M7309">
            <v>3690.5</v>
          </cell>
        </row>
        <row r="7310">
          <cell r="A7310" t="str">
            <v>48</v>
          </cell>
          <cell r="B7310"/>
          <cell r="C7310"/>
          <cell r="E7310">
            <v>3437</v>
          </cell>
          <cell r="I7310" t="str">
            <v>Novo em fase de apreciação</v>
          </cell>
          <cell r="L7310" t="str">
            <v>2015</v>
          </cell>
          <cell r="M7310">
            <v>512.4</v>
          </cell>
        </row>
        <row r="7311">
          <cell r="A7311" t="str">
            <v>48</v>
          </cell>
          <cell r="B7311"/>
          <cell r="C7311"/>
          <cell r="E7311">
            <v>3275</v>
          </cell>
          <cell r="I7311" t="str">
            <v>Novo em fase de apreciação</v>
          </cell>
          <cell r="L7311" t="str">
            <v>2016</v>
          </cell>
          <cell r="M7311">
            <v>170.94</v>
          </cell>
        </row>
        <row r="7312">
          <cell r="A7312" t="str">
            <v>46</v>
          </cell>
          <cell r="B7312"/>
          <cell r="C7312"/>
          <cell r="E7312">
            <v>3362</v>
          </cell>
          <cell r="I7312" t="str">
            <v>Novo em fase de apreciação</v>
          </cell>
          <cell r="L7312" t="str">
            <v>2017</v>
          </cell>
          <cell r="M7312">
            <v>46122.62</v>
          </cell>
        </row>
        <row r="7313">
          <cell r="A7313" t="str">
            <v>48</v>
          </cell>
          <cell r="B7313"/>
          <cell r="C7313"/>
          <cell r="E7313">
            <v>3290</v>
          </cell>
          <cell r="I7313" t="str">
            <v>Novo em fase de apreciação</v>
          </cell>
          <cell r="L7313" t="str">
            <v>2015</v>
          </cell>
          <cell r="M7313">
            <v>732</v>
          </cell>
        </row>
        <row r="7314">
          <cell r="A7314" t="str">
            <v>48</v>
          </cell>
          <cell r="B7314"/>
          <cell r="C7314"/>
          <cell r="E7314">
            <v>3290</v>
          </cell>
          <cell r="I7314" t="str">
            <v>Novo em fase de apreciação</v>
          </cell>
          <cell r="L7314" t="str">
            <v>2016</v>
          </cell>
          <cell r="M7314">
            <v>732</v>
          </cell>
        </row>
        <row r="7315">
          <cell r="A7315" t="str">
            <v>44</v>
          </cell>
          <cell r="B7315">
            <v>50</v>
          </cell>
          <cell r="C7315">
            <v>50167</v>
          </cell>
          <cell r="E7315">
            <v>3320</v>
          </cell>
          <cell r="I7315" t="str">
            <v>Novo em fase de apreciação</v>
          </cell>
          <cell r="L7315" t="str">
            <v>2016</v>
          </cell>
          <cell r="M7315">
            <v>751.52</v>
          </cell>
        </row>
        <row r="7316">
          <cell r="A7316" t="str">
            <v>44</v>
          </cell>
          <cell r="B7316">
            <v>50</v>
          </cell>
          <cell r="C7316">
            <v>50164</v>
          </cell>
          <cell r="E7316">
            <v>3320</v>
          </cell>
          <cell r="I7316" t="str">
            <v>Novo em fase de apreciação</v>
          </cell>
          <cell r="L7316" t="str">
            <v>2015</v>
          </cell>
          <cell r="M7316">
            <v>1708</v>
          </cell>
        </row>
        <row r="7317">
          <cell r="A7317" t="str">
            <v>44</v>
          </cell>
          <cell r="B7317">
            <v>50</v>
          </cell>
          <cell r="C7317">
            <v>50164</v>
          </cell>
          <cell r="E7317">
            <v>3320</v>
          </cell>
          <cell r="I7317" t="str">
            <v>Novo em fase de apreciação</v>
          </cell>
          <cell r="L7317" t="str">
            <v>2016</v>
          </cell>
          <cell r="M7317">
            <v>1708</v>
          </cell>
        </row>
        <row r="7318">
          <cell r="A7318" t="str">
            <v>47</v>
          </cell>
          <cell r="B7318"/>
          <cell r="C7318"/>
          <cell r="E7318">
            <v>3369</v>
          </cell>
          <cell r="I7318" t="str">
            <v>Novo em fase de apreciação</v>
          </cell>
          <cell r="L7318" t="str">
            <v>2018</v>
          </cell>
          <cell r="M7318">
            <v>2547.36</v>
          </cell>
        </row>
        <row r="7319">
          <cell r="A7319" t="str">
            <v>47</v>
          </cell>
          <cell r="B7319"/>
          <cell r="C7319"/>
          <cell r="E7319">
            <v>3369</v>
          </cell>
          <cell r="I7319" t="str">
            <v>Novo em fase de apreciação</v>
          </cell>
          <cell r="L7319" t="str">
            <v>2016</v>
          </cell>
          <cell r="M7319">
            <v>7642.08</v>
          </cell>
        </row>
        <row r="7320">
          <cell r="A7320" t="str">
            <v>44</v>
          </cell>
          <cell r="B7320"/>
          <cell r="C7320"/>
          <cell r="E7320">
            <v>3387</v>
          </cell>
          <cell r="I7320" t="str">
            <v>Novo em fase de apreciação</v>
          </cell>
          <cell r="L7320" t="str">
            <v>2032</v>
          </cell>
          <cell r="M7320">
            <v>281563.53999999998</v>
          </cell>
        </row>
        <row r="7321">
          <cell r="A7321" t="str">
            <v>44</v>
          </cell>
          <cell r="B7321"/>
          <cell r="C7321"/>
          <cell r="E7321">
            <v>3387</v>
          </cell>
          <cell r="I7321" t="str">
            <v>Novo em fase de apreciação</v>
          </cell>
          <cell r="L7321" t="str">
            <v>2022</v>
          </cell>
          <cell r="M7321">
            <v>281563.53999999998</v>
          </cell>
        </row>
        <row r="7322">
          <cell r="A7322" t="str">
            <v>44</v>
          </cell>
          <cell r="B7322"/>
          <cell r="C7322"/>
          <cell r="E7322">
            <v>3387</v>
          </cell>
          <cell r="I7322" t="str">
            <v>Novo em fase de apreciação</v>
          </cell>
          <cell r="L7322" t="str">
            <v>2029</v>
          </cell>
          <cell r="M7322">
            <v>281563.53999999998</v>
          </cell>
        </row>
        <row r="7323">
          <cell r="A7323" t="str">
            <v>44</v>
          </cell>
          <cell r="B7323"/>
          <cell r="C7323"/>
          <cell r="E7323">
            <v>3388</v>
          </cell>
          <cell r="I7323" t="str">
            <v>Novo em fase de apreciação</v>
          </cell>
          <cell r="L7323" t="str">
            <v>2016</v>
          </cell>
          <cell r="M7323">
            <v>428481.08</v>
          </cell>
        </row>
        <row r="7324">
          <cell r="A7324" t="str">
            <v>44</v>
          </cell>
          <cell r="B7324"/>
          <cell r="C7324"/>
          <cell r="E7324">
            <v>3388</v>
          </cell>
          <cell r="I7324" t="str">
            <v>Novo em fase de apreciação</v>
          </cell>
          <cell r="L7324" t="str">
            <v>2017</v>
          </cell>
          <cell r="M7324">
            <v>428481.08</v>
          </cell>
        </row>
        <row r="7325">
          <cell r="A7325" t="str">
            <v>48</v>
          </cell>
          <cell r="B7325"/>
          <cell r="C7325"/>
          <cell r="E7325">
            <v>3273</v>
          </cell>
          <cell r="I7325" t="str">
            <v>Novo em fase de apreciação</v>
          </cell>
          <cell r="L7325" t="str">
            <v>2016</v>
          </cell>
          <cell r="M7325">
            <v>54900</v>
          </cell>
        </row>
        <row r="7326">
          <cell r="A7326" t="str">
            <v>48</v>
          </cell>
          <cell r="B7326">
            <v>50</v>
          </cell>
          <cell r="C7326">
            <v>50695</v>
          </cell>
          <cell r="E7326">
            <v>3284</v>
          </cell>
          <cell r="I7326" t="str">
            <v>Novo em fase de apreciação</v>
          </cell>
          <cell r="L7326" t="str">
            <v>2015</v>
          </cell>
          <cell r="M7326">
            <v>2511.37</v>
          </cell>
        </row>
        <row r="7327">
          <cell r="A7327" t="str">
            <v>48</v>
          </cell>
          <cell r="B7327">
            <v>50</v>
          </cell>
          <cell r="C7327">
            <v>50695</v>
          </cell>
          <cell r="E7327">
            <v>3284</v>
          </cell>
          <cell r="I7327" t="str">
            <v>Novo em fase de apreciação</v>
          </cell>
          <cell r="L7327" t="str">
            <v>2016</v>
          </cell>
          <cell r="M7327">
            <v>11613.47</v>
          </cell>
        </row>
        <row r="7328">
          <cell r="A7328" t="str">
            <v>48</v>
          </cell>
          <cell r="B7328">
            <v>50</v>
          </cell>
          <cell r="C7328">
            <v>50698</v>
          </cell>
          <cell r="E7328">
            <v>3284</v>
          </cell>
          <cell r="I7328" t="str">
            <v>Novo em fase de apreciação</v>
          </cell>
          <cell r="L7328" t="str">
            <v>2015</v>
          </cell>
          <cell r="M7328">
            <v>5230.95</v>
          </cell>
        </row>
        <row r="7329">
          <cell r="A7329" t="str">
            <v>47</v>
          </cell>
          <cell r="B7329"/>
          <cell r="C7329"/>
          <cell r="E7329">
            <v>3287</v>
          </cell>
          <cell r="I7329" t="str">
            <v>Novo em fase de apreciação</v>
          </cell>
          <cell r="L7329" t="str">
            <v>2015</v>
          </cell>
          <cell r="M7329">
            <v>2407.06</v>
          </cell>
        </row>
        <row r="7330">
          <cell r="A7330" t="str">
            <v>44</v>
          </cell>
          <cell r="B7330"/>
          <cell r="C7330"/>
          <cell r="E7330">
            <v>3326</v>
          </cell>
          <cell r="I7330" t="str">
            <v>Novo em fase de apreciação</v>
          </cell>
          <cell r="L7330" t="str">
            <v>2017</v>
          </cell>
          <cell r="M7330">
            <v>4401165.3899999997</v>
          </cell>
        </row>
        <row r="7331">
          <cell r="A7331" t="str">
            <v>44</v>
          </cell>
          <cell r="B7331"/>
          <cell r="C7331"/>
          <cell r="E7331">
            <v>3391</v>
          </cell>
          <cell r="I7331" t="str">
            <v>Novo em fase de apreciação</v>
          </cell>
          <cell r="L7331" t="str">
            <v>2030</v>
          </cell>
          <cell r="M7331">
            <v>543128.11</v>
          </cell>
        </row>
        <row r="7332">
          <cell r="A7332" t="str">
            <v>44</v>
          </cell>
          <cell r="B7332"/>
          <cell r="C7332"/>
          <cell r="E7332">
            <v>3391</v>
          </cell>
          <cell r="I7332" t="str">
            <v>Novo em fase de apreciação</v>
          </cell>
          <cell r="L7332" t="str">
            <v>2025</v>
          </cell>
          <cell r="M7332">
            <v>543128.11</v>
          </cell>
        </row>
        <row r="7333">
          <cell r="A7333" t="str">
            <v>47</v>
          </cell>
          <cell r="B7333"/>
          <cell r="C7333"/>
          <cell r="E7333">
            <v>3395</v>
          </cell>
          <cell r="I7333" t="str">
            <v>Novo em fase de apreciação</v>
          </cell>
          <cell r="L7333" t="str">
            <v>2017</v>
          </cell>
          <cell r="M7333">
            <v>1513.8600000000001</v>
          </cell>
        </row>
        <row r="7334">
          <cell r="A7334" t="str">
            <v>47</v>
          </cell>
          <cell r="B7334"/>
          <cell r="C7334"/>
          <cell r="E7334">
            <v>3439</v>
          </cell>
          <cell r="I7334" t="str">
            <v>Novo em fase de apreciação</v>
          </cell>
          <cell r="L7334" t="str">
            <v>2015</v>
          </cell>
          <cell r="M7334">
            <v>40677.14</v>
          </cell>
        </row>
        <row r="7335">
          <cell r="A7335" t="str">
            <v>45</v>
          </cell>
          <cell r="B7335"/>
          <cell r="C7335"/>
          <cell r="E7335">
            <v>3285</v>
          </cell>
          <cell r="I7335" t="str">
            <v>Novo em fase de apreciação</v>
          </cell>
          <cell r="L7335" t="str">
            <v>2017</v>
          </cell>
          <cell r="M7335">
            <v>14091</v>
          </cell>
        </row>
        <row r="7336">
          <cell r="A7336" t="str">
            <v>47</v>
          </cell>
          <cell r="B7336"/>
          <cell r="C7336"/>
          <cell r="E7336">
            <v>3322</v>
          </cell>
          <cell r="I7336" t="str">
            <v>Novo em fase de apreciação</v>
          </cell>
          <cell r="L7336" t="str">
            <v>2017</v>
          </cell>
          <cell r="M7336">
            <v>161665</v>
          </cell>
        </row>
        <row r="7337">
          <cell r="A7337" t="str">
            <v>48</v>
          </cell>
          <cell r="B7337">
            <v>50</v>
          </cell>
          <cell r="C7337">
            <v>50695</v>
          </cell>
          <cell r="E7337">
            <v>3368</v>
          </cell>
          <cell r="I7337" t="str">
            <v>Novo em fase de apreciação</v>
          </cell>
          <cell r="L7337" t="str">
            <v>2015</v>
          </cell>
          <cell r="M7337">
            <v>28433.86</v>
          </cell>
        </row>
        <row r="7338">
          <cell r="A7338" t="str">
            <v>47</v>
          </cell>
          <cell r="B7338"/>
          <cell r="C7338"/>
          <cell r="E7338">
            <v>3407</v>
          </cell>
          <cell r="I7338" t="str">
            <v>Novo em fase de apreciação</v>
          </cell>
          <cell r="L7338" t="str">
            <v>2016</v>
          </cell>
          <cell r="M7338">
            <v>4842.84</v>
          </cell>
        </row>
        <row r="7339">
          <cell r="A7339" t="str">
            <v>44</v>
          </cell>
          <cell r="B7339"/>
          <cell r="C7339"/>
          <cell r="E7339">
            <v>3424</v>
          </cell>
          <cell r="I7339" t="str">
            <v>Novo em fase de apreciação</v>
          </cell>
          <cell r="L7339" t="str">
            <v>2017</v>
          </cell>
          <cell r="M7339">
            <v>25786.170000000002</v>
          </cell>
        </row>
        <row r="7340">
          <cell r="A7340" t="str">
            <v>44</v>
          </cell>
          <cell r="B7340"/>
          <cell r="C7340"/>
          <cell r="E7340">
            <v>3424</v>
          </cell>
          <cell r="I7340" t="str">
            <v>Novo em fase de apreciação</v>
          </cell>
          <cell r="L7340" t="str">
            <v>2018</v>
          </cell>
          <cell r="M7340">
            <v>190190.68</v>
          </cell>
        </row>
        <row r="7341">
          <cell r="A7341" t="str">
            <v>48</v>
          </cell>
          <cell r="B7341"/>
          <cell r="C7341"/>
          <cell r="E7341">
            <v>3354</v>
          </cell>
          <cell r="I7341" t="str">
            <v>Novo em fase de apreciação</v>
          </cell>
          <cell r="L7341" t="str">
            <v>2015</v>
          </cell>
          <cell r="M7341">
            <v>14547.18</v>
          </cell>
        </row>
        <row r="7342">
          <cell r="A7342" t="str">
            <v>48</v>
          </cell>
          <cell r="B7342"/>
          <cell r="C7342"/>
          <cell r="E7342">
            <v>3265</v>
          </cell>
          <cell r="I7342" t="str">
            <v>Novo em fase de apreciação</v>
          </cell>
          <cell r="L7342" t="str">
            <v>2015</v>
          </cell>
          <cell r="M7342">
            <v>4693.95</v>
          </cell>
        </row>
        <row r="7343">
          <cell r="A7343" t="str">
            <v>48</v>
          </cell>
          <cell r="B7343">
            <v>50</v>
          </cell>
          <cell r="C7343">
            <v>50701</v>
          </cell>
          <cell r="E7343">
            <v>3384</v>
          </cell>
          <cell r="I7343" t="str">
            <v>Novo em fase de apreciação</v>
          </cell>
          <cell r="L7343" t="str">
            <v>2015</v>
          </cell>
          <cell r="M7343">
            <v>14064.720000000001</v>
          </cell>
        </row>
        <row r="7344">
          <cell r="A7344" t="str">
            <v>47</v>
          </cell>
          <cell r="B7344"/>
          <cell r="C7344"/>
          <cell r="E7344">
            <v>3249</v>
          </cell>
          <cell r="I7344" t="str">
            <v>Novo em fase de apreciação</v>
          </cell>
          <cell r="L7344" t="str">
            <v>2017</v>
          </cell>
          <cell r="M7344">
            <v>0</v>
          </cell>
        </row>
        <row r="7345">
          <cell r="A7345" t="str">
            <v>47</v>
          </cell>
          <cell r="B7345"/>
          <cell r="C7345"/>
          <cell r="E7345">
            <v>3252</v>
          </cell>
          <cell r="I7345" t="str">
            <v>Novo em fase de apreciação</v>
          </cell>
          <cell r="L7345" t="str">
            <v>2015</v>
          </cell>
          <cell r="M7345">
            <v>13793.9</v>
          </cell>
        </row>
        <row r="7346">
          <cell r="A7346" t="str">
            <v>47</v>
          </cell>
          <cell r="B7346"/>
          <cell r="C7346"/>
          <cell r="E7346">
            <v>3402</v>
          </cell>
          <cell r="I7346" t="str">
            <v>Novo em fase de apreciação</v>
          </cell>
          <cell r="L7346" t="str">
            <v>2015</v>
          </cell>
          <cell r="M7346">
            <v>333286.44</v>
          </cell>
        </row>
        <row r="7347">
          <cell r="A7347" t="str">
            <v>47</v>
          </cell>
          <cell r="B7347"/>
          <cell r="C7347"/>
          <cell r="E7347">
            <v>3402</v>
          </cell>
          <cell r="I7347" t="str">
            <v>Novo em fase de apreciação</v>
          </cell>
          <cell r="L7347" t="str">
            <v>2016</v>
          </cell>
          <cell r="M7347">
            <v>466601.01</v>
          </cell>
        </row>
        <row r="7348">
          <cell r="A7348" t="str">
            <v>48</v>
          </cell>
          <cell r="B7348"/>
          <cell r="C7348"/>
          <cell r="E7348">
            <v>3240</v>
          </cell>
          <cell r="I7348" t="str">
            <v>Novo em fase de apreciação</v>
          </cell>
          <cell r="L7348" t="str">
            <v>2017</v>
          </cell>
          <cell r="M7348">
            <v>448.96000000000004</v>
          </cell>
        </row>
        <row r="7349">
          <cell r="A7349" t="str">
            <v>47</v>
          </cell>
          <cell r="B7349"/>
          <cell r="C7349"/>
          <cell r="E7349">
            <v>3308</v>
          </cell>
          <cell r="I7349" t="str">
            <v>Novo em fase de apreciação</v>
          </cell>
          <cell r="L7349" t="str">
            <v>2015</v>
          </cell>
          <cell r="M7349">
            <v>227946.22</v>
          </cell>
        </row>
        <row r="7350">
          <cell r="A7350" t="str">
            <v>47</v>
          </cell>
          <cell r="B7350"/>
          <cell r="C7350"/>
          <cell r="E7350">
            <v>3313</v>
          </cell>
          <cell r="I7350" t="str">
            <v>Novo em fase de apreciação</v>
          </cell>
          <cell r="L7350" t="str">
            <v>2015</v>
          </cell>
          <cell r="M7350">
            <v>97827.63</v>
          </cell>
        </row>
        <row r="7351">
          <cell r="A7351" t="str">
            <v>48</v>
          </cell>
          <cell r="B7351">
            <v>50</v>
          </cell>
          <cell r="C7351">
            <v>50692</v>
          </cell>
          <cell r="E7351">
            <v>3328</v>
          </cell>
          <cell r="I7351" t="str">
            <v>Novo em fase de apreciação</v>
          </cell>
          <cell r="L7351" t="str">
            <v>2019</v>
          </cell>
          <cell r="M7351">
            <v>2600000</v>
          </cell>
        </row>
        <row r="7352">
          <cell r="A7352" t="str">
            <v>48</v>
          </cell>
          <cell r="B7352">
            <v>50</v>
          </cell>
          <cell r="C7352">
            <v>50692</v>
          </cell>
          <cell r="E7352">
            <v>3328</v>
          </cell>
          <cell r="I7352" t="str">
            <v>Novo em fase de apreciação</v>
          </cell>
          <cell r="L7352" t="str">
            <v>2016</v>
          </cell>
          <cell r="M7352">
            <v>2900000</v>
          </cell>
        </row>
        <row r="7353">
          <cell r="A7353" t="str">
            <v>47</v>
          </cell>
          <cell r="B7353"/>
          <cell r="C7353"/>
          <cell r="E7353">
            <v>3342</v>
          </cell>
          <cell r="I7353" t="str">
            <v>Novo em fase de apreciação</v>
          </cell>
          <cell r="L7353" t="str">
            <v>2015</v>
          </cell>
          <cell r="M7353">
            <v>5491.67</v>
          </cell>
        </row>
        <row r="7354">
          <cell r="A7354" t="str">
            <v>48</v>
          </cell>
          <cell r="B7354">
            <v>50</v>
          </cell>
          <cell r="C7354">
            <v>50665</v>
          </cell>
          <cell r="E7354">
            <v>3344</v>
          </cell>
          <cell r="I7354" t="str">
            <v>Novo em fase de apreciação</v>
          </cell>
          <cell r="L7354" t="str">
            <v>2016</v>
          </cell>
          <cell r="M7354">
            <v>61826.6</v>
          </cell>
        </row>
        <row r="7355">
          <cell r="A7355" t="str">
            <v>48</v>
          </cell>
          <cell r="B7355">
            <v>50</v>
          </cell>
          <cell r="C7355">
            <v>50665</v>
          </cell>
          <cell r="E7355">
            <v>3357</v>
          </cell>
          <cell r="I7355" t="str">
            <v>Novo em fase de apreciação</v>
          </cell>
          <cell r="L7355" t="str">
            <v>2016</v>
          </cell>
          <cell r="M7355">
            <v>42661.840000000004</v>
          </cell>
        </row>
        <row r="7356">
          <cell r="A7356" t="str">
            <v>47</v>
          </cell>
          <cell r="B7356"/>
          <cell r="C7356"/>
          <cell r="E7356">
            <v>3359</v>
          </cell>
          <cell r="I7356" t="str">
            <v>Novo em fase de apreciação</v>
          </cell>
          <cell r="L7356" t="str">
            <v>2016</v>
          </cell>
          <cell r="M7356">
            <v>62139.98</v>
          </cell>
        </row>
        <row r="7357">
          <cell r="A7357" t="str">
            <v>47</v>
          </cell>
          <cell r="B7357"/>
          <cell r="C7357"/>
          <cell r="E7357">
            <v>3372</v>
          </cell>
          <cell r="I7357" t="str">
            <v>Novo em fase de apreciação</v>
          </cell>
          <cell r="L7357" t="str">
            <v>2015</v>
          </cell>
          <cell r="M7357">
            <v>61336.11</v>
          </cell>
        </row>
        <row r="7358">
          <cell r="A7358" t="str">
            <v>47</v>
          </cell>
          <cell r="B7358"/>
          <cell r="C7358"/>
          <cell r="E7358">
            <v>3392</v>
          </cell>
          <cell r="I7358" t="str">
            <v>Novo em fase de apreciação</v>
          </cell>
          <cell r="L7358" t="str">
            <v>2017</v>
          </cell>
          <cell r="M7358">
            <v>1238.3</v>
          </cell>
        </row>
        <row r="7359">
          <cell r="A7359" t="str">
            <v>48</v>
          </cell>
          <cell r="B7359"/>
          <cell r="C7359"/>
          <cell r="E7359">
            <v>3435</v>
          </cell>
          <cell r="I7359" t="str">
            <v>Novo em fase de apreciação</v>
          </cell>
          <cell r="L7359" t="str">
            <v>2016</v>
          </cell>
          <cell r="M7359">
            <v>335.5</v>
          </cell>
        </row>
        <row r="7360">
          <cell r="A7360" t="str">
            <v>47</v>
          </cell>
          <cell r="B7360"/>
          <cell r="C7360"/>
          <cell r="E7360">
            <v>3221</v>
          </cell>
          <cell r="I7360" t="str">
            <v>Novo em fase de apreciação</v>
          </cell>
          <cell r="L7360" t="str">
            <v>2015</v>
          </cell>
          <cell r="M7360">
            <v>55500.24</v>
          </cell>
        </row>
        <row r="7361">
          <cell r="A7361" t="str">
            <v>45</v>
          </cell>
          <cell r="B7361"/>
          <cell r="C7361"/>
          <cell r="E7361">
            <v>2992</v>
          </cell>
          <cell r="I7361" t="str">
            <v>Novo em fase de apreciação</v>
          </cell>
          <cell r="L7361" t="str">
            <v>2023</v>
          </cell>
          <cell r="M7361">
            <v>16758.63</v>
          </cell>
        </row>
        <row r="7362">
          <cell r="A7362" t="str">
            <v>47</v>
          </cell>
          <cell r="B7362"/>
          <cell r="C7362"/>
          <cell r="E7362">
            <v>3009</v>
          </cell>
          <cell r="I7362" t="str">
            <v>Novo em fase de apreciação</v>
          </cell>
          <cell r="L7362" t="str">
            <v>2016</v>
          </cell>
          <cell r="M7362">
            <v>744</v>
          </cell>
        </row>
        <row r="7363">
          <cell r="A7363" t="str">
            <v>47</v>
          </cell>
          <cell r="B7363"/>
          <cell r="C7363"/>
          <cell r="E7363">
            <v>3010</v>
          </cell>
          <cell r="I7363" t="str">
            <v>Novo em fase de apreciação</v>
          </cell>
          <cell r="L7363" t="str">
            <v>2015</v>
          </cell>
          <cell r="M7363">
            <v>28714.65</v>
          </cell>
        </row>
        <row r="7364">
          <cell r="A7364" t="str">
            <v>47</v>
          </cell>
          <cell r="B7364"/>
          <cell r="C7364"/>
          <cell r="E7364">
            <v>3014</v>
          </cell>
          <cell r="I7364" t="str">
            <v>Novo em fase de apreciação</v>
          </cell>
          <cell r="L7364" t="str">
            <v>2017</v>
          </cell>
          <cell r="M7364">
            <v>14995.83</v>
          </cell>
        </row>
        <row r="7365">
          <cell r="A7365" t="str">
            <v>47</v>
          </cell>
          <cell r="B7365"/>
          <cell r="C7365"/>
          <cell r="E7365">
            <v>3016</v>
          </cell>
          <cell r="I7365" t="str">
            <v>Novo em fase de apreciação</v>
          </cell>
          <cell r="L7365" t="str">
            <v>2017</v>
          </cell>
          <cell r="M7365">
            <v>2324.71</v>
          </cell>
        </row>
        <row r="7366">
          <cell r="A7366" t="str">
            <v>47</v>
          </cell>
          <cell r="B7366"/>
          <cell r="C7366"/>
          <cell r="E7366">
            <v>3021</v>
          </cell>
          <cell r="I7366" t="str">
            <v>Novo em fase de apreciação</v>
          </cell>
          <cell r="L7366" t="str">
            <v>2015</v>
          </cell>
          <cell r="M7366">
            <v>43315.450000000004</v>
          </cell>
        </row>
        <row r="7367">
          <cell r="A7367" t="str">
            <v>47</v>
          </cell>
          <cell r="B7367"/>
          <cell r="C7367"/>
          <cell r="E7367">
            <v>3025</v>
          </cell>
          <cell r="I7367" t="str">
            <v>Novo em fase de apreciação</v>
          </cell>
          <cell r="L7367" t="str">
            <v>2016</v>
          </cell>
          <cell r="M7367">
            <v>366</v>
          </cell>
        </row>
        <row r="7368">
          <cell r="A7368" t="str">
            <v>47</v>
          </cell>
          <cell r="B7368"/>
          <cell r="C7368"/>
          <cell r="E7368">
            <v>3026</v>
          </cell>
          <cell r="I7368" t="str">
            <v>Novo em fase de apreciação</v>
          </cell>
          <cell r="L7368" t="str">
            <v>2016</v>
          </cell>
          <cell r="M7368">
            <v>18446.400000000001</v>
          </cell>
        </row>
        <row r="7369">
          <cell r="A7369" t="str">
            <v>47</v>
          </cell>
          <cell r="B7369"/>
          <cell r="C7369"/>
          <cell r="E7369">
            <v>3041</v>
          </cell>
          <cell r="I7369" t="str">
            <v>Novo em fase de apreciação</v>
          </cell>
          <cell r="L7369" t="str">
            <v>2015</v>
          </cell>
          <cell r="M7369">
            <v>32010.36</v>
          </cell>
        </row>
        <row r="7370">
          <cell r="A7370" t="str">
            <v>47</v>
          </cell>
          <cell r="B7370"/>
          <cell r="C7370"/>
          <cell r="E7370">
            <v>3043</v>
          </cell>
          <cell r="I7370" t="str">
            <v>Novo em fase de apreciação</v>
          </cell>
          <cell r="L7370" t="str">
            <v>2015</v>
          </cell>
          <cell r="M7370">
            <v>549.57000000000005</v>
          </cell>
        </row>
        <row r="7371">
          <cell r="A7371" t="str">
            <v>47</v>
          </cell>
          <cell r="B7371"/>
          <cell r="C7371"/>
          <cell r="E7371">
            <v>3046</v>
          </cell>
          <cell r="I7371" t="str">
            <v>Novo em fase de apreciação</v>
          </cell>
          <cell r="L7371" t="str">
            <v>2016</v>
          </cell>
          <cell r="M7371">
            <v>3482.01</v>
          </cell>
        </row>
        <row r="7372">
          <cell r="A7372" t="str">
            <v>47</v>
          </cell>
          <cell r="B7372"/>
          <cell r="C7372"/>
          <cell r="E7372">
            <v>3047</v>
          </cell>
          <cell r="I7372" t="str">
            <v>Novo em fase de apreciação</v>
          </cell>
          <cell r="L7372" t="str">
            <v>2017</v>
          </cell>
          <cell r="M7372">
            <v>5212.66</v>
          </cell>
        </row>
        <row r="7373">
          <cell r="A7373" t="str">
            <v>47</v>
          </cell>
          <cell r="B7373"/>
          <cell r="C7373"/>
          <cell r="E7373">
            <v>3048</v>
          </cell>
          <cell r="I7373" t="str">
            <v>Novo em fase de apreciação</v>
          </cell>
          <cell r="L7373" t="str">
            <v>2015</v>
          </cell>
          <cell r="M7373">
            <v>12157.300000000001</v>
          </cell>
        </row>
        <row r="7374">
          <cell r="A7374" t="str">
            <v>47</v>
          </cell>
          <cell r="B7374"/>
          <cell r="C7374"/>
          <cell r="E7374">
            <v>3048</v>
          </cell>
          <cell r="I7374" t="str">
            <v>Novo em fase de apreciação</v>
          </cell>
          <cell r="L7374" t="str">
            <v>2016</v>
          </cell>
          <cell r="M7374">
            <v>12157.300000000001</v>
          </cell>
        </row>
        <row r="7375">
          <cell r="A7375" t="str">
            <v>47</v>
          </cell>
          <cell r="B7375"/>
          <cell r="C7375"/>
          <cell r="E7375">
            <v>3052</v>
          </cell>
          <cell r="I7375" t="str">
            <v>Novo em fase de apreciação</v>
          </cell>
          <cell r="L7375" t="str">
            <v>2015</v>
          </cell>
          <cell r="M7375">
            <v>14213.68</v>
          </cell>
        </row>
        <row r="7376">
          <cell r="A7376" t="str">
            <v>47</v>
          </cell>
          <cell r="B7376"/>
          <cell r="C7376"/>
          <cell r="E7376">
            <v>3057</v>
          </cell>
          <cell r="I7376" t="str">
            <v>Novo em fase de apreciação</v>
          </cell>
          <cell r="L7376" t="str">
            <v>2015</v>
          </cell>
          <cell r="M7376">
            <v>4045.52</v>
          </cell>
        </row>
        <row r="7377">
          <cell r="A7377" t="str">
            <v>44</v>
          </cell>
          <cell r="B7377"/>
          <cell r="C7377"/>
          <cell r="E7377">
            <v>3247</v>
          </cell>
          <cell r="I7377" t="str">
            <v>Novo em fase de apreciação</v>
          </cell>
          <cell r="L7377" t="str">
            <v>2018</v>
          </cell>
          <cell r="M7377">
            <v>677997.63</v>
          </cell>
        </row>
        <row r="7378">
          <cell r="A7378" t="str">
            <v>48</v>
          </cell>
          <cell r="B7378"/>
          <cell r="C7378"/>
          <cell r="E7378">
            <v>3274</v>
          </cell>
          <cell r="I7378" t="str">
            <v>Novo em fase de apreciação</v>
          </cell>
          <cell r="L7378" t="str">
            <v>2018</v>
          </cell>
          <cell r="M7378">
            <v>833.32</v>
          </cell>
        </row>
        <row r="7379">
          <cell r="A7379" t="str">
            <v>48</v>
          </cell>
          <cell r="B7379"/>
          <cell r="C7379"/>
          <cell r="E7379">
            <v>3350</v>
          </cell>
          <cell r="I7379" t="str">
            <v>Novo em fase de apreciação</v>
          </cell>
          <cell r="L7379" t="str">
            <v>2015</v>
          </cell>
          <cell r="M7379">
            <v>100663.78</v>
          </cell>
        </row>
        <row r="7380">
          <cell r="A7380" t="str">
            <v>48</v>
          </cell>
          <cell r="B7380"/>
          <cell r="C7380"/>
          <cell r="E7380">
            <v>3351</v>
          </cell>
          <cell r="I7380" t="str">
            <v>Novo em fase de apreciação</v>
          </cell>
          <cell r="L7380" t="str">
            <v>2015</v>
          </cell>
          <cell r="M7380">
            <v>167805.9</v>
          </cell>
        </row>
        <row r="7381">
          <cell r="A7381" t="str">
            <v>44</v>
          </cell>
          <cell r="B7381"/>
          <cell r="C7381"/>
          <cell r="E7381">
            <v>3120</v>
          </cell>
          <cell r="I7381" t="str">
            <v>Novo em fase de apreciação</v>
          </cell>
          <cell r="L7381" t="str">
            <v>2018</v>
          </cell>
          <cell r="M7381">
            <v>4699865.9800000004</v>
          </cell>
        </row>
        <row r="7382">
          <cell r="A7382" t="str">
            <v>47</v>
          </cell>
          <cell r="B7382"/>
          <cell r="C7382"/>
          <cell r="E7382">
            <v>3182</v>
          </cell>
          <cell r="I7382" t="str">
            <v>Novo em fase de apreciação</v>
          </cell>
          <cell r="L7382" t="str">
            <v>2016</v>
          </cell>
          <cell r="M7382">
            <v>10217.34</v>
          </cell>
        </row>
        <row r="7383">
          <cell r="A7383" t="str">
            <v>47</v>
          </cell>
          <cell r="B7383"/>
          <cell r="C7383"/>
          <cell r="E7383">
            <v>3183</v>
          </cell>
          <cell r="I7383" t="str">
            <v>Novo em fase de apreciação</v>
          </cell>
          <cell r="L7383" t="str">
            <v>2016</v>
          </cell>
          <cell r="M7383">
            <v>551.20000000000005</v>
          </cell>
        </row>
        <row r="7384">
          <cell r="A7384" t="str">
            <v>47</v>
          </cell>
          <cell r="B7384"/>
          <cell r="C7384"/>
          <cell r="E7384">
            <v>3184</v>
          </cell>
          <cell r="I7384" t="str">
            <v>Novo em fase de apreciação</v>
          </cell>
          <cell r="L7384" t="str">
            <v>2016</v>
          </cell>
          <cell r="M7384">
            <v>56665.54</v>
          </cell>
        </row>
        <row r="7385">
          <cell r="A7385" t="str">
            <v>47</v>
          </cell>
          <cell r="B7385"/>
          <cell r="C7385"/>
          <cell r="E7385">
            <v>3187</v>
          </cell>
          <cell r="I7385" t="str">
            <v>Novo em fase de apreciação</v>
          </cell>
          <cell r="L7385" t="str">
            <v>2017</v>
          </cell>
          <cell r="M7385">
            <v>505.73</v>
          </cell>
        </row>
        <row r="7386">
          <cell r="A7386" t="str">
            <v>47</v>
          </cell>
          <cell r="B7386"/>
          <cell r="C7386"/>
          <cell r="E7386">
            <v>3192</v>
          </cell>
          <cell r="I7386" t="str">
            <v>Novo em fase de apreciação</v>
          </cell>
          <cell r="L7386" t="str">
            <v>2015</v>
          </cell>
          <cell r="M7386">
            <v>63395.29</v>
          </cell>
        </row>
        <row r="7387">
          <cell r="A7387" t="str">
            <v>47</v>
          </cell>
          <cell r="B7387"/>
          <cell r="C7387"/>
          <cell r="E7387">
            <v>3193</v>
          </cell>
          <cell r="I7387" t="str">
            <v>Novo em fase de apreciação</v>
          </cell>
          <cell r="L7387" t="str">
            <v>2016</v>
          </cell>
          <cell r="M7387">
            <v>2036.88</v>
          </cell>
        </row>
        <row r="7388">
          <cell r="A7388" t="str">
            <v>47</v>
          </cell>
          <cell r="B7388"/>
          <cell r="C7388"/>
          <cell r="E7388">
            <v>3203</v>
          </cell>
          <cell r="I7388" t="str">
            <v>Novo em fase de apreciação</v>
          </cell>
          <cell r="L7388" t="str">
            <v>2016</v>
          </cell>
          <cell r="M7388">
            <v>2523.16</v>
          </cell>
        </row>
        <row r="7389">
          <cell r="A7389" t="str">
            <v>47</v>
          </cell>
          <cell r="B7389">
            <v>50</v>
          </cell>
          <cell r="C7389">
            <v>51181</v>
          </cell>
          <cell r="E7389">
            <v>3229</v>
          </cell>
          <cell r="I7389" t="str">
            <v>Novo em fase de apreciação</v>
          </cell>
          <cell r="L7389" t="str">
            <v>2015</v>
          </cell>
          <cell r="M7389">
            <v>4180</v>
          </cell>
        </row>
        <row r="7390">
          <cell r="A7390" t="str">
            <v>47</v>
          </cell>
          <cell r="B7390"/>
          <cell r="C7390"/>
          <cell r="E7390">
            <v>2966</v>
          </cell>
          <cell r="I7390" t="str">
            <v>Novo em fase de apreciação</v>
          </cell>
          <cell r="L7390" t="str">
            <v>2015</v>
          </cell>
          <cell r="M7390">
            <v>1039.5</v>
          </cell>
        </row>
        <row r="7391">
          <cell r="A7391" t="str">
            <v>47</v>
          </cell>
          <cell r="B7391"/>
          <cell r="C7391"/>
          <cell r="E7391">
            <v>3113</v>
          </cell>
          <cell r="I7391" t="str">
            <v>Novo em fase de apreciação</v>
          </cell>
          <cell r="L7391" t="str">
            <v>2016</v>
          </cell>
          <cell r="M7391">
            <v>254854.34</v>
          </cell>
        </row>
        <row r="7392">
          <cell r="A7392" t="str">
            <v>47</v>
          </cell>
          <cell r="B7392"/>
          <cell r="C7392"/>
          <cell r="E7392">
            <v>3113</v>
          </cell>
          <cell r="I7392" t="str">
            <v>Novo em fase de apreciação</v>
          </cell>
          <cell r="L7392" t="str">
            <v>2015</v>
          </cell>
          <cell r="M7392">
            <v>254854.34</v>
          </cell>
        </row>
        <row r="7393">
          <cell r="A7393" t="str">
            <v>44</v>
          </cell>
          <cell r="B7393">
            <v>50</v>
          </cell>
          <cell r="C7393">
            <v>51228</v>
          </cell>
          <cell r="E7393">
            <v>3226</v>
          </cell>
          <cell r="I7393" t="str">
            <v>Novo em fase de apreciação</v>
          </cell>
          <cell r="L7393" t="str">
            <v>2016</v>
          </cell>
          <cell r="M7393">
            <v>38000</v>
          </cell>
        </row>
        <row r="7394">
          <cell r="A7394" t="str">
            <v>43</v>
          </cell>
          <cell r="B7394">
            <v>50</v>
          </cell>
          <cell r="C7394">
            <v>50358</v>
          </cell>
          <cell r="E7394">
            <v>3006</v>
          </cell>
          <cell r="I7394" t="str">
            <v>Novo em fase de apreciação</v>
          </cell>
          <cell r="L7394" t="str">
            <v>2015</v>
          </cell>
          <cell r="M7394">
            <v>6100</v>
          </cell>
        </row>
        <row r="7395">
          <cell r="A7395" t="str">
            <v>44</v>
          </cell>
          <cell r="B7395"/>
          <cell r="C7395"/>
          <cell r="E7395">
            <v>3109</v>
          </cell>
          <cell r="I7395" t="str">
            <v>Novo em fase de apreciação</v>
          </cell>
          <cell r="L7395" t="str">
            <v>2016</v>
          </cell>
          <cell r="M7395">
            <v>4080094.82</v>
          </cell>
        </row>
        <row r="7396">
          <cell r="A7396" t="str">
            <v>47</v>
          </cell>
          <cell r="B7396"/>
          <cell r="C7396"/>
          <cell r="E7396">
            <v>3068</v>
          </cell>
          <cell r="I7396" t="str">
            <v>Novo em fase de apreciação</v>
          </cell>
          <cell r="L7396" t="str">
            <v>2015</v>
          </cell>
          <cell r="M7396">
            <v>84224.42</v>
          </cell>
        </row>
        <row r="7397">
          <cell r="A7397" t="str">
            <v>47</v>
          </cell>
          <cell r="B7397"/>
          <cell r="C7397"/>
          <cell r="E7397">
            <v>3073</v>
          </cell>
          <cell r="I7397" t="str">
            <v>Novo em fase de apreciação</v>
          </cell>
          <cell r="L7397" t="str">
            <v>2015</v>
          </cell>
          <cell r="M7397">
            <v>501443.06</v>
          </cell>
        </row>
        <row r="7398">
          <cell r="A7398" t="str">
            <v>47</v>
          </cell>
          <cell r="B7398"/>
          <cell r="C7398"/>
          <cell r="E7398">
            <v>3084</v>
          </cell>
          <cell r="I7398" t="str">
            <v>Novo em fase de apreciação</v>
          </cell>
          <cell r="L7398" t="str">
            <v>2015</v>
          </cell>
          <cell r="M7398">
            <v>55962.720000000001</v>
          </cell>
        </row>
        <row r="7399">
          <cell r="A7399" t="str">
            <v>47</v>
          </cell>
          <cell r="B7399"/>
          <cell r="C7399"/>
          <cell r="E7399">
            <v>3086</v>
          </cell>
          <cell r="I7399" t="str">
            <v>Novo em fase de apreciação</v>
          </cell>
          <cell r="L7399" t="str">
            <v>2016</v>
          </cell>
          <cell r="M7399">
            <v>4026</v>
          </cell>
        </row>
        <row r="7400">
          <cell r="A7400" t="str">
            <v>47</v>
          </cell>
          <cell r="B7400"/>
          <cell r="C7400"/>
          <cell r="E7400">
            <v>3095</v>
          </cell>
          <cell r="I7400" t="str">
            <v>Novo em fase de apreciação</v>
          </cell>
          <cell r="L7400" t="str">
            <v>2016</v>
          </cell>
          <cell r="M7400">
            <v>28675.05</v>
          </cell>
        </row>
        <row r="7401">
          <cell r="A7401" t="str">
            <v>47</v>
          </cell>
          <cell r="B7401"/>
          <cell r="C7401"/>
          <cell r="E7401">
            <v>3105</v>
          </cell>
          <cell r="I7401" t="str">
            <v>Novo em fase de apreciação</v>
          </cell>
          <cell r="L7401" t="str">
            <v>2017</v>
          </cell>
          <cell r="M7401">
            <v>43909.36</v>
          </cell>
        </row>
        <row r="7402">
          <cell r="A7402" t="str">
            <v>47</v>
          </cell>
          <cell r="B7402">
            <v>50</v>
          </cell>
          <cell r="C7402">
            <v>51181</v>
          </cell>
          <cell r="E7402">
            <v>2971</v>
          </cell>
          <cell r="I7402" t="str">
            <v>Novo em fase de apreciação</v>
          </cell>
          <cell r="L7402" t="str">
            <v>2016</v>
          </cell>
          <cell r="M7402">
            <v>680</v>
          </cell>
        </row>
        <row r="7403">
          <cell r="A7403" t="str">
            <v>47</v>
          </cell>
          <cell r="B7403">
            <v>50</v>
          </cell>
          <cell r="C7403">
            <v>51181</v>
          </cell>
          <cell r="E7403">
            <v>2971</v>
          </cell>
          <cell r="I7403" t="str">
            <v>Novo em fase de apreciação</v>
          </cell>
          <cell r="L7403" t="str">
            <v>2015</v>
          </cell>
          <cell r="M7403">
            <v>3740</v>
          </cell>
        </row>
        <row r="7404">
          <cell r="A7404" t="str">
            <v>47</v>
          </cell>
          <cell r="B7404">
            <v>50</v>
          </cell>
          <cell r="C7404">
            <v>51181</v>
          </cell>
          <cell r="E7404">
            <v>2976</v>
          </cell>
          <cell r="I7404" t="str">
            <v>Novo em fase de apreciação</v>
          </cell>
          <cell r="L7404" t="str">
            <v>2015</v>
          </cell>
          <cell r="M7404">
            <v>3377</v>
          </cell>
        </row>
        <row r="7405">
          <cell r="A7405" t="str">
            <v>47</v>
          </cell>
          <cell r="B7405">
            <v>50</v>
          </cell>
          <cell r="C7405">
            <v>51181</v>
          </cell>
          <cell r="E7405">
            <v>2988</v>
          </cell>
          <cell r="I7405" t="str">
            <v>Novo em fase de apreciação</v>
          </cell>
          <cell r="L7405" t="str">
            <v>2016</v>
          </cell>
          <cell r="M7405">
            <v>3968</v>
          </cell>
        </row>
        <row r="7406">
          <cell r="A7406" t="str">
            <v>47</v>
          </cell>
          <cell r="B7406">
            <v>50</v>
          </cell>
          <cell r="C7406">
            <v>51181</v>
          </cell>
          <cell r="E7406">
            <v>2988</v>
          </cell>
          <cell r="I7406" t="str">
            <v>Novo em fase de apreciação</v>
          </cell>
          <cell r="L7406" t="str">
            <v>2015</v>
          </cell>
          <cell r="M7406">
            <v>5456</v>
          </cell>
        </row>
        <row r="7407">
          <cell r="A7407" t="str">
            <v>47</v>
          </cell>
          <cell r="B7407">
            <v>50</v>
          </cell>
          <cell r="C7407">
            <v>51181</v>
          </cell>
          <cell r="E7407">
            <v>2989</v>
          </cell>
          <cell r="I7407" t="str">
            <v>Novo em fase de apreciação</v>
          </cell>
          <cell r="L7407" t="str">
            <v>2018</v>
          </cell>
          <cell r="M7407">
            <v>2400</v>
          </cell>
        </row>
        <row r="7408">
          <cell r="A7408" t="str">
            <v>47</v>
          </cell>
          <cell r="B7408">
            <v>50</v>
          </cell>
          <cell r="C7408">
            <v>51316</v>
          </cell>
          <cell r="E7408">
            <v>3106</v>
          </cell>
          <cell r="I7408" t="str">
            <v>Novo em fase de apreciação</v>
          </cell>
          <cell r="L7408" t="str">
            <v>2015</v>
          </cell>
          <cell r="M7408">
            <v>926836.95000000007</v>
          </cell>
        </row>
        <row r="7409">
          <cell r="A7409" t="str">
            <v>47</v>
          </cell>
          <cell r="B7409"/>
          <cell r="C7409"/>
          <cell r="E7409">
            <v>3117</v>
          </cell>
          <cell r="I7409" t="str">
            <v>Novo em fase de apreciação</v>
          </cell>
          <cell r="L7409" t="str">
            <v>2016</v>
          </cell>
          <cell r="M7409">
            <v>24000</v>
          </cell>
        </row>
        <row r="7410">
          <cell r="A7410" t="str">
            <v>47</v>
          </cell>
          <cell r="B7410"/>
          <cell r="C7410"/>
          <cell r="E7410">
            <v>3207</v>
          </cell>
          <cell r="I7410" t="str">
            <v>Novo em fase de apreciação</v>
          </cell>
          <cell r="L7410" t="str">
            <v>2017</v>
          </cell>
          <cell r="M7410">
            <v>2078.88</v>
          </cell>
        </row>
        <row r="7411">
          <cell r="A7411" t="str">
            <v>46</v>
          </cell>
          <cell r="B7411"/>
          <cell r="C7411"/>
          <cell r="E7411">
            <v>3213</v>
          </cell>
          <cell r="I7411" t="str">
            <v>Novo em fase de apreciação</v>
          </cell>
          <cell r="L7411" t="str">
            <v>2015</v>
          </cell>
          <cell r="M7411">
            <v>12662.300000000001</v>
          </cell>
        </row>
        <row r="7412">
          <cell r="A7412" t="str">
            <v>47</v>
          </cell>
          <cell r="B7412">
            <v>50</v>
          </cell>
          <cell r="C7412">
            <v>51181</v>
          </cell>
          <cell r="E7412">
            <v>2811</v>
          </cell>
          <cell r="I7412" t="str">
            <v>Novo em fase de apreciação</v>
          </cell>
          <cell r="L7412" t="str">
            <v>2017</v>
          </cell>
          <cell r="M7412">
            <v>4806.12</v>
          </cell>
        </row>
        <row r="7413">
          <cell r="A7413" t="str">
            <v>47</v>
          </cell>
          <cell r="B7413">
            <v>50</v>
          </cell>
          <cell r="C7413">
            <v>51181</v>
          </cell>
          <cell r="E7413">
            <v>2813</v>
          </cell>
          <cell r="I7413" t="str">
            <v>Novo em fase de apreciação</v>
          </cell>
          <cell r="L7413" t="str">
            <v>2015</v>
          </cell>
          <cell r="M7413">
            <v>3037.65</v>
          </cell>
        </row>
        <row r="7414">
          <cell r="A7414" t="str">
            <v>47</v>
          </cell>
          <cell r="B7414">
            <v>50</v>
          </cell>
          <cell r="C7414">
            <v>51181</v>
          </cell>
          <cell r="E7414">
            <v>2820</v>
          </cell>
          <cell r="I7414" t="str">
            <v>Novo em fase de apreciação</v>
          </cell>
          <cell r="L7414" t="str">
            <v>2015</v>
          </cell>
          <cell r="M7414">
            <v>3487.33</v>
          </cell>
        </row>
        <row r="7415">
          <cell r="A7415" t="str">
            <v>47</v>
          </cell>
          <cell r="B7415">
            <v>50</v>
          </cell>
          <cell r="C7415">
            <v>51181</v>
          </cell>
          <cell r="E7415">
            <v>2828</v>
          </cell>
          <cell r="I7415" t="str">
            <v>Novo em fase de apreciação</v>
          </cell>
          <cell r="L7415" t="str">
            <v>2018</v>
          </cell>
          <cell r="M7415">
            <v>3489.31</v>
          </cell>
        </row>
        <row r="7416">
          <cell r="A7416" t="str">
            <v>47</v>
          </cell>
          <cell r="B7416">
            <v>50</v>
          </cell>
          <cell r="C7416">
            <v>51181</v>
          </cell>
          <cell r="E7416">
            <v>2828</v>
          </cell>
          <cell r="I7416" t="str">
            <v>Novo em fase de apreciação</v>
          </cell>
          <cell r="L7416" t="str">
            <v>2016</v>
          </cell>
          <cell r="M7416">
            <v>3806.52</v>
          </cell>
        </row>
        <row r="7417">
          <cell r="A7417" t="str">
            <v>47</v>
          </cell>
          <cell r="B7417">
            <v>50</v>
          </cell>
          <cell r="C7417">
            <v>51181</v>
          </cell>
          <cell r="E7417">
            <v>2837</v>
          </cell>
          <cell r="I7417" t="str">
            <v>Novo em fase de apreciação</v>
          </cell>
          <cell r="L7417" t="str">
            <v>2015</v>
          </cell>
          <cell r="M7417">
            <v>4081</v>
          </cell>
        </row>
        <row r="7418">
          <cell r="A7418" t="str">
            <v>47</v>
          </cell>
          <cell r="B7418">
            <v>50</v>
          </cell>
          <cell r="C7418">
            <v>51181</v>
          </cell>
          <cell r="E7418">
            <v>2837</v>
          </cell>
          <cell r="I7418" t="str">
            <v>Novo em fase de apreciação</v>
          </cell>
          <cell r="L7418" t="str">
            <v>2017</v>
          </cell>
          <cell r="M7418">
            <v>2597</v>
          </cell>
        </row>
        <row r="7419">
          <cell r="A7419" t="str">
            <v>47</v>
          </cell>
          <cell r="B7419">
            <v>50</v>
          </cell>
          <cell r="C7419">
            <v>51181</v>
          </cell>
          <cell r="E7419">
            <v>2691</v>
          </cell>
          <cell r="I7419" t="str">
            <v>Novo em fase de apreciação</v>
          </cell>
          <cell r="L7419" t="str">
            <v>2016</v>
          </cell>
          <cell r="M7419">
            <v>1108</v>
          </cell>
        </row>
        <row r="7420">
          <cell r="A7420" t="str">
            <v>47</v>
          </cell>
          <cell r="B7420">
            <v>50</v>
          </cell>
          <cell r="C7420">
            <v>51181</v>
          </cell>
          <cell r="E7420">
            <v>2708</v>
          </cell>
          <cell r="I7420" t="str">
            <v>Novo em fase de apreciação</v>
          </cell>
          <cell r="L7420" t="str">
            <v>2015</v>
          </cell>
          <cell r="M7420">
            <v>5456</v>
          </cell>
        </row>
        <row r="7421">
          <cell r="A7421" t="str">
            <v>47</v>
          </cell>
          <cell r="B7421">
            <v>50</v>
          </cell>
          <cell r="C7421">
            <v>51181</v>
          </cell>
          <cell r="E7421">
            <v>2710</v>
          </cell>
          <cell r="I7421" t="str">
            <v>Novo em fase de apreciação</v>
          </cell>
          <cell r="L7421" t="str">
            <v>2015</v>
          </cell>
          <cell r="M7421">
            <v>7491</v>
          </cell>
        </row>
        <row r="7422">
          <cell r="A7422" t="str">
            <v>47</v>
          </cell>
          <cell r="B7422">
            <v>50</v>
          </cell>
          <cell r="C7422">
            <v>51181</v>
          </cell>
          <cell r="E7422">
            <v>2719</v>
          </cell>
          <cell r="I7422" t="str">
            <v>Novo em fase de apreciação</v>
          </cell>
          <cell r="L7422" t="str">
            <v>2016</v>
          </cell>
          <cell r="M7422">
            <v>1608</v>
          </cell>
        </row>
        <row r="7423">
          <cell r="A7423" t="str">
            <v>47</v>
          </cell>
          <cell r="B7423">
            <v>50</v>
          </cell>
          <cell r="C7423">
            <v>51181</v>
          </cell>
          <cell r="E7423">
            <v>2719</v>
          </cell>
          <cell r="I7423" t="str">
            <v>Novo em fase de apreciação</v>
          </cell>
          <cell r="L7423" t="str">
            <v>2015</v>
          </cell>
          <cell r="M7423">
            <v>4422</v>
          </cell>
        </row>
        <row r="7424">
          <cell r="A7424" t="str">
            <v>47</v>
          </cell>
          <cell r="B7424">
            <v>50</v>
          </cell>
          <cell r="C7424">
            <v>51181</v>
          </cell>
          <cell r="E7424">
            <v>2729</v>
          </cell>
          <cell r="I7424" t="str">
            <v>Novo em fase de apreciação</v>
          </cell>
          <cell r="L7424" t="str">
            <v>2017</v>
          </cell>
          <cell r="M7424">
            <v>992</v>
          </cell>
        </row>
        <row r="7425">
          <cell r="A7425" t="str">
            <v>47</v>
          </cell>
          <cell r="B7425">
            <v>50</v>
          </cell>
          <cell r="C7425">
            <v>51181</v>
          </cell>
          <cell r="E7425">
            <v>2729</v>
          </cell>
          <cell r="I7425" t="str">
            <v>Novo em fase de apreciação</v>
          </cell>
          <cell r="L7425" t="str">
            <v>2016</v>
          </cell>
          <cell r="M7425">
            <v>5952</v>
          </cell>
        </row>
        <row r="7426">
          <cell r="A7426" t="str">
            <v>47</v>
          </cell>
          <cell r="B7426">
            <v>50</v>
          </cell>
          <cell r="C7426">
            <v>51181</v>
          </cell>
          <cell r="E7426">
            <v>2740</v>
          </cell>
          <cell r="I7426" t="str">
            <v>Novo em fase de apreciação</v>
          </cell>
          <cell r="L7426" t="str">
            <v>2017</v>
          </cell>
          <cell r="M7426">
            <v>651</v>
          </cell>
        </row>
        <row r="7427">
          <cell r="A7427" t="str">
            <v>47</v>
          </cell>
          <cell r="B7427">
            <v>50</v>
          </cell>
          <cell r="C7427">
            <v>51181</v>
          </cell>
          <cell r="E7427">
            <v>2740</v>
          </cell>
          <cell r="I7427" t="str">
            <v>Novo em fase de apreciação</v>
          </cell>
          <cell r="L7427" t="str">
            <v>2015</v>
          </cell>
          <cell r="M7427">
            <v>2387</v>
          </cell>
        </row>
        <row r="7428">
          <cell r="A7428" t="str">
            <v>47</v>
          </cell>
          <cell r="B7428">
            <v>50</v>
          </cell>
          <cell r="C7428">
            <v>51181</v>
          </cell>
          <cell r="E7428">
            <v>2741</v>
          </cell>
          <cell r="I7428" t="str">
            <v>Novo em fase de apreciação</v>
          </cell>
          <cell r="L7428" t="str">
            <v>2017</v>
          </cell>
          <cell r="M7428">
            <v>2976</v>
          </cell>
        </row>
        <row r="7429">
          <cell r="A7429" t="str">
            <v>47</v>
          </cell>
          <cell r="B7429">
            <v>50</v>
          </cell>
          <cell r="C7429">
            <v>51181</v>
          </cell>
          <cell r="E7429">
            <v>2840</v>
          </cell>
          <cell r="I7429" t="str">
            <v>Novo em fase de apreciação</v>
          </cell>
          <cell r="L7429" t="str">
            <v>2015</v>
          </cell>
          <cell r="M7429">
            <v>3795</v>
          </cell>
        </row>
        <row r="7430">
          <cell r="A7430" t="str">
            <v>47</v>
          </cell>
          <cell r="B7430">
            <v>50</v>
          </cell>
          <cell r="C7430">
            <v>51181</v>
          </cell>
          <cell r="E7430">
            <v>2850</v>
          </cell>
          <cell r="I7430" t="str">
            <v>Novo em fase de apreciação</v>
          </cell>
          <cell r="L7430" t="str">
            <v>2016</v>
          </cell>
          <cell r="M7430">
            <v>4140</v>
          </cell>
        </row>
        <row r="7431">
          <cell r="A7431" t="str">
            <v>47</v>
          </cell>
          <cell r="B7431">
            <v>50</v>
          </cell>
          <cell r="C7431">
            <v>51181</v>
          </cell>
          <cell r="E7431">
            <v>2854</v>
          </cell>
          <cell r="I7431" t="str">
            <v>Novo em fase de apreciação</v>
          </cell>
          <cell r="L7431" t="str">
            <v>2016</v>
          </cell>
          <cell r="M7431">
            <v>4140</v>
          </cell>
        </row>
        <row r="7432">
          <cell r="A7432" t="str">
            <v>47</v>
          </cell>
          <cell r="B7432">
            <v>50</v>
          </cell>
          <cell r="C7432">
            <v>51181</v>
          </cell>
          <cell r="E7432">
            <v>2856</v>
          </cell>
          <cell r="I7432" t="str">
            <v>Novo em fase de apreciação</v>
          </cell>
          <cell r="L7432" t="str">
            <v>2017</v>
          </cell>
          <cell r="M7432">
            <v>4560</v>
          </cell>
        </row>
        <row r="7433">
          <cell r="A7433" t="str">
            <v>47</v>
          </cell>
          <cell r="B7433">
            <v>50</v>
          </cell>
          <cell r="C7433">
            <v>51181</v>
          </cell>
          <cell r="E7433">
            <v>2858</v>
          </cell>
          <cell r="I7433" t="str">
            <v>Novo em fase de apreciação</v>
          </cell>
          <cell r="L7433" t="str">
            <v>2016</v>
          </cell>
          <cell r="M7433">
            <v>4824</v>
          </cell>
        </row>
        <row r="7434">
          <cell r="A7434" t="str">
            <v>47</v>
          </cell>
          <cell r="B7434">
            <v>50</v>
          </cell>
          <cell r="C7434">
            <v>51181</v>
          </cell>
          <cell r="E7434">
            <v>2703</v>
          </cell>
          <cell r="I7434" t="str">
            <v>Novo em fase de apreciação</v>
          </cell>
          <cell r="L7434" t="str">
            <v>2016</v>
          </cell>
          <cell r="M7434">
            <v>4020</v>
          </cell>
        </row>
        <row r="7435">
          <cell r="A7435" t="str">
            <v>47</v>
          </cell>
          <cell r="B7435">
            <v>50</v>
          </cell>
          <cell r="C7435">
            <v>51181</v>
          </cell>
          <cell r="E7435">
            <v>2714</v>
          </cell>
          <cell r="I7435" t="str">
            <v>Novo em fase de apreciação</v>
          </cell>
          <cell r="L7435" t="str">
            <v>2016</v>
          </cell>
          <cell r="M7435">
            <v>4422</v>
          </cell>
        </row>
        <row r="7436">
          <cell r="A7436" t="str">
            <v>47</v>
          </cell>
          <cell r="B7436">
            <v>50</v>
          </cell>
          <cell r="C7436">
            <v>51181</v>
          </cell>
          <cell r="E7436">
            <v>2744</v>
          </cell>
          <cell r="I7436" t="str">
            <v>Novo em fase de apreciação</v>
          </cell>
          <cell r="L7436" t="str">
            <v>2015</v>
          </cell>
          <cell r="M7436">
            <v>3795</v>
          </cell>
        </row>
        <row r="7437">
          <cell r="A7437" t="str">
            <v>47</v>
          </cell>
          <cell r="B7437">
            <v>50</v>
          </cell>
          <cell r="C7437">
            <v>51181</v>
          </cell>
          <cell r="E7437">
            <v>2747</v>
          </cell>
          <cell r="I7437" t="str">
            <v>Novo em fase de apreciação</v>
          </cell>
          <cell r="L7437" t="str">
            <v>2017</v>
          </cell>
          <cell r="M7437">
            <v>345</v>
          </cell>
        </row>
        <row r="7438">
          <cell r="A7438" t="str">
            <v>47</v>
          </cell>
          <cell r="B7438">
            <v>50</v>
          </cell>
          <cell r="C7438">
            <v>51181</v>
          </cell>
          <cell r="E7438">
            <v>2754</v>
          </cell>
          <cell r="I7438" t="str">
            <v>Novo em fase de apreciação</v>
          </cell>
          <cell r="L7438" t="str">
            <v>2015</v>
          </cell>
          <cell r="M7438">
            <v>4422</v>
          </cell>
        </row>
        <row r="7439">
          <cell r="A7439" t="str">
            <v>47</v>
          </cell>
          <cell r="B7439">
            <v>50</v>
          </cell>
          <cell r="C7439">
            <v>51181</v>
          </cell>
          <cell r="E7439">
            <v>2756</v>
          </cell>
          <cell r="I7439" t="str">
            <v>Novo em fase de apreciação</v>
          </cell>
          <cell r="L7439" t="str">
            <v>2015</v>
          </cell>
          <cell r="M7439">
            <v>3795</v>
          </cell>
        </row>
        <row r="7440">
          <cell r="A7440" t="str">
            <v>47</v>
          </cell>
          <cell r="B7440">
            <v>50</v>
          </cell>
          <cell r="C7440">
            <v>51181</v>
          </cell>
          <cell r="E7440">
            <v>2766</v>
          </cell>
          <cell r="I7440" t="str">
            <v>Novo em fase de apreciação</v>
          </cell>
          <cell r="L7440" t="str">
            <v>2016</v>
          </cell>
          <cell r="M7440">
            <v>1206</v>
          </cell>
        </row>
        <row r="7441">
          <cell r="A7441" t="str">
            <v>47</v>
          </cell>
          <cell r="B7441">
            <v>50</v>
          </cell>
          <cell r="C7441">
            <v>51181</v>
          </cell>
          <cell r="E7441">
            <v>2851</v>
          </cell>
          <cell r="I7441" t="str">
            <v>Novo em fase de apreciação</v>
          </cell>
          <cell r="L7441" t="str">
            <v>2016</v>
          </cell>
          <cell r="M7441">
            <v>4824</v>
          </cell>
        </row>
        <row r="7442">
          <cell r="A7442" t="str">
            <v>47</v>
          </cell>
          <cell r="B7442">
            <v>50</v>
          </cell>
          <cell r="C7442">
            <v>51181</v>
          </cell>
          <cell r="E7442">
            <v>2851</v>
          </cell>
          <cell r="I7442" t="str">
            <v>Novo em fase de apreciação</v>
          </cell>
          <cell r="L7442" t="str">
            <v>2015</v>
          </cell>
          <cell r="M7442">
            <v>4422</v>
          </cell>
        </row>
        <row r="7443">
          <cell r="A7443" t="str">
            <v>47</v>
          </cell>
          <cell r="B7443">
            <v>50</v>
          </cell>
          <cell r="C7443">
            <v>51181</v>
          </cell>
          <cell r="E7443">
            <v>2764</v>
          </cell>
          <cell r="I7443" t="str">
            <v>Novo em fase de apreciação</v>
          </cell>
          <cell r="L7443" t="str">
            <v>2017</v>
          </cell>
          <cell r="M7443">
            <v>3968</v>
          </cell>
        </row>
        <row r="7444">
          <cell r="A7444" t="str">
            <v>47</v>
          </cell>
          <cell r="B7444">
            <v>50</v>
          </cell>
          <cell r="C7444">
            <v>51181</v>
          </cell>
          <cell r="E7444">
            <v>2768</v>
          </cell>
          <cell r="I7444" t="str">
            <v>Novo em fase de apreciação</v>
          </cell>
          <cell r="L7444" t="str">
            <v>2016</v>
          </cell>
          <cell r="M7444">
            <v>4824</v>
          </cell>
        </row>
        <row r="7445">
          <cell r="A7445" t="str">
            <v>47</v>
          </cell>
          <cell r="B7445">
            <v>50</v>
          </cell>
          <cell r="C7445">
            <v>51181</v>
          </cell>
          <cell r="E7445">
            <v>2773</v>
          </cell>
          <cell r="I7445" t="str">
            <v>Novo em fase de apreciação</v>
          </cell>
          <cell r="L7445" t="str">
            <v>2017</v>
          </cell>
          <cell r="M7445">
            <v>4960</v>
          </cell>
        </row>
        <row r="7446">
          <cell r="A7446" t="str">
            <v>47</v>
          </cell>
          <cell r="B7446">
            <v>50</v>
          </cell>
          <cell r="C7446">
            <v>51181</v>
          </cell>
          <cell r="E7446">
            <v>2797</v>
          </cell>
          <cell r="I7446" t="str">
            <v>Novo em fase de apreciação</v>
          </cell>
          <cell r="L7446" t="str">
            <v>2015</v>
          </cell>
          <cell r="M7446">
            <v>3349.5</v>
          </cell>
        </row>
        <row r="7447">
          <cell r="A7447" t="str">
            <v>47</v>
          </cell>
          <cell r="B7447">
            <v>50</v>
          </cell>
          <cell r="C7447">
            <v>51181</v>
          </cell>
          <cell r="E7447">
            <v>2803</v>
          </cell>
          <cell r="I7447" t="str">
            <v>Novo em fase de apreciação</v>
          </cell>
          <cell r="L7447" t="str">
            <v>2015</v>
          </cell>
          <cell r="M7447">
            <v>4730</v>
          </cell>
        </row>
        <row r="7448">
          <cell r="A7448" t="str">
            <v>47</v>
          </cell>
          <cell r="B7448">
            <v>50</v>
          </cell>
          <cell r="C7448">
            <v>51181</v>
          </cell>
          <cell r="E7448">
            <v>2804</v>
          </cell>
          <cell r="I7448" t="str">
            <v>Novo em fase de apreciação</v>
          </cell>
          <cell r="L7448" t="str">
            <v>2015</v>
          </cell>
          <cell r="M7448">
            <v>4422</v>
          </cell>
        </row>
        <row r="7449">
          <cell r="A7449" t="str">
            <v>47</v>
          </cell>
          <cell r="B7449">
            <v>50</v>
          </cell>
          <cell r="C7449">
            <v>51181</v>
          </cell>
          <cell r="E7449">
            <v>2804</v>
          </cell>
          <cell r="I7449" t="str">
            <v>Novo em fase de apreciação</v>
          </cell>
          <cell r="L7449" t="str">
            <v>2016</v>
          </cell>
          <cell r="M7449">
            <v>4020</v>
          </cell>
        </row>
        <row r="7450">
          <cell r="A7450" t="str">
            <v>47</v>
          </cell>
          <cell r="B7450">
            <v>50</v>
          </cell>
          <cell r="C7450">
            <v>51181</v>
          </cell>
          <cell r="E7450">
            <v>2902</v>
          </cell>
          <cell r="I7450" t="str">
            <v>Novo em fase de apreciação</v>
          </cell>
          <cell r="L7450" t="str">
            <v>2016</v>
          </cell>
          <cell r="M7450">
            <v>755.62</v>
          </cell>
        </row>
        <row r="7451">
          <cell r="A7451" t="str">
            <v>47</v>
          </cell>
          <cell r="B7451">
            <v>50</v>
          </cell>
          <cell r="C7451">
            <v>51181</v>
          </cell>
          <cell r="E7451">
            <v>2905</v>
          </cell>
          <cell r="I7451" t="str">
            <v>Novo em fase de apreciação</v>
          </cell>
          <cell r="L7451" t="str">
            <v>2015</v>
          </cell>
          <cell r="M7451">
            <v>4680.28</v>
          </cell>
        </row>
        <row r="7452">
          <cell r="A7452" t="str">
            <v>47</v>
          </cell>
          <cell r="B7452">
            <v>50</v>
          </cell>
          <cell r="C7452">
            <v>51181</v>
          </cell>
          <cell r="E7452">
            <v>2909</v>
          </cell>
          <cell r="I7452" t="str">
            <v>Novo em fase de apreciação</v>
          </cell>
          <cell r="L7452" t="str">
            <v>2015</v>
          </cell>
          <cell r="M7452">
            <v>3795</v>
          </cell>
        </row>
        <row r="7453">
          <cell r="A7453" t="str">
            <v>47</v>
          </cell>
          <cell r="B7453">
            <v>50</v>
          </cell>
          <cell r="C7453">
            <v>51181</v>
          </cell>
          <cell r="E7453">
            <v>2910</v>
          </cell>
          <cell r="I7453" t="str">
            <v>Novo em fase de apreciação</v>
          </cell>
          <cell r="L7453" t="str">
            <v>2015</v>
          </cell>
          <cell r="M7453">
            <v>6325</v>
          </cell>
        </row>
        <row r="7454">
          <cell r="A7454" t="str">
            <v>47</v>
          </cell>
          <cell r="B7454">
            <v>50</v>
          </cell>
          <cell r="C7454">
            <v>51181</v>
          </cell>
          <cell r="E7454">
            <v>2915</v>
          </cell>
          <cell r="I7454" t="str">
            <v>Novo em fase de apreciação</v>
          </cell>
          <cell r="L7454" t="str">
            <v>2015</v>
          </cell>
          <cell r="M7454">
            <v>4509.34</v>
          </cell>
        </row>
        <row r="7455">
          <cell r="A7455" t="str">
            <v>47</v>
          </cell>
          <cell r="B7455">
            <v>50</v>
          </cell>
          <cell r="C7455">
            <v>51181</v>
          </cell>
          <cell r="E7455">
            <v>2921</v>
          </cell>
          <cell r="I7455" t="str">
            <v>Novo em fase de apreciação</v>
          </cell>
          <cell r="L7455" t="str">
            <v>2015</v>
          </cell>
          <cell r="M7455">
            <v>2750</v>
          </cell>
        </row>
        <row r="7456">
          <cell r="A7456" t="str">
            <v>47</v>
          </cell>
          <cell r="B7456">
            <v>50</v>
          </cell>
          <cell r="C7456">
            <v>51181</v>
          </cell>
          <cell r="E7456">
            <v>2931</v>
          </cell>
          <cell r="I7456" t="str">
            <v>Novo em fase de apreciação</v>
          </cell>
          <cell r="L7456" t="str">
            <v>2016</v>
          </cell>
          <cell r="M7456">
            <v>1650</v>
          </cell>
        </row>
        <row r="7457">
          <cell r="A7457" t="str">
            <v>47</v>
          </cell>
          <cell r="B7457">
            <v>50</v>
          </cell>
          <cell r="C7457">
            <v>51181</v>
          </cell>
          <cell r="E7457">
            <v>2643</v>
          </cell>
          <cell r="I7457" t="str">
            <v>Novo em fase de apreciação</v>
          </cell>
          <cell r="L7457" t="str">
            <v>2019</v>
          </cell>
          <cell r="M7457">
            <v>1779.72</v>
          </cell>
        </row>
        <row r="7458">
          <cell r="A7458" t="str">
            <v>47</v>
          </cell>
          <cell r="B7458">
            <v>50</v>
          </cell>
          <cell r="C7458">
            <v>51181</v>
          </cell>
          <cell r="E7458">
            <v>2643</v>
          </cell>
          <cell r="I7458" t="str">
            <v>Novo em fase de apreciação</v>
          </cell>
          <cell r="L7458" t="str">
            <v>2020</v>
          </cell>
          <cell r="M7458">
            <v>1702.63</v>
          </cell>
        </row>
        <row r="7459">
          <cell r="A7459" t="str">
            <v>47</v>
          </cell>
          <cell r="B7459">
            <v>50</v>
          </cell>
          <cell r="C7459">
            <v>51181</v>
          </cell>
          <cell r="E7459">
            <v>2643</v>
          </cell>
          <cell r="I7459" t="str">
            <v>Novo em fase de apreciação</v>
          </cell>
          <cell r="L7459" t="str">
            <v>2038</v>
          </cell>
          <cell r="M7459">
            <v>2840.19</v>
          </cell>
        </row>
        <row r="7460">
          <cell r="A7460" t="str">
            <v>47</v>
          </cell>
          <cell r="B7460">
            <v>50</v>
          </cell>
          <cell r="C7460">
            <v>51181</v>
          </cell>
          <cell r="E7460">
            <v>2643</v>
          </cell>
          <cell r="I7460" t="str">
            <v>Novo em fase de apreciação</v>
          </cell>
          <cell r="L7460" t="str">
            <v>2025</v>
          </cell>
          <cell r="M7460">
            <v>1294.0899999999999</v>
          </cell>
        </row>
        <row r="7461">
          <cell r="A7461" t="str">
            <v>47</v>
          </cell>
          <cell r="B7461">
            <v>50</v>
          </cell>
          <cell r="C7461">
            <v>51181</v>
          </cell>
          <cell r="E7461">
            <v>2643</v>
          </cell>
          <cell r="I7461" t="str">
            <v>Novo em fase de apreciação</v>
          </cell>
          <cell r="L7461" t="str">
            <v>2022</v>
          </cell>
          <cell r="M7461">
            <v>4191.54</v>
          </cell>
        </row>
        <row r="7462">
          <cell r="A7462" t="str">
            <v>47</v>
          </cell>
          <cell r="B7462">
            <v>50</v>
          </cell>
          <cell r="C7462">
            <v>51181</v>
          </cell>
          <cell r="E7462">
            <v>2644</v>
          </cell>
          <cell r="I7462" t="str">
            <v>Novo em fase de apreciação</v>
          </cell>
          <cell r="L7462" t="str">
            <v>2032</v>
          </cell>
          <cell r="M7462">
            <v>294.70999999999998</v>
          </cell>
        </row>
        <row r="7463">
          <cell r="A7463" t="str">
            <v>47</v>
          </cell>
          <cell r="B7463">
            <v>50</v>
          </cell>
          <cell r="C7463">
            <v>51181</v>
          </cell>
          <cell r="E7463">
            <v>2644</v>
          </cell>
          <cell r="I7463" t="str">
            <v>Novo em fase de apreciação</v>
          </cell>
          <cell r="L7463" t="str">
            <v>2019</v>
          </cell>
          <cell r="M7463">
            <v>804.85</v>
          </cell>
        </row>
        <row r="7464">
          <cell r="A7464" t="str">
            <v>47</v>
          </cell>
          <cell r="B7464">
            <v>50</v>
          </cell>
          <cell r="C7464">
            <v>51181</v>
          </cell>
          <cell r="E7464">
            <v>2644</v>
          </cell>
          <cell r="I7464" t="str">
            <v>Novo em fase de apreciação</v>
          </cell>
          <cell r="L7464" t="str">
            <v>2028</v>
          </cell>
          <cell r="M7464">
            <v>2128.2800000000002</v>
          </cell>
        </row>
        <row r="7465">
          <cell r="A7465" t="str">
            <v>47</v>
          </cell>
          <cell r="B7465">
            <v>50</v>
          </cell>
          <cell r="C7465">
            <v>51181</v>
          </cell>
          <cell r="E7465">
            <v>2644</v>
          </cell>
          <cell r="I7465" t="str">
            <v>Novo em fase de apreciação</v>
          </cell>
          <cell r="L7465" t="str">
            <v>2015</v>
          </cell>
          <cell r="M7465">
            <v>1656.05</v>
          </cell>
        </row>
        <row r="7466">
          <cell r="A7466" t="str">
            <v>47</v>
          </cell>
          <cell r="B7466">
            <v>50</v>
          </cell>
          <cell r="C7466">
            <v>51181</v>
          </cell>
          <cell r="E7466">
            <v>2644</v>
          </cell>
          <cell r="I7466" t="str">
            <v>Novo em fase de apreciação</v>
          </cell>
          <cell r="L7466" t="str">
            <v>2031</v>
          </cell>
          <cell r="M7466">
            <v>338.64</v>
          </cell>
        </row>
        <row r="7467">
          <cell r="A7467" t="str">
            <v>47</v>
          </cell>
          <cell r="B7467">
            <v>50</v>
          </cell>
          <cell r="C7467">
            <v>51181</v>
          </cell>
          <cell r="E7467">
            <v>2644</v>
          </cell>
          <cell r="I7467" t="str">
            <v>Novo em fase de apreciação</v>
          </cell>
          <cell r="L7467" t="str">
            <v>2024</v>
          </cell>
          <cell r="M7467">
            <v>623.63</v>
          </cell>
        </row>
        <row r="7468">
          <cell r="A7468" t="str">
            <v>47</v>
          </cell>
          <cell r="B7468">
            <v>50</v>
          </cell>
          <cell r="C7468">
            <v>51181</v>
          </cell>
          <cell r="E7468">
            <v>2644</v>
          </cell>
          <cell r="I7468" t="str">
            <v>Novo em fase de apreciação</v>
          </cell>
          <cell r="L7468" t="str">
            <v>2034</v>
          </cell>
          <cell r="M7468">
            <v>204.23000000000002</v>
          </cell>
        </row>
        <row r="7469">
          <cell r="A7469" t="str">
            <v>47</v>
          </cell>
          <cell r="B7469">
            <v>50</v>
          </cell>
          <cell r="C7469">
            <v>51181</v>
          </cell>
          <cell r="E7469">
            <v>2644</v>
          </cell>
          <cell r="I7469" t="str">
            <v>Novo em fase de apreciação</v>
          </cell>
          <cell r="L7469" t="str">
            <v>2029</v>
          </cell>
          <cell r="M7469">
            <v>424.03000000000003</v>
          </cell>
        </row>
        <row r="7470">
          <cell r="A7470" t="str">
            <v>47</v>
          </cell>
          <cell r="B7470">
            <v>50</v>
          </cell>
          <cell r="C7470">
            <v>51181</v>
          </cell>
          <cell r="E7470">
            <v>2644</v>
          </cell>
          <cell r="I7470" t="str">
            <v>Novo em fase de apreciação</v>
          </cell>
          <cell r="L7470" t="str">
            <v>2037</v>
          </cell>
          <cell r="M7470">
            <v>61.800000000000004</v>
          </cell>
        </row>
        <row r="7471">
          <cell r="A7471" t="str">
            <v>47</v>
          </cell>
          <cell r="B7471">
            <v>50</v>
          </cell>
          <cell r="C7471">
            <v>51181</v>
          </cell>
          <cell r="E7471">
            <v>2644</v>
          </cell>
          <cell r="I7471" t="str">
            <v>Novo em fase de apreciação</v>
          </cell>
          <cell r="L7471" t="str">
            <v>2036</v>
          </cell>
          <cell r="M7471">
            <v>110.19</v>
          </cell>
        </row>
        <row r="7472">
          <cell r="A7472" t="str">
            <v>47</v>
          </cell>
          <cell r="B7472">
            <v>50</v>
          </cell>
          <cell r="C7472">
            <v>51181</v>
          </cell>
          <cell r="E7472">
            <v>2644</v>
          </cell>
          <cell r="I7472" t="str">
            <v>Novo em fase de apreciação</v>
          </cell>
          <cell r="L7472" t="str">
            <v>2023</v>
          </cell>
          <cell r="M7472">
            <v>1932.52</v>
          </cell>
        </row>
        <row r="7473">
          <cell r="A7473" t="str">
            <v>47</v>
          </cell>
          <cell r="B7473">
            <v>50</v>
          </cell>
          <cell r="C7473">
            <v>51181</v>
          </cell>
          <cell r="E7473">
            <v>2644</v>
          </cell>
          <cell r="I7473" t="str">
            <v>Novo em fase de apreciação</v>
          </cell>
          <cell r="L7473" t="str">
            <v>2025</v>
          </cell>
          <cell r="M7473">
            <v>2008.57</v>
          </cell>
        </row>
        <row r="7474">
          <cell r="A7474" t="str">
            <v>47</v>
          </cell>
          <cell r="B7474">
            <v>50</v>
          </cell>
          <cell r="C7474">
            <v>51181</v>
          </cell>
          <cell r="E7474">
            <v>2649</v>
          </cell>
          <cell r="I7474" t="str">
            <v>Novo em fase de apreciação</v>
          </cell>
          <cell r="L7474" t="str">
            <v>2017</v>
          </cell>
          <cell r="M7474">
            <v>2814</v>
          </cell>
        </row>
        <row r="7475">
          <cell r="A7475" t="str">
            <v>47</v>
          </cell>
          <cell r="B7475">
            <v>50</v>
          </cell>
          <cell r="C7475">
            <v>51181</v>
          </cell>
          <cell r="E7475">
            <v>2652</v>
          </cell>
          <cell r="I7475" t="str">
            <v>Novo em fase de apreciação</v>
          </cell>
          <cell r="L7475" t="str">
            <v>2017</v>
          </cell>
          <cell r="M7475">
            <v>2814</v>
          </cell>
        </row>
        <row r="7476">
          <cell r="A7476" t="str">
            <v>47</v>
          </cell>
          <cell r="B7476">
            <v>50</v>
          </cell>
          <cell r="C7476">
            <v>51181</v>
          </cell>
          <cell r="E7476">
            <v>2653</v>
          </cell>
          <cell r="I7476" t="str">
            <v>Novo em fase de apreciação</v>
          </cell>
          <cell r="L7476" t="str">
            <v>2015</v>
          </cell>
          <cell r="M7476">
            <v>5456</v>
          </cell>
        </row>
        <row r="7477">
          <cell r="A7477" t="str">
            <v>47</v>
          </cell>
          <cell r="B7477">
            <v>50</v>
          </cell>
          <cell r="C7477">
            <v>51181</v>
          </cell>
          <cell r="E7477">
            <v>2653</v>
          </cell>
          <cell r="I7477" t="str">
            <v>Novo em fase de apreciação</v>
          </cell>
          <cell r="L7477" t="str">
            <v>2017</v>
          </cell>
          <cell r="M7477">
            <v>3968</v>
          </cell>
        </row>
        <row r="7478">
          <cell r="A7478" t="str">
            <v>47</v>
          </cell>
          <cell r="B7478">
            <v>50</v>
          </cell>
          <cell r="C7478">
            <v>51181</v>
          </cell>
          <cell r="E7478">
            <v>2659</v>
          </cell>
          <cell r="I7478" t="str">
            <v>Novo em fase de apreciação</v>
          </cell>
          <cell r="L7478" t="str">
            <v>2016</v>
          </cell>
          <cell r="M7478">
            <v>4824</v>
          </cell>
        </row>
        <row r="7479">
          <cell r="A7479" t="str">
            <v>47</v>
          </cell>
          <cell r="B7479">
            <v>50</v>
          </cell>
          <cell r="C7479">
            <v>51181</v>
          </cell>
          <cell r="E7479">
            <v>2660</v>
          </cell>
          <cell r="I7479" t="str">
            <v>Novo em fase de apreciação</v>
          </cell>
          <cell r="L7479" t="str">
            <v>2015</v>
          </cell>
          <cell r="M7479">
            <v>4642</v>
          </cell>
        </row>
        <row r="7480">
          <cell r="A7480" t="str">
            <v>47</v>
          </cell>
          <cell r="B7480">
            <v>50</v>
          </cell>
          <cell r="C7480">
            <v>51181</v>
          </cell>
          <cell r="E7480">
            <v>2665</v>
          </cell>
          <cell r="I7480" t="str">
            <v>Novo em fase de apreciação</v>
          </cell>
          <cell r="L7480" t="str">
            <v>2016</v>
          </cell>
          <cell r="M7480">
            <v>3472</v>
          </cell>
        </row>
        <row r="7481">
          <cell r="A7481" t="str">
            <v>47</v>
          </cell>
          <cell r="B7481">
            <v>50</v>
          </cell>
          <cell r="C7481">
            <v>51181</v>
          </cell>
          <cell r="E7481">
            <v>2667</v>
          </cell>
          <cell r="I7481" t="str">
            <v>Novo em fase de apreciação</v>
          </cell>
          <cell r="L7481" t="str">
            <v>2015</v>
          </cell>
          <cell r="M7481">
            <v>5952</v>
          </cell>
        </row>
        <row r="7482">
          <cell r="A7482" t="str">
            <v>47</v>
          </cell>
          <cell r="B7482">
            <v>50</v>
          </cell>
          <cell r="C7482">
            <v>51181</v>
          </cell>
          <cell r="E7482">
            <v>2669</v>
          </cell>
          <cell r="I7482" t="str">
            <v>Novo em fase de apreciação</v>
          </cell>
          <cell r="L7482" t="str">
            <v>2016</v>
          </cell>
          <cell r="M7482">
            <v>4824</v>
          </cell>
        </row>
        <row r="7483">
          <cell r="A7483" t="str">
            <v>47</v>
          </cell>
          <cell r="B7483">
            <v>50</v>
          </cell>
          <cell r="C7483">
            <v>51181</v>
          </cell>
          <cell r="E7483">
            <v>2687</v>
          </cell>
          <cell r="I7483" t="str">
            <v>Novo em fase de apreciação</v>
          </cell>
          <cell r="L7483" t="str">
            <v>2016</v>
          </cell>
          <cell r="M7483">
            <v>5456</v>
          </cell>
        </row>
        <row r="7484">
          <cell r="A7484" t="str">
            <v>47</v>
          </cell>
          <cell r="B7484">
            <v>50</v>
          </cell>
          <cell r="C7484">
            <v>51181</v>
          </cell>
          <cell r="E7484">
            <v>2693</v>
          </cell>
          <cell r="I7484" t="str">
            <v>Novo em fase de apreciação</v>
          </cell>
          <cell r="L7484" t="str">
            <v>2015</v>
          </cell>
          <cell r="M7484">
            <v>3795</v>
          </cell>
        </row>
        <row r="7485">
          <cell r="A7485" t="str">
            <v>47</v>
          </cell>
          <cell r="B7485">
            <v>50</v>
          </cell>
          <cell r="C7485">
            <v>51181</v>
          </cell>
          <cell r="E7485">
            <v>2694</v>
          </cell>
          <cell r="I7485" t="str">
            <v>Novo em fase de apreciação</v>
          </cell>
          <cell r="L7485" t="str">
            <v>2016</v>
          </cell>
          <cell r="M7485">
            <v>4824</v>
          </cell>
        </row>
        <row r="7486">
          <cell r="A7486" t="str">
            <v>47</v>
          </cell>
          <cell r="B7486">
            <v>50</v>
          </cell>
          <cell r="C7486">
            <v>51181</v>
          </cell>
          <cell r="E7486">
            <v>2697</v>
          </cell>
          <cell r="I7486" t="str">
            <v>Novo em fase de apreciação</v>
          </cell>
          <cell r="L7486" t="str">
            <v>2015</v>
          </cell>
          <cell r="M7486">
            <v>4422</v>
          </cell>
        </row>
        <row r="7487">
          <cell r="A7487" t="str">
            <v>47</v>
          </cell>
          <cell r="B7487">
            <v>50</v>
          </cell>
          <cell r="C7487">
            <v>51181</v>
          </cell>
          <cell r="E7487">
            <v>2887</v>
          </cell>
          <cell r="I7487" t="str">
            <v>Novo em fase de apreciação</v>
          </cell>
          <cell r="L7487" t="str">
            <v>2015</v>
          </cell>
          <cell r="M7487">
            <v>4422</v>
          </cell>
        </row>
        <row r="7488">
          <cell r="A7488" t="str">
            <v>47</v>
          </cell>
          <cell r="B7488">
            <v>50</v>
          </cell>
          <cell r="C7488">
            <v>51181</v>
          </cell>
          <cell r="E7488">
            <v>2888</v>
          </cell>
          <cell r="I7488" t="str">
            <v>Novo em fase de apreciação</v>
          </cell>
          <cell r="L7488" t="str">
            <v>2016</v>
          </cell>
          <cell r="M7488">
            <v>1470</v>
          </cell>
        </row>
        <row r="7489">
          <cell r="A7489" t="str">
            <v>47</v>
          </cell>
          <cell r="B7489">
            <v>50</v>
          </cell>
          <cell r="C7489">
            <v>51181</v>
          </cell>
          <cell r="E7489">
            <v>2903</v>
          </cell>
          <cell r="I7489" t="str">
            <v>Novo em fase de apreciação</v>
          </cell>
          <cell r="L7489" t="str">
            <v>2015</v>
          </cell>
          <cell r="M7489">
            <v>4422</v>
          </cell>
        </row>
        <row r="7490">
          <cell r="A7490" t="str">
            <v>47</v>
          </cell>
          <cell r="B7490">
            <v>50</v>
          </cell>
          <cell r="C7490">
            <v>51181</v>
          </cell>
          <cell r="E7490">
            <v>2654</v>
          </cell>
          <cell r="I7490" t="str">
            <v>Novo em fase de apreciação</v>
          </cell>
          <cell r="L7490" t="str">
            <v>2016</v>
          </cell>
          <cell r="M7490">
            <v>2814</v>
          </cell>
        </row>
        <row r="7491">
          <cell r="A7491" t="str">
            <v>47</v>
          </cell>
          <cell r="B7491">
            <v>50</v>
          </cell>
          <cell r="C7491">
            <v>51181</v>
          </cell>
          <cell r="E7491">
            <v>2657</v>
          </cell>
          <cell r="I7491" t="str">
            <v>Novo em fase de apreciação</v>
          </cell>
          <cell r="L7491" t="str">
            <v>2016</v>
          </cell>
          <cell r="M7491">
            <v>2814</v>
          </cell>
        </row>
        <row r="7492">
          <cell r="A7492" t="str">
            <v>47</v>
          </cell>
          <cell r="B7492">
            <v>50</v>
          </cell>
          <cell r="C7492">
            <v>51181</v>
          </cell>
          <cell r="E7492">
            <v>2911</v>
          </cell>
          <cell r="I7492" t="str">
            <v>Novo em fase de apreciação</v>
          </cell>
          <cell r="L7492" t="str">
            <v>2015</v>
          </cell>
          <cell r="M7492">
            <v>4400</v>
          </cell>
        </row>
        <row r="7493">
          <cell r="A7493" t="str">
            <v>47</v>
          </cell>
          <cell r="B7493">
            <v>50</v>
          </cell>
          <cell r="C7493">
            <v>51181</v>
          </cell>
          <cell r="E7493">
            <v>2914</v>
          </cell>
          <cell r="I7493" t="str">
            <v>Novo em fase de apreciação</v>
          </cell>
          <cell r="L7493" t="str">
            <v>2016</v>
          </cell>
          <cell r="M7493">
            <v>1740</v>
          </cell>
        </row>
        <row r="7494">
          <cell r="A7494" t="str">
            <v>47</v>
          </cell>
          <cell r="B7494">
            <v>50</v>
          </cell>
          <cell r="C7494">
            <v>51181</v>
          </cell>
          <cell r="E7494">
            <v>2935</v>
          </cell>
          <cell r="I7494" t="str">
            <v>Novo em fase de apreciação</v>
          </cell>
          <cell r="L7494" t="str">
            <v>2015</v>
          </cell>
          <cell r="M7494">
            <v>4422</v>
          </cell>
        </row>
        <row r="7495">
          <cell r="A7495" t="str">
            <v>47</v>
          </cell>
          <cell r="B7495">
            <v>50</v>
          </cell>
          <cell r="C7495">
            <v>51181</v>
          </cell>
          <cell r="E7495">
            <v>2946</v>
          </cell>
          <cell r="I7495" t="str">
            <v>Novo em fase de apreciação</v>
          </cell>
          <cell r="L7495" t="str">
            <v>2015</v>
          </cell>
          <cell r="M7495">
            <v>4180</v>
          </cell>
        </row>
        <row r="7496">
          <cell r="A7496" t="str">
            <v>47</v>
          </cell>
          <cell r="B7496">
            <v>50</v>
          </cell>
          <cell r="C7496">
            <v>51181</v>
          </cell>
          <cell r="E7496">
            <v>2952</v>
          </cell>
          <cell r="I7496" t="str">
            <v>Novo em fase de apreciação</v>
          </cell>
          <cell r="L7496" t="str">
            <v>2016</v>
          </cell>
          <cell r="M7496">
            <v>3300</v>
          </cell>
        </row>
        <row r="7497">
          <cell r="A7497" t="str">
            <v>47</v>
          </cell>
          <cell r="B7497">
            <v>50</v>
          </cell>
          <cell r="C7497">
            <v>51181</v>
          </cell>
          <cell r="E7497">
            <v>2958</v>
          </cell>
          <cell r="I7497" t="str">
            <v>Novo em fase de apreciação</v>
          </cell>
          <cell r="L7497" t="str">
            <v>2016</v>
          </cell>
          <cell r="M7497">
            <v>5456</v>
          </cell>
        </row>
        <row r="7498">
          <cell r="A7498" t="str">
            <v>47</v>
          </cell>
          <cell r="B7498">
            <v>50</v>
          </cell>
          <cell r="C7498">
            <v>51181</v>
          </cell>
          <cell r="E7498">
            <v>2742</v>
          </cell>
          <cell r="I7498" t="str">
            <v>Novo em fase de apreciação</v>
          </cell>
          <cell r="L7498" t="str">
            <v>2016</v>
          </cell>
          <cell r="M7498">
            <v>4824</v>
          </cell>
        </row>
        <row r="7499">
          <cell r="A7499" t="str">
            <v>47</v>
          </cell>
          <cell r="B7499">
            <v>50</v>
          </cell>
          <cell r="C7499">
            <v>51181</v>
          </cell>
          <cell r="E7499">
            <v>2743</v>
          </cell>
          <cell r="I7499" t="str">
            <v>Novo em fase de apreciação</v>
          </cell>
          <cell r="L7499" t="str">
            <v>2016</v>
          </cell>
          <cell r="M7499">
            <v>4140</v>
          </cell>
        </row>
        <row r="7500">
          <cell r="A7500" t="str">
            <v>47</v>
          </cell>
          <cell r="B7500">
            <v>50</v>
          </cell>
          <cell r="C7500">
            <v>51181</v>
          </cell>
          <cell r="E7500">
            <v>2743</v>
          </cell>
          <cell r="I7500" t="str">
            <v>Novo em fase de apreciação</v>
          </cell>
          <cell r="L7500" t="str">
            <v>2015</v>
          </cell>
          <cell r="M7500">
            <v>3795</v>
          </cell>
        </row>
        <row r="7501">
          <cell r="A7501" t="str">
            <v>47</v>
          </cell>
          <cell r="B7501">
            <v>50</v>
          </cell>
          <cell r="C7501">
            <v>51181</v>
          </cell>
          <cell r="E7501">
            <v>2867</v>
          </cell>
          <cell r="I7501" t="str">
            <v>Novo em fase de apreciação</v>
          </cell>
          <cell r="L7501" t="str">
            <v>2016</v>
          </cell>
          <cell r="M7501">
            <v>2520.54</v>
          </cell>
        </row>
        <row r="7502">
          <cell r="A7502" t="str">
            <v>47</v>
          </cell>
          <cell r="B7502">
            <v>50</v>
          </cell>
          <cell r="C7502">
            <v>51181</v>
          </cell>
          <cell r="E7502">
            <v>2868</v>
          </cell>
          <cell r="I7502" t="str">
            <v>Novo em fase de apreciação</v>
          </cell>
          <cell r="L7502" t="str">
            <v>2015</v>
          </cell>
          <cell r="M7502">
            <v>4950</v>
          </cell>
        </row>
        <row r="7503">
          <cell r="A7503" t="str">
            <v>47</v>
          </cell>
          <cell r="B7503">
            <v>50</v>
          </cell>
          <cell r="C7503">
            <v>51181</v>
          </cell>
          <cell r="E7503">
            <v>2870</v>
          </cell>
          <cell r="I7503" t="str">
            <v>Novo em fase de apreciação</v>
          </cell>
          <cell r="L7503" t="str">
            <v>2015</v>
          </cell>
          <cell r="M7503">
            <v>5500</v>
          </cell>
        </row>
        <row r="7504">
          <cell r="A7504" t="str">
            <v>47</v>
          </cell>
          <cell r="B7504">
            <v>50</v>
          </cell>
          <cell r="C7504">
            <v>51181</v>
          </cell>
          <cell r="E7504">
            <v>2874</v>
          </cell>
          <cell r="I7504" t="str">
            <v>Novo em fase de apreciação</v>
          </cell>
          <cell r="L7504" t="str">
            <v>2016</v>
          </cell>
          <cell r="M7504">
            <v>614</v>
          </cell>
        </row>
        <row r="7505">
          <cell r="A7505" t="str">
            <v>47</v>
          </cell>
          <cell r="B7505">
            <v>50</v>
          </cell>
          <cell r="C7505">
            <v>51181</v>
          </cell>
          <cell r="E7505">
            <v>2758</v>
          </cell>
          <cell r="I7505" t="str">
            <v>Novo em fase de apreciação</v>
          </cell>
          <cell r="L7505" t="str">
            <v>2015</v>
          </cell>
          <cell r="M7505">
            <v>5456</v>
          </cell>
        </row>
        <row r="7506">
          <cell r="A7506" t="str">
            <v>47</v>
          </cell>
          <cell r="B7506">
            <v>50</v>
          </cell>
          <cell r="C7506">
            <v>51181</v>
          </cell>
          <cell r="E7506">
            <v>2771</v>
          </cell>
          <cell r="I7506" t="str">
            <v>Novo em fase de apreciação</v>
          </cell>
          <cell r="L7506" t="str">
            <v>2016</v>
          </cell>
          <cell r="M7506">
            <v>4140</v>
          </cell>
        </row>
        <row r="7507">
          <cell r="A7507" t="str">
            <v>47</v>
          </cell>
          <cell r="B7507">
            <v>50</v>
          </cell>
          <cell r="C7507">
            <v>51181</v>
          </cell>
          <cell r="E7507">
            <v>2781</v>
          </cell>
          <cell r="I7507" t="str">
            <v>Novo em fase de apreciação</v>
          </cell>
          <cell r="L7507" t="str">
            <v>2016</v>
          </cell>
          <cell r="M7507">
            <v>4824</v>
          </cell>
        </row>
        <row r="7508">
          <cell r="A7508" t="str">
            <v>47</v>
          </cell>
          <cell r="B7508">
            <v>50</v>
          </cell>
          <cell r="C7508">
            <v>51181</v>
          </cell>
          <cell r="E7508">
            <v>2799</v>
          </cell>
          <cell r="I7508" t="str">
            <v>Novo em fase de apreciação</v>
          </cell>
          <cell r="L7508" t="str">
            <v>2016</v>
          </cell>
          <cell r="M7508">
            <v>1178.48</v>
          </cell>
        </row>
        <row r="7509">
          <cell r="A7509" t="str">
            <v>47</v>
          </cell>
          <cell r="B7509">
            <v>50</v>
          </cell>
          <cell r="C7509">
            <v>51181</v>
          </cell>
          <cell r="E7509">
            <v>2808</v>
          </cell>
          <cell r="I7509" t="str">
            <v>Novo em fase de apreciação</v>
          </cell>
          <cell r="L7509" t="str">
            <v>2016</v>
          </cell>
          <cell r="M7509">
            <v>1440</v>
          </cell>
        </row>
        <row r="7510">
          <cell r="A7510" t="str">
            <v>47</v>
          </cell>
          <cell r="B7510">
            <v>50</v>
          </cell>
          <cell r="C7510">
            <v>51181</v>
          </cell>
          <cell r="E7510">
            <v>2853</v>
          </cell>
          <cell r="I7510" t="str">
            <v>Novo em fase de apreciação</v>
          </cell>
          <cell r="L7510" t="str">
            <v>2016</v>
          </cell>
          <cell r="M7510">
            <v>2688.66</v>
          </cell>
        </row>
        <row r="7511">
          <cell r="A7511" t="str">
            <v>47</v>
          </cell>
          <cell r="B7511">
            <v>50</v>
          </cell>
          <cell r="C7511">
            <v>51181</v>
          </cell>
          <cell r="E7511">
            <v>2861</v>
          </cell>
          <cell r="I7511" t="str">
            <v>Novo em fase de apreciação</v>
          </cell>
          <cell r="L7511" t="str">
            <v>2019</v>
          </cell>
          <cell r="M7511">
            <v>430</v>
          </cell>
        </row>
        <row r="7512">
          <cell r="A7512" t="str">
            <v>47</v>
          </cell>
          <cell r="B7512">
            <v>50</v>
          </cell>
          <cell r="C7512">
            <v>51181</v>
          </cell>
          <cell r="E7512">
            <v>2641</v>
          </cell>
          <cell r="I7512" t="str">
            <v>Novo em fase de apreciação</v>
          </cell>
          <cell r="L7512" t="str">
            <v>2029</v>
          </cell>
          <cell r="M7512">
            <v>2846.58</v>
          </cell>
        </row>
        <row r="7513">
          <cell r="A7513" t="str">
            <v>47</v>
          </cell>
          <cell r="B7513">
            <v>50</v>
          </cell>
          <cell r="C7513">
            <v>51181</v>
          </cell>
          <cell r="E7513">
            <v>2641</v>
          </cell>
          <cell r="I7513" t="str">
            <v>Novo em fase de apreciação</v>
          </cell>
          <cell r="L7513" t="str">
            <v>2021</v>
          </cell>
          <cell r="M7513">
            <v>10594.4</v>
          </cell>
        </row>
        <row r="7514">
          <cell r="A7514" t="str">
            <v>47</v>
          </cell>
          <cell r="B7514">
            <v>50</v>
          </cell>
          <cell r="C7514">
            <v>51181</v>
          </cell>
          <cell r="E7514">
            <v>2641</v>
          </cell>
          <cell r="I7514" t="str">
            <v>Novo em fase de apreciação</v>
          </cell>
          <cell r="L7514" t="str">
            <v>2037</v>
          </cell>
          <cell r="M7514">
            <v>785.13</v>
          </cell>
        </row>
        <row r="7515">
          <cell r="A7515" t="str">
            <v>47</v>
          </cell>
          <cell r="B7515">
            <v>50</v>
          </cell>
          <cell r="C7515">
            <v>51181</v>
          </cell>
          <cell r="E7515">
            <v>2641</v>
          </cell>
          <cell r="I7515" t="str">
            <v>Novo em fase de apreciação</v>
          </cell>
          <cell r="L7515" t="str">
            <v>2023</v>
          </cell>
          <cell r="M7515">
            <v>11010.89</v>
          </cell>
        </row>
        <row r="7516">
          <cell r="A7516" t="str">
            <v>47</v>
          </cell>
          <cell r="B7516">
            <v>50</v>
          </cell>
          <cell r="C7516">
            <v>51181</v>
          </cell>
          <cell r="E7516">
            <v>2641</v>
          </cell>
          <cell r="I7516" t="str">
            <v>Novo em fase de apreciação</v>
          </cell>
          <cell r="L7516" t="str">
            <v>2017</v>
          </cell>
          <cell r="M7516">
            <v>5399.6900000000005</v>
          </cell>
        </row>
        <row r="7517">
          <cell r="A7517" t="str">
            <v>47</v>
          </cell>
          <cell r="B7517">
            <v>50</v>
          </cell>
          <cell r="C7517">
            <v>51181</v>
          </cell>
          <cell r="E7517">
            <v>2641</v>
          </cell>
          <cell r="I7517" t="str">
            <v>Novo em fase de apreciação</v>
          </cell>
          <cell r="L7517" t="str">
            <v>2015</v>
          </cell>
          <cell r="M7517">
            <v>2862.6</v>
          </cell>
        </row>
        <row r="7518">
          <cell r="A7518" t="str">
            <v>47</v>
          </cell>
          <cell r="B7518">
            <v>50</v>
          </cell>
          <cell r="C7518">
            <v>51181</v>
          </cell>
          <cell r="E7518">
            <v>2641</v>
          </cell>
          <cell r="I7518" t="str">
            <v>Novo em fase de apreciação</v>
          </cell>
          <cell r="L7518" t="str">
            <v>2028</v>
          </cell>
          <cell r="M7518">
            <v>12125.17</v>
          </cell>
        </row>
        <row r="7519">
          <cell r="A7519" t="str">
            <v>47</v>
          </cell>
          <cell r="B7519">
            <v>50</v>
          </cell>
          <cell r="C7519">
            <v>51181</v>
          </cell>
          <cell r="E7519">
            <v>2641</v>
          </cell>
          <cell r="I7519" t="str">
            <v>Novo em fase de apreciação</v>
          </cell>
          <cell r="L7519" t="str">
            <v>2027</v>
          </cell>
          <cell r="M7519">
            <v>11893.65</v>
          </cell>
        </row>
        <row r="7520">
          <cell r="A7520" t="str">
            <v>47</v>
          </cell>
          <cell r="B7520">
            <v>50</v>
          </cell>
          <cell r="C7520">
            <v>51181</v>
          </cell>
          <cell r="E7520">
            <v>2674</v>
          </cell>
          <cell r="I7520" t="str">
            <v>Novo em fase de apreciação</v>
          </cell>
          <cell r="L7520" t="str">
            <v>2017</v>
          </cell>
          <cell r="M7520">
            <v>1488</v>
          </cell>
        </row>
        <row r="7521">
          <cell r="A7521" t="str">
            <v>47</v>
          </cell>
          <cell r="B7521">
            <v>50</v>
          </cell>
          <cell r="C7521">
            <v>51181</v>
          </cell>
          <cell r="E7521">
            <v>2674</v>
          </cell>
          <cell r="I7521" t="str">
            <v>Novo em fase de apreciação</v>
          </cell>
          <cell r="L7521" t="str">
            <v>2015</v>
          </cell>
          <cell r="M7521">
            <v>5456</v>
          </cell>
        </row>
        <row r="7522">
          <cell r="A7522" t="str">
            <v>47</v>
          </cell>
          <cell r="B7522">
            <v>50</v>
          </cell>
          <cell r="C7522">
            <v>51181</v>
          </cell>
          <cell r="E7522">
            <v>2706</v>
          </cell>
          <cell r="I7522" t="str">
            <v>Novo em fase de apreciação</v>
          </cell>
          <cell r="L7522" t="str">
            <v>2015</v>
          </cell>
          <cell r="M7522">
            <v>5456</v>
          </cell>
        </row>
        <row r="7523">
          <cell r="A7523" t="str">
            <v>47</v>
          </cell>
          <cell r="B7523">
            <v>50</v>
          </cell>
          <cell r="C7523">
            <v>51181</v>
          </cell>
          <cell r="E7523">
            <v>2711</v>
          </cell>
          <cell r="I7523" t="str">
            <v>Novo em fase de apreciação</v>
          </cell>
          <cell r="L7523" t="str">
            <v>2015</v>
          </cell>
          <cell r="M7523">
            <v>4422</v>
          </cell>
        </row>
        <row r="7524">
          <cell r="A7524" t="str">
            <v>47</v>
          </cell>
          <cell r="B7524">
            <v>50</v>
          </cell>
          <cell r="C7524">
            <v>51181</v>
          </cell>
          <cell r="E7524">
            <v>2713</v>
          </cell>
          <cell r="I7524" t="str">
            <v>Novo em fase de apreciação</v>
          </cell>
          <cell r="L7524" t="str">
            <v>2015</v>
          </cell>
          <cell r="M7524">
            <v>4422</v>
          </cell>
        </row>
        <row r="7525">
          <cell r="A7525" t="str">
            <v>47</v>
          </cell>
          <cell r="B7525">
            <v>50</v>
          </cell>
          <cell r="C7525">
            <v>51181</v>
          </cell>
          <cell r="E7525">
            <v>2715</v>
          </cell>
          <cell r="I7525" t="str">
            <v>Novo em fase de apreciação</v>
          </cell>
          <cell r="L7525" t="str">
            <v>2015</v>
          </cell>
          <cell r="M7525">
            <v>5456</v>
          </cell>
        </row>
        <row r="7526">
          <cell r="A7526" t="str">
            <v>47</v>
          </cell>
          <cell r="B7526">
            <v>50</v>
          </cell>
          <cell r="C7526">
            <v>51181</v>
          </cell>
          <cell r="E7526">
            <v>2718</v>
          </cell>
          <cell r="I7526" t="str">
            <v>Novo em fase de apreciação</v>
          </cell>
          <cell r="L7526" t="str">
            <v>2017</v>
          </cell>
          <cell r="M7526">
            <v>3472</v>
          </cell>
        </row>
        <row r="7527">
          <cell r="A7527" t="str">
            <v>47</v>
          </cell>
          <cell r="B7527">
            <v>50</v>
          </cell>
          <cell r="C7527">
            <v>51181</v>
          </cell>
          <cell r="E7527">
            <v>2723</v>
          </cell>
          <cell r="I7527" t="str">
            <v>Novo em fase de apreciação</v>
          </cell>
          <cell r="L7527" t="str">
            <v>2016</v>
          </cell>
          <cell r="M7527">
            <v>4800</v>
          </cell>
        </row>
        <row r="7528">
          <cell r="A7528" t="str">
            <v>47</v>
          </cell>
          <cell r="B7528">
            <v>50</v>
          </cell>
          <cell r="C7528">
            <v>51181</v>
          </cell>
          <cell r="E7528">
            <v>2728</v>
          </cell>
          <cell r="I7528" t="str">
            <v>Novo em fase de apreciação</v>
          </cell>
          <cell r="L7528" t="str">
            <v>2015</v>
          </cell>
          <cell r="M7528">
            <v>4422</v>
          </cell>
        </row>
        <row r="7529">
          <cell r="A7529" t="str">
            <v>47</v>
          </cell>
          <cell r="B7529">
            <v>50</v>
          </cell>
          <cell r="C7529">
            <v>51181</v>
          </cell>
          <cell r="E7529">
            <v>2728</v>
          </cell>
          <cell r="I7529" t="str">
            <v>Novo em fase de apreciação</v>
          </cell>
          <cell r="L7529" t="str">
            <v>2016</v>
          </cell>
          <cell r="M7529">
            <v>4824</v>
          </cell>
        </row>
        <row r="7530">
          <cell r="A7530" t="str">
            <v>47</v>
          </cell>
          <cell r="B7530">
            <v>50</v>
          </cell>
          <cell r="C7530">
            <v>51181</v>
          </cell>
          <cell r="E7530">
            <v>2875</v>
          </cell>
          <cell r="I7530" t="str">
            <v>Novo em fase de apreciação</v>
          </cell>
          <cell r="L7530" t="str">
            <v>2016</v>
          </cell>
          <cell r="M7530">
            <v>1624</v>
          </cell>
        </row>
        <row r="7531">
          <cell r="A7531" t="str">
            <v>47</v>
          </cell>
          <cell r="B7531">
            <v>50</v>
          </cell>
          <cell r="C7531">
            <v>51181</v>
          </cell>
          <cell r="E7531">
            <v>2876</v>
          </cell>
          <cell r="I7531" t="str">
            <v>Novo em fase de apreciação</v>
          </cell>
          <cell r="L7531" t="str">
            <v>2017</v>
          </cell>
          <cell r="M7531">
            <v>3720</v>
          </cell>
        </row>
        <row r="7532">
          <cell r="A7532" t="str">
            <v>47</v>
          </cell>
          <cell r="B7532">
            <v>50</v>
          </cell>
          <cell r="C7532">
            <v>51181</v>
          </cell>
          <cell r="E7532">
            <v>2883</v>
          </cell>
          <cell r="I7532" t="str">
            <v>Novo em fase de apreciação</v>
          </cell>
          <cell r="L7532" t="str">
            <v>2016</v>
          </cell>
          <cell r="M7532">
            <v>3720</v>
          </cell>
        </row>
        <row r="7533">
          <cell r="A7533" t="str">
            <v>47</v>
          </cell>
          <cell r="B7533">
            <v>50</v>
          </cell>
          <cell r="C7533">
            <v>51181</v>
          </cell>
          <cell r="E7533">
            <v>2609</v>
          </cell>
          <cell r="I7533" t="str">
            <v>Novo em fase de apreciação</v>
          </cell>
          <cell r="L7533" t="str">
            <v>2017</v>
          </cell>
          <cell r="M7533">
            <v>14238.18</v>
          </cell>
        </row>
        <row r="7534">
          <cell r="A7534" t="str">
            <v>47</v>
          </cell>
          <cell r="B7534">
            <v>50</v>
          </cell>
          <cell r="C7534">
            <v>51181</v>
          </cell>
          <cell r="E7534">
            <v>2609</v>
          </cell>
          <cell r="I7534" t="str">
            <v>Novo em fase de apreciação</v>
          </cell>
          <cell r="L7534" t="str">
            <v>2028</v>
          </cell>
          <cell r="M7534">
            <v>475.33</v>
          </cell>
        </row>
        <row r="7535">
          <cell r="A7535" t="str">
            <v>47</v>
          </cell>
          <cell r="B7535">
            <v>50</v>
          </cell>
          <cell r="C7535">
            <v>51181</v>
          </cell>
          <cell r="E7535">
            <v>2609</v>
          </cell>
          <cell r="I7535" t="str">
            <v>Novo em fase de apreciação</v>
          </cell>
          <cell r="L7535" t="str">
            <v>2020</v>
          </cell>
          <cell r="M7535">
            <v>2059.65</v>
          </cell>
        </row>
        <row r="7536">
          <cell r="A7536" t="str">
            <v>47</v>
          </cell>
          <cell r="B7536">
            <v>50</v>
          </cell>
          <cell r="C7536">
            <v>51181</v>
          </cell>
          <cell r="E7536">
            <v>2609</v>
          </cell>
          <cell r="I7536" t="str">
            <v>Novo em fase de apreciação</v>
          </cell>
          <cell r="L7536" t="str">
            <v>2015</v>
          </cell>
          <cell r="M7536">
            <v>13880.56</v>
          </cell>
        </row>
        <row r="7537">
          <cell r="A7537" t="str">
            <v>47</v>
          </cell>
          <cell r="B7537">
            <v>50</v>
          </cell>
          <cell r="C7537">
            <v>51181</v>
          </cell>
          <cell r="E7537">
            <v>2611</v>
          </cell>
          <cell r="I7537" t="str">
            <v>Novo em fase de apreciação</v>
          </cell>
          <cell r="L7537" t="str">
            <v>2030</v>
          </cell>
          <cell r="M7537">
            <v>133.62</v>
          </cell>
        </row>
        <row r="7538">
          <cell r="A7538" t="str">
            <v>47</v>
          </cell>
          <cell r="B7538">
            <v>50</v>
          </cell>
          <cell r="C7538">
            <v>51181</v>
          </cell>
          <cell r="E7538">
            <v>2612</v>
          </cell>
          <cell r="I7538" t="str">
            <v>Novo em fase de apreciação</v>
          </cell>
          <cell r="L7538" t="str">
            <v>2019</v>
          </cell>
          <cell r="M7538">
            <v>3589.34</v>
          </cell>
        </row>
        <row r="7539">
          <cell r="A7539" t="str">
            <v>47</v>
          </cell>
          <cell r="B7539">
            <v>50</v>
          </cell>
          <cell r="C7539">
            <v>51181</v>
          </cell>
          <cell r="E7539">
            <v>2612</v>
          </cell>
          <cell r="I7539" t="str">
            <v>Novo em fase de apreciação</v>
          </cell>
          <cell r="L7539" t="str">
            <v>2024</v>
          </cell>
          <cell r="M7539">
            <v>31651.18</v>
          </cell>
        </row>
        <row r="7540">
          <cell r="A7540" t="str">
            <v>47</v>
          </cell>
          <cell r="B7540">
            <v>50</v>
          </cell>
          <cell r="C7540">
            <v>51181</v>
          </cell>
          <cell r="E7540">
            <v>2612</v>
          </cell>
          <cell r="I7540" t="str">
            <v>Novo em fase de apreciação</v>
          </cell>
          <cell r="L7540" t="str">
            <v>2018</v>
          </cell>
          <cell r="M7540">
            <v>3864.9700000000003</v>
          </cell>
        </row>
        <row r="7541">
          <cell r="A7541" t="str">
            <v>47</v>
          </cell>
          <cell r="B7541">
            <v>50</v>
          </cell>
          <cell r="C7541">
            <v>51181</v>
          </cell>
          <cell r="E7541">
            <v>2613</v>
          </cell>
          <cell r="I7541" t="str">
            <v>Novo em fase de apreciação</v>
          </cell>
          <cell r="L7541" t="str">
            <v>2025</v>
          </cell>
          <cell r="M7541">
            <v>1923.0900000000001</v>
          </cell>
        </row>
        <row r="7542">
          <cell r="A7542" t="str">
            <v>47</v>
          </cell>
          <cell r="B7542">
            <v>50</v>
          </cell>
          <cell r="C7542">
            <v>51181</v>
          </cell>
          <cell r="E7542">
            <v>2613</v>
          </cell>
          <cell r="I7542" t="str">
            <v>Novo em fase de apreciação</v>
          </cell>
          <cell r="L7542" t="str">
            <v>2021</v>
          </cell>
          <cell r="M7542">
            <v>3003.26</v>
          </cell>
        </row>
        <row r="7543">
          <cell r="A7543" t="str">
            <v>47</v>
          </cell>
          <cell r="B7543">
            <v>50</v>
          </cell>
          <cell r="C7543">
            <v>51181</v>
          </cell>
          <cell r="E7543">
            <v>2613</v>
          </cell>
          <cell r="I7543" t="str">
            <v>Novo em fase de apreciação</v>
          </cell>
          <cell r="L7543" t="str">
            <v>2026</v>
          </cell>
          <cell r="M7543">
            <v>1646.25</v>
          </cell>
        </row>
        <row r="7544">
          <cell r="A7544" t="str">
            <v>47</v>
          </cell>
          <cell r="B7544">
            <v>50</v>
          </cell>
          <cell r="C7544">
            <v>51181</v>
          </cell>
          <cell r="E7544">
            <v>2614</v>
          </cell>
          <cell r="I7544" t="str">
            <v>Novo em fase de apreciação</v>
          </cell>
          <cell r="L7544" t="str">
            <v>2029</v>
          </cell>
          <cell r="M7544">
            <v>12637.29</v>
          </cell>
        </row>
        <row r="7545">
          <cell r="A7545" t="str">
            <v>47</v>
          </cell>
          <cell r="B7545">
            <v>50</v>
          </cell>
          <cell r="C7545">
            <v>51181</v>
          </cell>
          <cell r="E7545">
            <v>2614</v>
          </cell>
          <cell r="I7545" t="str">
            <v>Novo em fase de apreciação</v>
          </cell>
          <cell r="L7545" t="str">
            <v>2015</v>
          </cell>
          <cell r="M7545">
            <v>10933.19</v>
          </cell>
        </row>
        <row r="7546">
          <cell r="A7546" t="str">
            <v>47</v>
          </cell>
          <cell r="B7546">
            <v>50</v>
          </cell>
          <cell r="C7546">
            <v>51181</v>
          </cell>
          <cell r="E7546">
            <v>2614</v>
          </cell>
          <cell r="I7546" t="str">
            <v>Novo em fase de apreciação</v>
          </cell>
          <cell r="L7546" t="str">
            <v>2022</v>
          </cell>
          <cell r="M7546">
            <v>11754.4</v>
          </cell>
        </row>
        <row r="7547">
          <cell r="A7547" t="str">
            <v>47</v>
          </cell>
          <cell r="B7547">
            <v>50</v>
          </cell>
          <cell r="C7547">
            <v>51181</v>
          </cell>
          <cell r="E7547">
            <v>2615</v>
          </cell>
          <cell r="I7547" t="str">
            <v>Novo em fase de apreciação</v>
          </cell>
          <cell r="L7547" t="str">
            <v>2028</v>
          </cell>
          <cell r="M7547">
            <v>56614.76</v>
          </cell>
        </row>
        <row r="7548">
          <cell r="A7548" t="str">
            <v>47</v>
          </cell>
          <cell r="B7548">
            <v>50</v>
          </cell>
          <cell r="C7548">
            <v>51181</v>
          </cell>
          <cell r="E7548">
            <v>2615</v>
          </cell>
          <cell r="I7548" t="str">
            <v>Novo em fase de apreciação</v>
          </cell>
          <cell r="L7548" t="str">
            <v>2026</v>
          </cell>
          <cell r="M7548">
            <v>56119.82</v>
          </cell>
        </row>
        <row r="7549">
          <cell r="A7549" t="str">
            <v>47</v>
          </cell>
          <cell r="B7549">
            <v>50</v>
          </cell>
          <cell r="C7549">
            <v>51181</v>
          </cell>
          <cell r="E7549">
            <v>2615</v>
          </cell>
          <cell r="I7549" t="str">
            <v>Novo em fase de apreciação</v>
          </cell>
          <cell r="L7549" t="str">
            <v>2031</v>
          </cell>
          <cell r="M7549">
            <v>57365.380000000005</v>
          </cell>
        </row>
        <row r="7550">
          <cell r="A7550" t="str">
            <v>47</v>
          </cell>
          <cell r="B7550">
            <v>50</v>
          </cell>
          <cell r="C7550">
            <v>51181</v>
          </cell>
          <cell r="E7550">
            <v>2615</v>
          </cell>
          <cell r="I7550" t="str">
            <v>Novo em fase de apreciação</v>
          </cell>
          <cell r="L7550" t="str">
            <v>2022</v>
          </cell>
          <cell r="M7550">
            <v>2411.66</v>
          </cell>
        </row>
        <row r="7551">
          <cell r="A7551" t="str">
            <v>47</v>
          </cell>
          <cell r="B7551">
            <v>50</v>
          </cell>
          <cell r="C7551">
            <v>51181</v>
          </cell>
          <cell r="E7551">
            <v>2615</v>
          </cell>
          <cell r="I7551" t="str">
            <v>Novo em fase de apreciação</v>
          </cell>
          <cell r="L7551" t="str">
            <v>2016</v>
          </cell>
          <cell r="M7551">
            <v>53709.270000000004</v>
          </cell>
        </row>
        <row r="7552">
          <cell r="A7552" t="str">
            <v>47</v>
          </cell>
          <cell r="B7552">
            <v>50</v>
          </cell>
          <cell r="C7552">
            <v>51181</v>
          </cell>
          <cell r="E7552">
            <v>2615</v>
          </cell>
          <cell r="I7552" t="str">
            <v>Novo em fase de apreciação</v>
          </cell>
          <cell r="L7552" t="str">
            <v>2025</v>
          </cell>
          <cell r="M7552">
            <v>1680.56</v>
          </cell>
        </row>
        <row r="7553">
          <cell r="A7553" t="str">
            <v>44</v>
          </cell>
          <cell r="B7553"/>
          <cell r="C7553"/>
          <cell r="E7553">
            <v>2429</v>
          </cell>
          <cell r="I7553" t="str">
            <v>Novo em fase de apreciação</v>
          </cell>
          <cell r="L7553" t="str">
            <v>2028</v>
          </cell>
          <cell r="M7553">
            <v>116641.37</v>
          </cell>
        </row>
        <row r="7554">
          <cell r="A7554" t="str">
            <v>44</v>
          </cell>
          <cell r="B7554"/>
          <cell r="C7554"/>
          <cell r="E7554">
            <v>2429</v>
          </cell>
          <cell r="I7554" t="str">
            <v>Novo em fase de apreciação</v>
          </cell>
          <cell r="L7554" t="str">
            <v>2017</v>
          </cell>
          <cell r="M7554">
            <v>116641.37</v>
          </cell>
        </row>
        <row r="7555">
          <cell r="A7555" t="str">
            <v>44</v>
          </cell>
          <cell r="B7555"/>
          <cell r="C7555"/>
          <cell r="E7555">
            <v>2429</v>
          </cell>
          <cell r="I7555" t="str">
            <v>Novo em fase de apreciação</v>
          </cell>
          <cell r="L7555" t="str">
            <v>2029</v>
          </cell>
          <cell r="M7555">
            <v>116641.37</v>
          </cell>
        </row>
        <row r="7556">
          <cell r="A7556" t="str">
            <v>46</v>
          </cell>
          <cell r="B7556"/>
          <cell r="C7556"/>
          <cell r="E7556">
            <v>2437</v>
          </cell>
          <cell r="I7556" t="str">
            <v>Novo em fase de apreciação</v>
          </cell>
          <cell r="L7556" t="str">
            <v>2016</v>
          </cell>
          <cell r="M7556">
            <v>5765.96</v>
          </cell>
        </row>
        <row r="7557">
          <cell r="A7557" t="str">
            <v>44</v>
          </cell>
          <cell r="B7557"/>
          <cell r="C7557"/>
          <cell r="E7557">
            <v>2428</v>
          </cell>
          <cell r="I7557" t="str">
            <v>Novo em fase de apreciação</v>
          </cell>
          <cell r="L7557" t="str">
            <v>2020</v>
          </cell>
          <cell r="M7557">
            <v>32614.68</v>
          </cell>
        </row>
        <row r="7558">
          <cell r="A7558" t="str">
            <v>48</v>
          </cell>
          <cell r="B7558"/>
          <cell r="C7558"/>
          <cell r="E7558">
            <v>2516</v>
          </cell>
          <cell r="I7558" t="str">
            <v>Novo em fase de apreciação</v>
          </cell>
          <cell r="L7558" t="str">
            <v>2015</v>
          </cell>
          <cell r="M7558">
            <v>19995.8</v>
          </cell>
        </row>
        <row r="7559">
          <cell r="A7559" t="str">
            <v>43</v>
          </cell>
          <cell r="B7559">
            <v>50</v>
          </cell>
          <cell r="C7559">
            <v>50990</v>
          </cell>
          <cell r="E7559">
            <v>2581</v>
          </cell>
          <cell r="I7559" t="str">
            <v>Novo em fase de apreciação</v>
          </cell>
          <cell r="L7559" t="str">
            <v>2015</v>
          </cell>
          <cell r="M7559">
            <v>33489</v>
          </cell>
        </row>
        <row r="7560">
          <cell r="A7560" t="str">
            <v>46</v>
          </cell>
          <cell r="B7560"/>
          <cell r="C7560"/>
          <cell r="E7560">
            <v>2446</v>
          </cell>
          <cell r="I7560" t="str">
            <v>Novo em fase de apreciação</v>
          </cell>
          <cell r="L7560" t="str">
            <v>2018</v>
          </cell>
          <cell r="M7560">
            <v>592759</v>
          </cell>
        </row>
        <row r="7561">
          <cell r="A7561" t="str">
            <v>46</v>
          </cell>
          <cell r="B7561"/>
          <cell r="C7561"/>
          <cell r="E7561">
            <v>2446</v>
          </cell>
          <cell r="I7561" t="str">
            <v>Novo em fase de apreciação</v>
          </cell>
          <cell r="L7561" t="str">
            <v>2016</v>
          </cell>
          <cell r="M7561">
            <v>762119</v>
          </cell>
        </row>
        <row r="7562">
          <cell r="A7562" t="str">
            <v>46</v>
          </cell>
          <cell r="B7562"/>
          <cell r="C7562"/>
          <cell r="E7562">
            <v>2446</v>
          </cell>
          <cell r="I7562" t="str">
            <v>Novo em fase de apreciação</v>
          </cell>
          <cell r="L7562" t="str">
            <v>2021</v>
          </cell>
          <cell r="M7562">
            <v>338719</v>
          </cell>
        </row>
        <row r="7563">
          <cell r="A7563" t="str">
            <v>46</v>
          </cell>
          <cell r="B7563"/>
          <cell r="C7563"/>
          <cell r="E7563">
            <v>2446</v>
          </cell>
          <cell r="I7563" t="str">
            <v>Novo em fase de apreciação</v>
          </cell>
          <cell r="L7563" t="str">
            <v>2014</v>
          </cell>
          <cell r="M7563">
            <v>857924</v>
          </cell>
        </row>
        <row r="7564">
          <cell r="A7564" t="str">
            <v>46</v>
          </cell>
          <cell r="B7564"/>
          <cell r="C7564"/>
          <cell r="E7564">
            <v>2447</v>
          </cell>
          <cell r="I7564" t="str">
            <v>Novo em fase de apreciação</v>
          </cell>
          <cell r="L7564" t="str">
            <v>2016</v>
          </cell>
          <cell r="M7564">
            <v>907872</v>
          </cell>
        </row>
        <row r="7565">
          <cell r="A7565" t="str">
            <v>46</v>
          </cell>
          <cell r="B7565">
            <v>50</v>
          </cell>
          <cell r="C7565">
            <v>51145</v>
          </cell>
          <cell r="E7565">
            <v>2452</v>
          </cell>
          <cell r="I7565" t="str">
            <v>Novo em fase de apreciação</v>
          </cell>
          <cell r="L7565" t="str">
            <v>2014</v>
          </cell>
          <cell r="M7565">
            <v>2112500</v>
          </cell>
        </row>
        <row r="7566">
          <cell r="A7566" t="str">
            <v>47</v>
          </cell>
          <cell r="B7566">
            <v>50</v>
          </cell>
          <cell r="C7566">
            <v>51181</v>
          </cell>
          <cell r="E7566">
            <v>2605</v>
          </cell>
          <cell r="I7566" t="str">
            <v>Novo em fase de apreciação</v>
          </cell>
          <cell r="L7566" t="str">
            <v>2019</v>
          </cell>
          <cell r="M7566">
            <v>39980.74</v>
          </cell>
        </row>
        <row r="7567">
          <cell r="A7567" t="str">
            <v>47</v>
          </cell>
          <cell r="B7567">
            <v>50</v>
          </cell>
          <cell r="C7567">
            <v>51181</v>
          </cell>
          <cell r="E7567">
            <v>2605</v>
          </cell>
          <cell r="I7567" t="str">
            <v>Novo em fase de apreciação</v>
          </cell>
          <cell r="L7567" t="str">
            <v>2016</v>
          </cell>
          <cell r="M7567">
            <v>5000000</v>
          </cell>
        </row>
        <row r="7568">
          <cell r="A7568" t="str">
            <v>47</v>
          </cell>
          <cell r="B7568">
            <v>50</v>
          </cell>
          <cell r="C7568">
            <v>51181</v>
          </cell>
          <cell r="E7568">
            <v>2616</v>
          </cell>
          <cell r="I7568" t="str">
            <v>Novo em fase de apreciação</v>
          </cell>
          <cell r="L7568" t="str">
            <v>2027</v>
          </cell>
          <cell r="M7568">
            <v>12094.08</v>
          </cell>
        </row>
        <row r="7569">
          <cell r="A7569" t="str">
            <v>47</v>
          </cell>
          <cell r="B7569">
            <v>50</v>
          </cell>
          <cell r="C7569">
            <v>51181</v>
          </cell>
          <cell r="E7569">
            <v>2616</v>
          </cell>
          <cell r="I7569" t="str">
            <v>Novo em fase de apreciação</v>
          </cell>
          <cell r="L7569" t="str">
            <v>2030</v>
          </cell>
          <cell r="M7569">
            <v>97.67</v>
          </cell>
        </row>
        <row r="7570">
          <cell r="A7570" t="str">
            <v>47</v>
          </cell>
          <cell r="B7570">
            <v>50</v>
          </cell>
          <cell r="C7570">
            <v>51181</v>
          </cell>
          <cell r="E7570">
            <v>2616</v>
          </cell>
          <cell r="I7570" t="str">
            <v>Novo em fase de apreciação</v>
          </cell>
          <cell r="L7570" t="str">
            <v>2024</v>
          </cell>
          <cell r="M7570">
            <v>354.40000000000003</v>
          </cell>
        </row>
        <row r="7571">
          <cell r="A7571" t="str">
            <v>47</v>
          </cell>
          <cell r="B7571">
            <v>50</v>
          </cell>
          <cell r="C7571">
            <v>51181</v>
          </cell>
          <cell r="E7571">
            <v>2616</v>
          </cell>
          <cell r="I7571" t="str">
            <v>Novo em fase de apreciação</v>
          </cell>
          <cell r="L7571" t="str">
            <v>2031</v>
          </cell>
          <cell r="M7571">
            <v>54.36</v>
          </cell>
        </row>
        <row r="7572">
          <cell r="A7572" t="str">
            <v>47</v>
          </cell>
          <cell r="B7572">
            <v>50</v>
          </cell>
          <cell r="C7572">
            <v>51181</v>
          </cell>
          <cell r="E7572">
            <v>2617</v>
          </cell>
          <cell r="I7572" t="str">
            <v>Novo em fase de apreciação</v>
          </cell>
          <cell r="L7572" t="str">
            <v>2031</v>
          </cell>
          <cell r="M7572">
            <v>10558.12</v>
          </cell>
        </row>
        <row r="7573">
          <cell r="A7573" t="str">
            <v>47</v>
          </cell>
          <cell r="B7573">
            <v>50</v>
          </cell>
          <cell r="C7573">
            <v>51181</v>
          </cell>
          <cell r="E7573">
            <v>2617</v>
          </cell>
          <cell r="I7573" t="str">
            <v>Novo em fase de apreciação</v>
          </cell>
          <cell r="L7573" t="str">
            <v>2021</v>
          </cell>
          <cell r="M7573">
            <v>9861.99</v>
          </cell>
        </row>
        <row r="7574">
          <cell r="A7574" t="str">
            <v>47</v>
          </cell>
          <cell r="B7574">
            <v>50</v>
          </cell>
          <cell r="C7574">
            <v>51181</v>
          </cell>
          <cell r="E7574">
            <v>2617</v>
          </cell>
          <cell r="I7574" t="str">
            <v>Novo em fase de apreciação</v>
          </cell>
          <cell r="L7574" t="str">
            <v>2017</v>
          </cell>
          <cell r="M7574">
            <v>1198.19</v>
          </cell>
        </row>
        <row r="7575">
          <cell r="A7575" t="str">
            <v>47</v>
          </cell>
          <cell r="B7575">
            <v>50</v>
          </cell>
          <cell r="C7575">
            <v>51181</v>
          </cell>
          <cell r="E7575">
            <v>2617</v>
          </cell>
          <cell r="I7575" t="str">
            <v>Novo em fase de apreciação</v>
          </cell>
          <cell r="L7575" t="str">
            <v>2015</v>
          </cell>
          <cell r="M7575">
            <v>1252.27</v>
          </cell>
        </row>
        <row r="7576">
          <cell r="A7576" t="str">
            <v>47</v>
          </cell>
          <cell r="B7576">
            <v>50</v>
          </cell>
          <cell r="C7576">
            <v>51181</v>
          </cell>
          <cell r="E7576">
            <v>2617</v>
          </cell>
          <cell r="I7576" t="str">
            <v>Novo em fase de apreciação</v>
          </cell>
          <cell r="L7576" t="str">
            <v>2030</v>
          </cell>
          <cell r="M7576">
            <v>10486.35</v>
          </cell>
        </row>
        <row r="7577">
          <cell r="A7577" t="str">
            <v>47</v>
          </cell>
          <cell r="B7577">
            <v>50</v>
          </cell>
          <cell r="C7577">
            <v>51181</v>
          </cell>
          <cell r="E7577">
            <v>2618</v>
          </cell>
          <cell r="I7577" t="str">
            <v>Novo em fase de apreciação</v>
          </cell>
          <cell r="L7577" t="str">
            <v>2030</v>
          </cell>
          <cell r="M7577">
            <v>528.38</v>
          </cell>
        </row>
        <row r="7578">
          <cell r="A7578" t="str">
            <v>47</v>
          </cell>
          <cell r="B7578">
            <v>50</v>
          </cell>
          <cell r="C7578">
            <v>51181</v>
          </cell>
          <cell r="E7578">
            <v>2618</v>
          </cell>
          <cell r="I7578" t="str">
            <v>Novo em fase de apreciação</v>
          </cell>
          <cell r="L7578" t="str">
            <v>2015</v>
          </cell>
          <cell r="M7578">
            <v>1677</v>
          </cell>
        </row>
        <row r="7579">
          <cell r="A7579" t="str">
            <v>47</v>
          </cell>
          <cell r="B7579">
            <v>50</v>
          </cell>
          <cell r="C7579">
            <v>51181</v>
          </cell>
          <cell r="E7579">
            <v>2618</v>
          </cell>
          <cell r="I7579" t="str">
            <v>Novo em fase de apreciação</v>
          </cell>
          <cell r="L7579" t="str">
            <v>2035</v>
          </cell>
          <cell r="M7579">
            <v>69.45</v>
          </cell>
        </row>
        <row r="7580">
          <cell r="A7580" t="str">
            <v>47</v>
          </cell>
          <cell r="B7580">
            <v>50</v>
          </cell>
          <cell r="C7580">
            <v>51181</v>
          </cell>
          <cell r="E7580">
            <v>2620</v>
          </cell>
          <cell r="I7580" t="str">
            <v>Novo em fase de apreciação</v>
          </cell>
          <cell r="L7580" t="str">
            <v>2019</v>
          </cell>
          <cell r="M7580">
            <v>2674.03</v>
          </cell>
        </row>
        <row r="7581">
          <cell r="A7581" t="str">
            <v>47</v>
          </cell>
          <cell r="B7581">
            <v>50</v>
          </cell>
          <cell r="C7581">
            <v>51181</v>
          </cell>
          <cell r="E7581">
            <v>2620</v>
          </cell>
          <cell r="I7581" t="str">
            <v>Novo em fase de apreciação</v>
          </cell>
          <cell r="L7581" t="str">
            <v>2032</v>
          </cell>
          <cell r="M7581">
            <v>488.14</v>
          </cell>
        </row>
        <row r="7582">
          <cell r="A7582" t="str">
            <v>47</v>
          </cell>
          <cell r="B7582">
            <v>50</v>
          </cell>
          <cell r="C7582">
            <v>51181</v>
          </cell>
          <cell r="E7582">
            <v>2620</v>
          </cell>
          <cell r="I7582" t="str">
            <v>Novo em fase de apreciação</v>
          </cell>
          <cell r="L7582" t="str">
            <v>2034</v>
          </cell>
          <cell r="M7582">
            <v>25734.14</v>
          </cell>
        </row>
        <row r="7583">
          <cell r="A7583" t="str">
            <v>47</v>
          </cell>
          <cell r="B7583">
            <v>50</v>
          </cell>
          <cell r="C7583">
            <v>51181</v>
          </cell>
          <cell r="E7583">
            <v>2620</v>
          </cell>
          <cell r="I7583" t="str">
            <v>Novo em fase de apreciação</v>
          </cell>
          <cell r="L7583" t="str">
            <v>2023</v>
          </cell>
          <cell r="M7583">
            <v>23845.86</v>
          </cell>
        </row>
        <row r="7584">
          <cell r="A7584" t="str">
            <v>47</v>
          </cell>
          <cell r="B7584">
            <v>50</v>
          </cell>
          <cell r="C7584">
            <v>51181</v>
          </cell>
          <cell r="E7584">
            <v>2620</v>
          </cell>
          <cell r="I7584" t="str">
            <v>Novo em fase de apreciação</v>
          </cell>
          <cell r="L7584" t="str">
            <v>2033</v>
          </cell>
          <cell r="M7584">
            <v>311.69</v>
          </cell>
        </row>
        <row r="7585">
          <cell r="A7585" t="str">
            <v>47</v>
          </cell>
          <cell r="B7585">
            <v>50</v>
          </cell>
          <cell r="C7585">
            <v>51181</v>
          </cell>
          <cell r="E7585">
            <v>2620</v>
          </cell>
          <cell r="I7585" t="str">
            <v>Novo em fase de apreciação</v>
          </cell>
          <cell r="L7585" t="str">
            <v>2022</v>
          </cell>
          <cell r="M7585">
            <v>23681.24</v>
          </cell>
        </row>
        <row r="7586">
          <cell r="A7586" t="str">
            <v>47</v>
          </cell>
          <cell r="B7586">
            <v>50</v>
          </cell>
          <cell r="C7586">
            <v>51181</v>
          </cell>
          <cell r="E7586">
            <v>2620</v>
          </cell>
          <cell r="I7586" t="str">
            <v>Novo em fase de apreciação</v>
          </cell>
          <cell r="L7586" t="str">
            <v>2024</v>
          </cell>
          <cell r="M7586">
            <v>1856.51</v>
          </cell>
        </row>
        <row r="7587">
          <cell r="A7587" t="str">
            <v>47</v>
          </cell>
          <cell r="B7587">
            <v>50</v>
          </cell>
          <cell r="C7587">
            <v>51181</v>
          </cell>
          <cell r="E7587">
            <v>2622</v>
          </cell>
          <cell r="I7587" t="str">
            <v>Novo em fase de apreciação</v>
          </cell>
          <cell r="L7587" t="str">
            <v>2028</v>
          </cell>
          <cell r="M7587">
            <v>3113.92</v>
          </cell>
        </row>
        <row r="7588">
          <cell r="A7588" t="str">
            <v>47</v>
          </cell>
          <cell r="B7588">
            <v>50</v>
          </cell>
          <cell r="C7588">
            <v>51181</v>
          </cell>
          <cell r="E7588">
            <v>2622</v>
          </cell>
          <cell r="I7588" t="str">
            <v>Novo em fase de apreciação</v>
          </cell>
          <cell r="L7588" t="str">
            <v>2025</v>
          </cell>
          <cell r="M7588">
            <v>4436.76</v>
          </cell>
        </row>
        <row r="7589">
          <cell r="A7589" t="str">
            <v>47</v>
          </cell>
          <cell r="B7589">
            <v>50</v>
          </cell>
          <cell r="C7589">
            <v>51181</v>
          </cell>
          <cell r="E7589">
            <v>2622</v>
          </cell>
          <cell r="I7589" t="str">
            <v>Novo em fase de apreciação</v>
          </cell>
          <cell r="L7589" t="str">
            <v>2018</v>
          </cell>
          <cell r="M7589">
            <v>44068.5</v>
          </cell>
        </row>
        <row r="7590">
          <cell r="A7590" t="str">
            <v>47</v>
          </cell>
          <cell r="B7590">
            <v>50</v>
          </cell>
          <cell r="C7590">
            <v>51181</v>
          </cell>
          <cell r="E7590">
            <v>2622</v>
          </cell>
          <cell r="I7590" t="str">
            <v>Novo em fase de apreciação</v>
          </cell>
          <cell r="L7590" t="str">
            <v>2030</v>
          </cell>
          <cell r="M7590">
            <v>2211.42</v>
          </cell>
        </row>
        <row r="7591">
          <cell r="A7591" t="str">
            <v>47</v>
          </cell>
          <cell r="B7591">
            <v>50</v>
          </cell>
          <cell r="C7591">
            <v>51181</v>
          </cell>
          <cell r="E7591">
            <v>2622</v>
          </cell>
          <cell r="I7591" t="str">
            <v>Novo em fase de apreciação</v>
          </cell>
          <cell r="L7591" t="str">
            <v>2026</v>
          </cell>
          <cell r="M7591">
            <v>47452.91</v>
          </cell>
        </row>
        <row r="7592">
          <cell r="A7592" t="str">
            <v>47</v>
          </cell>
          <cell r="B7592">
            <v>50</v>
          </cell>
          <cell r="C7592">
            <v>51181</v>
          </cell>
          <cell r="E7592">
            <v>2622</v>
          </cell>
          <cell r="I7592" t="str">
            <v>Novo em fase de apreciação</v>
          </cell>
          <cell r="L7592" t="str">
            <v>2021</v>
          </cell>
          <cell r="M7592">
            <v>45308.38</v>
          </cell>
        </row>
        <row r="7593">
          <cell r="A7593" t="str">
            <v>47</v>
          </cell>
          <cell r="B7593">
            <v>50</v>
          </cell>
          <cell r="C7593">
            <v>51181</v>
          </cell>
          <cell r="E7593">
            <v>2622</v>
          </cell>
          <cell r="I7593" t="str">
            <v>Novo em fase de apreciação</v>
          </cell>
          <cell r="L7593" t="str">
            <v>2022</v>
          </cell>
          <cell r="M7593">
            <v>45729.4</v>
          </cell>
        </row>
        <row r="7594">
          <cell r="A7594" t="str">
            <v>47</v>
          </cell>
          <cell r="B7594">
            <v>50</v>
          </cell>
          <cell r="C7594">
            <v>51181</v>
          </cell>
          <cell r="E7594">
            <v>2622</v>
          </cell>
          <cell r="I7594" t="str">
            <v>Novo em fase de apreciação</v>
          </cell>
          <cell r="L7594" t="str">
            <v>2021</v>
          </cell>
          <cell r="M7594">
            <v>6144.4000000000005</v>
          </cell>
        </row>
        <row r="7595">
          <cell r="A7595" t="str">
            <v>47</v>
          </cell>
          <cell r="B7595">
            <v>50</v>
          </cell>
          <cell r="C7595">
            <v>51181</v>
          </cell>
          <cell r="E7595">
            <v>2623</v>
          </cell>
          <cell r="I7595" t="str">
            <v>Novo em fase de apreciação</v>
          </cell>
          <cell r="L7595" t="str">
            <v>2027</v>
          </cell>
          <cell r="M7595">
            <v>4372.6900000000005</v>
          </cell>
        </row>
        <row r="7596">
          <cell r="A7596" t="str">
            <v>47</v>
          </cell>
          <cell r="B7596">
            <v>50</v>
          </cell>
          <cell r="C7596">
            <v>51181</v>
          </cell>
          <cell r="E7596">
            <v>2623</v>
          </cell>
          <cell r="I7596" t="str">
            <v>Novo em fase de apreciação</v>
          </cell>
          <cell r="L7596" t="str">
            <v>2024</v>
          </cell>
          <cell r="M7596">
            <v>5792.31</v>
          </cell>
        </row>
        <row r="7597">
          <cell r="A7597" t="str">
            <v>47</v>
          </cell>
          <cell r="B7597">
            <v>50</v>
          </cell>
          <cell r="C7597">
            <v>51181</v>
          </cell>
          <cell r="E7597">
            <v>2623</v>
          </cell>
          <cell r="I7597" t="str">
            <v>Novo em fase de apreciação</v>
          </cell>
          <cell r="L7597" t="str">
            <v>2035</v>
          </cell>
          <cell r="M7597">
            <v>55859.64</v>
          </cell>
        </row>
        <row r="7598">
          <cell r="A7598" t="str">
            <v>47</v>
          </cell>
          <cell r="B7598">
            <v>50</v>
          </cell>
          <cell r="C7598">
            <v>51181</v>
          </cell>
          <cell r="E7598">
            <v>2623</v>
          </cell>
          <cell r="I7598" t="str">
            <v>Novo em fase de apreciação</v>
          </cell>
          <cell r="L7598" t="str">
            <v>2033</v>
          </cell>
          <cell r="M7598">
            <v>54835.840000000004</v>
          </cell>
        </row>
        <row r="7599">
          <cell r="A7599" t="str">
            <v>47</v>
          </cell>
          <cell r="B7599">
            <v>50</v>
          </cell>
          <cell r="C7599">
            <v>51181</v>
          </cell>
          <cell r="E7599">
            <v>2623</v>
          </cell>
          <cell r="I7599" t="str">
            <v>Novo em fase de apreciação</v>
          </cell>
          <cell r="L7599" t="str">
            <v>2029</v>
          </cell>
          <cell r="M7599">
            <v>52844.18</v>
          </cell>
        </row>
        <row r="7600">
          <cell r="A7600" t="str">
            <v>47</v>
          </cell>
          <cell r="B7600">
            <v>50</v>
          </cell>
          <cell r="C7600">
            <v>51181</v>
          </cell>
          <cell r="E7600">
            <v>2623</v>
          </cell>
          <cell r="I7600" t="str">
            <v>Novo em fase de apreciação</v>
          </cell>
          <cell r="L7600" t="str">
            <v>2021</v>
          </cell>
          <cell r="M7600">
            <v>49075.26</v>
          </cell>
        </row>
        <row r="7601">
          <cell r="A7601" t="str">
            <v>47</v>
          </cell>
          <cell r="B7601">
            <v>50</v>
          </cell>
          <cell r="C7601">
            <v>51181</v>
          </cell>
          <cell r="E7601">
            <v>2623</v>
          </cell>
          <cell r="I7601" t="str">
            <v>Novo em fase de apreciação</v>
          </cell>
          <cell r="L7601" t="str">
            <v>2028</v>
          </cell>
          <cell r="M7601">
            <v>3890.65</v>
          </cell>
        </row>
        <row r="7602">
          <cell r="A7602" t="str">
            <v>47</v>
          </cell>
          <cell r="B7602">
            <v>50</v>
          </cell>
          <cell r="C7602">
            <v>51181</v>
          </cell>
          <cell r="E7602">
            <v>2625</v>
          </cell>
          <cell r="I7602" t="str">
            <v>Novo em fase de apreciação</v>
          </cell>
          <cell r="L7602" t="str">
            <v>2035</v>
          </cell>
          <cell r="M7602">
            <v>155804.99</v>
          </cell>
        </row>
        <row r="7603">
          <cell r="A7603" t="str">
            <v>47</v>
          </cell>
          <cell r="B7603">
            <v>50</v>
          </cell>
          <cell r="C7603">
            <v>51181</v>
          </cell>
          <cell r="E7603">
            <v>2625</v>
          </cell>
          <cell r="I7603" t="str">
            <v>Novo em fase de apreciação</v>
          </cell>
          <cell r="L7603" t="str">
            <v>2033</v>
          </cell>
          <cell r="M7603">
            <v>4435.71</v>
          </cell>
        </row>
        <row r="7604">
          <cell r="A7604" t="str">
            <v>47</v>
          </cell>
          <cell r="B7604">
            <v>50</v>
          </cell>
          <cell r="C7604">
            <v>51181</v>
          </cell>
          <cell r="E7604">
            <v>2625</v>
          </cell>
          <cell r="I7604" t="str">
            <v>Novo em fase de apreciação</v>
          </cell>
          <cell r="L7604" t="str">
            <v>2016</v>
          </cell>
          <cell r="M7604">
            <v>25683.16</v>
          </cell>
        </row>
        <row r="7605">
          <cell r="A7605" t="str">
            <v>47</v>
          </cell>
          <cell r="B7605">
            <v>50</v>
          </cell>
          <cell r="C7605">
            <v>51181</v>
          </cell>
          <cell r="E7605">
            <v>2625</v>
          </cell>
          <cell r="I7605" t="str">
            <v>Novo em fase de apreciação</v>
          </cell>
          <cell r="L7605" t="str">
            <v>2030</v>
          </cell>
          <cell r="M7605">
            <v>149106.19</v>
          </cell>
        </row>
        <row r="7606">
          <cell r="A7606" t="str">
            <v>47</v>
          </cell>
          <cell r="B7606">
            <v>50</v>
          </cell>
          <cell r="C7606">
            <v>51181</v>
          </cell>
          <cell r="E7606">
            <v>2626</v>
          </cell>
          <cell r="I7606" t="str">
            <v>Novo em fase de apreciação</v>
          </cell>
          <cell r="L7606" t="str">
            <v>2021</v>
          </cell>
          <cell r="M7606">
            <v>14794.41</v>
          </cell>
        </row>
        <row r="7607">
          <cell r="A7607" t="str">
            <v>47</v>
          </cell>
          <cell r="B7607">
            <v>50</v>
          </cell>
          <cell r="C7607">
            <v>51181</v>
          </cell>
          <cell r="E7607">
            <v>2626</v>
          </cell>
          <cell r="I7607" t="str">
            <v>Novo em fase de apreciação</v>
          </cell>
          <cell r="L7607" t="str">
            <v>2034</v>
          </cell>
          <cell r="M7607">
            <v>16684.64</v>
          </cell>
        </row>
        <row r="7608">
          <cell r="A7608" t="str">
            <v>47</v>
          </cell>
          <cell r="B7608">
            <v>50</v>
          </cell>
          <cell r="C7608">
            <v>51181</v>
          </cell>
          <cell r="E7608">
            <v>2626</v>
          </cell>
          <cell r="I7608" t="str">
            <v>Novo em fase de apreciação</v>
          </cell>
          <cell r="L7608" t="str">
            <v>2016</v>
          </cell>
          <cell r="M7608">
            <v>14125.82</v>
          </cell>
        </row>
        <row r="7609">
          <cell r="A7609" t="str">
            <v>47</v>
          </cell>
          <cell r="B7609">
            <v>50</v>
          </cell>
          <cell r="C7609">
            <v>51181</v>
          </cell>
          <cell r="E7609">
            <v>2626</v>
          </cell>
          <cell r="I7609" t="str">
            <v>Novo em fase de apreciação</v>
          </cell>
          <cell r="L7609" t="str">
            <v>2036</v>
          </cell>
          <cell r="M7609">
            <v>39.300000000000004</v>
          </cell>
        </row>
        <row r="7610">
          <cell r="A7610" t="str">
            <v>47</v>
          </cell>
          <cell r="B7610">
            <v>50</v>
          </cell>
          <cell r="C7610">
            <v>51181</v>
          </cell>
          <cell r="E7610">
            <v>2626</v>
          </cell>
          <cell r="I7610" t="str">
            <v>Novo em fase de apreciação</v>
          </cell>
          <cell r="L7610" t="str">
            <v>2026</v>
          </cell>
          <cell r="M7610">
            <v>15494.66</v>
          </cell>
        </row>
        <row r="7611">
          <cell r="A7611" t="str">
            <v>47</v>
          </cell>
          <cell r="B7611">
            <v>50</v>
          </cell>
          <cell r="C7611">
            <v>51181</v>
          </cell>
          <cell r="E7611">
            <v>2626</v>
          </cell>
          <cell r="I7611" t="str">
            <v>Novo em fase de apreciação</v>
          </cell>
          <cell r="L7611" t="str">
            <v>2022</v>
          </cell>
          <cell r="M7611">
            <v>2103.5500000000002</v>
          </cell>
        </row>
        <row r="7612">
          <cell r="A7612" t="str">
            <v>47</v>
          </cell>
          <cell r="B7612">
            <v>50</v>
          </cell>
          <cell r="C7612">
            <v>51181</v>
          </cell>
          <cell r="E7612">
            <v>2626</v>
          </cell>
          <cell r="I7612" t="str">
            <v>Novo em fase de apreciação</v>
          </cell>
          <cell r="L7612" t="str">
            <v>2030</v>
          </cell>
          <cell r="M7612">
            <v>956.80000000000007</v>
          </cell>
        </row>
        <row r="7613">
          <cell r="A7613" t="str">
            <v>47</v>
          </cell>
          <cell r="B7613">
            <v>50</v>
          </cell>
          <cell r="C7613">
            <v>51181</v>
          </cell>
          <cell r="E7613">
            <v>2627</v>
          </cell>
          <cell r="I7613" t="str">
            <v>Novo em fase de apreciação</v>
          </cell>
          <cell r="L7613" t="str">
            <v>2022</v>
          </cell>
          <cell r="M7613">
            <v>8153.64</v>
          </cell>
        </row>
        <row r="7614">
          <cell r="A7614" t="str">
            <v>47</v>
          </cell>
          <cell r="B7614">
            <v>50</v>
          </cell>
          <cell r="C7614">
            <v>51181</v>
          </cell>
          <cell r="E7614">
            <v>2627</v>
          </cell>
          <cell r="I7614" t="str">
            <v>Novo em fase de apreciação</v>
          </cell>
          <cell r="L7614" t="str">
            <v>2019</v>
          </cell>
          <cell r="M7614">
            <v>370.46</v>
          </cell>
        </row>
        <row r="7615">
          <cell r="A7615" t="str">
            <v>47</v>
          </cell>
          <cell r="B7615">
            <v>50</v>
          </cell>
          <cell r="C7615">
            <v>51181</v>
          </cell>
          <cell r="E7615">
            <v>2627</v>
          </cell>
          <cell r="I7615" t="str">
            <v>Novo em fase de apreciação</v>
          </cell>
          <cell r="L7615" t="str">
            <v>2029</v>
          </cell>
          <cell r="M7615">
            <v>112.23</v>
          </cell>
        </row>
        <row r="7616">
          <cell r="A7616" t="str">
            <v>47</v>
          </cell>
          <cell r="B7616">
            <v>50</v>
          </cell>
          <cell r="C7616">
            <v>51181</v>
          </cell>
          <cell r="E7616">
            <v>2628</v>
          </cell>
          <cell r="I7616" t="str">
            <v>Novo em fase de apreciação</v>
          </cell>
          <cell r="L7616" t="str">
            <v>2034</v>
          </cell>
          <cell r="M7616">
            <v>90.42</v>
          </cell>
        </row>
        <row r="7617">
          <cell r="A7617" t="str">
            <v>47</v>
          </cell>
          <cell r="B7617">
            <v>50</v>
          </cell>
          <cell r="C7617">
            <v>51181</v>
          </cell>
          <cell r="E7617">
            <v>2628</v>
          </cell>
          <cell r="I7617" t="str">
            <v>Novo em fase de apreciação</v>
          </cell>
          <cell r="L7617" t="str">
            <v>2035</v>
          </cell>
          <cell r="M7617">
            <v>4634.71</v>
          </cell>
        </row>
        <row r="7618">
          <cell r="A7618" t="str">
            <v>47</v>
          </cell>
          <cell r="B7618">
            <v>50</v>
          </cell>
          <cell r="C7618">
            <v>51181</v>
          </cell>
          <cell r="E7618">
            <v>2628</v>
          </cell>
          <cell r="I7618" t="str">
            <v>Novo em fase de apreciação</v>
          </cell>
          <cell r="L7618" t="str">
            <v>2034</v>
          </cell>
          <cell r="M7618">
            <v>4583.26</v>
          </cell>
        </row>
        <row r="7619">
          <cell r="A7619" t="str">
            <v>47</v>
          </cell>
          <cell r="B7619">
            <v>50</v>
          </cell>
          <cell r="C7619">
            <v>51181</v>
          </cell>
          <cell r="E7619">
            <v>2628</v>
          </cell>
          <cell r="I7619" t="str">
            <v>Novo em fase de apreciação</v>
          </cell>
          <cell r="L7619" t="str">
            <v>2025</v>
          </cell>
          <cell r="M7619">
            <v>4145.08</v>
          </cell>
        </row>
        <row r="7620">
          <cell r="A7620" t="str">
            <v>47</v>
          </cell>
          <cell r="B7620">
            <v>50</v>
          </cell>
          <cell r="C7620">
            <v>51181</v>
          </cell>
          <cell r="E7620">
            <v>2628</v>
          </cell>
          <cell r="I7620" t="str">
            <v>Novo em fase de apreciação</v>
          </cell>
          <cell r="L7620" t="str">
            <v>2022</v>
          </cell>
          <cell r="M7620">
            <v>665.15</v>
          </cell>
        </row>
        <row r="7621">
          <cell r="A7621" t="str">
            <v>47</v>
          </cell>
          <cell r="B7621">
            <v>50</v>
          </cell>
          <cell r="C7621">
            <v>51181</v>
          </cell>
          <cell r="E7621">
            <v>2629</v>
          </cell>
          <cell r="I7621" t="str">
            <v>Novo em fase de apreciação</v>
          </cell>
          <cell r="L7621" t="str">
            <v>2018</v>
          </cell>
          <cell r="M7621">
            <v>7684.71</v>
          </cell>
        </row>
        <row r="7622">
          <cell r="A7622" t="str">
            <v>47</v>
          </cell>
          <cell r="B7622">
            <v>50</v>
          </cell>
          <cell r="C7622">
            <v>51181</v>
          </cell>
          <cell r="E7622">
            <v>2629</v>
          </cell>
          <cell r="I7622" t="str">
            <v>Novo em fase de apreciação</v>
          </cell>
          <cell r="L7622" t="str">
            <v>2032</v>
          </cell>
          <cell r="M7622">
            <v>2534.21</v>
          </cell>
        </row>
        <row r="7623">
          <cell r="A7623" t="str">
            <v>47</v>
          </cell>
          <cell r="B7623">
            <v>50</v>
          </cell>
          <cell r="C7623">
            <v>51181</v>
          </cell>
          <cell r="E7623">
            <v>2629</v>
          </cell>
          <cell r="I7623" t="str">
            <v>Novo em fase de apreciação</v>
          </cell>
          <cell r="L7623" t="str">
            <v>2035</v>
          </cell>
          <cell r="M7623">
            <v>23817.91</v>
          </cell>
        </row>
        <row r="7624">
          <cell r="A7624" t="str">
            <v>47</v>
          </cell>
          <cell r="B7624">
            <v>50</v>
          </cell>
          <cell r="C7624">
            <v>51181</v>
          </cell>
          <cell r="E7624">
            <v>2629</v>
          </cell>
          <cell r="I7624" t="str">
            <v>Novo em fase de apreciação</v>
          </cell>
          <cell r="L7624" t="str">
            <v>2021</v>
          </cell>
          <cell r="M7624">
            <v>6690.7</v>
          </cell>
        </row>
        <row r="7625">
          <cell r="A7625" t="str">
            <v>47</v>
          </cell>
          <cell r="B7625">
            <v>50</v>
          </cell>
          <cell r="C7625">
            <v>51181</v>
          </cell>
          <cell r="E7625">
            <v>2630</v>
          </cell>
          <cell r="I7625" t="str">
            <v>Novo em fase de apreciação</v>
          </cell>
          <cell r="L7625" t="str">
            <v>2020</v>
          </cell>
          <cell r="M7625">
            <v>46739.03</v>
          </cell>
        </row>
        <row r="7626">
          <cell r="A7626" t="str">
            <v>47</v>
          </cell>
          <cell r="B7626">
            <v>50</v>
          </cell>
          <cell r="C7626">
            <v>51181</v>
          </cell>
          <cell r="E7626">
            <v>2630</v>
          </cell>
          <cell r="I7626" t="str">
            <v>Novo em fase de apreciação</v>
          </cell>
          <cell r="L7626" t="str">
            <v>2029</v>
          </cell>
          <cell r="M7626">
            <v>51487.020000000004</v>
          </cell>
        </row>
        <row r="7627">
          <cell r="A7627" t="str">
            <v>47</v>
          </cell>
          <cell r="B7627">
            <v>50</v>
          </cell>
          <cell r="C7627">
            <v>51181</v>
          </cell>
          <cell r="E7627">
            <v>2630</v>
          </cell>
          <cell r="I7627" t="str">
            <v>Novo em fase de apreciação</v>
          </cell>
          <cell r="L7627" t="str">
            <v>2030</v>
          </cell>
          <cell r="M7627">
            <v>52043.49</v>
          </cell>
        </row>
        <row r="7628">
          <cell r="A7628" t="str">
            <v>47</v>
          </cell>
          <cell r="B7628">
            <v>50</v>
          </cell>
          <cell r="C7628">
            <v>51181</v>
          </cell>
          <cell r="E7628">
            <v>2630</v>
          </cell>
          <cell r="I7628" t="str">
            <v>Novo em fase de apreciação</v>
          </cell>
          <cell r="L7628" t="str">
            <v>2024</v>
          </cell>
          <cell r="M7628">
            <v>6867.45</v>
          </cell>
        </row>
        <row r="7629">
          <cell r="A7629" t="str">
            <v>44</v>
          </cell>
          <cell r="B7629"/>
          <cell r="C7629"/>
          <cell r="E7629">
            <v>2631</v>
          </cell>
          <cell r="I7629" t="str">
            <v>Novo em fase de apreciação</v>
          </cell>
          <cell r="L7629" t="str">
            <v>2018</v>
          </cell>
          <cell r="M7629">
            <v>1025617.95</v>
          </cell>
        </row>
        <row r="7630">
          <cell r="A7630" t="str">
            <v>47</v>
          </cell>
          <cell r="B7630">
            <v>50</v>
          </cell>
          <cell r="C7630">
            <v>51181</v>
          </cell>
          <cell r="E7630">
            <v>2632</v>
          </cell>
          <cell r="I7630" t="str">
            <v>Novo em fase de apreciação</v>
          </cell>
          <cell r="L7630" t="str">
            <v>2022</v>
          </cell>
          <cell r="M7630">
            <v>14544.42</v>
          </cell>
        </row>
        <row r="7631">
          <cell r="A7631" t="str">
            <v>47</v>
          </cell>
          <cell r="B7631">
            <v>50</v>
          </cell>
          <cell r="C7631">
            <v>51181</v>
          </cell>
          <cell r="E7631">
            <v>2632</v>
          </cell>
          <cell r="I7631" t="str">
            <v>Novo em fase de apreciação</v>
          </cell>
          <cell r="L7631" t="str">
            <v>2033</v>
          </cell>
          <cell r="M7631">
            <v>56566.67</v>
          </cell>
        </row>
        <row r="7632">
          <cell r="A7632" t="str">
            <v>47</v>
          </cell>
          <cell r="B7632">
            <v>50</v>
          </cell>
          <cell r="C7632">
            <v>51181</v>
          </cell>
          <cell r="E7632">
            <v>2632</v>
          </cell>
          <cell r="I7632" t="str">
            <v>Novo em fase de apreciação</v>
          </cell>
          <cell r="L7632" t="str">
            <v>2031</v>
          </cell>
          <cell r="M7632">
            <v>6442.57</v>
          </cell>
        </row>
        <row r="7633">
          <cell r="A7633" t="str">
            <v>47</v>
          </cell>
          <cell r="B7633">
            <v>50</v>
          </cell>
          <cell r="C7633">
            <v>51181</v>
          </cell>
          <cell r="E7633">
            <v>2632</v>
          </cell>
          <cell r="I7633" t="str">
            <v>Novo em fase de apreciação</v>
          </cell>
          <cell r="L7633" t="str">
            <v>2034</v>
          </cell>
          <cell r="M7633">
            <v>3439.48</v>
          </cell>
        </row>
        <row r="7634">
          <cell r="A7634" t="str">
            <v>47</v>
          </cell>
          <cell r="B7634">
            <v>50</v>
          </cell>
          <cell r="C7634">
            <v>51181</v>
          </cell>
          <cell r="E7634">
            <v>2634</v>
          </cell>
          <cell r="I7634" t="str">
            <v>Novo em fase de apreciação</v>
          </cell>
          <cell r="L7634" t="str">
            <v>2024</v>
          </cell>
          <cell r="M7634">
            <v>4450.4400000000005</v>
          </cell>
        </row>
        <row r="7635">
          <cell r="A7635" t="str">
            <v>47</v>
          </cell>
          <cell r="B7635">
            <v>50</v>
          </cell>
          <cell r="C7635">
            <v>51181</v>
          </cell>
          <cell r="E7635">
            <v>2634</v>
          </cell>
          <cell r="I7635" t="str">
            <v>Novo em fase de apreciação</v>
          </cell>
          <cell r="L7635" t="str">
            <v>2037</v>
          </cell>
          <cell r="M7635">
            <v>274.19</v>
          </cell>
        </row>
        <row r="7636">
          <cell r="A7636" t="str">
            <v>47</v>
          </cell>
          <cell r="B7636">
            <v>50</v>
          </cell>
          <cell r="C7636">
            <v>51181</v>
          </cell>
          <cell r="E7636">
            <v>2634</v>
          </cell>
          <cell r="I7636" t="str">
            <v>Novo em fase de apreciação</v>
          </cell>
          <cell r="L7636" t="str">
            <v>2035</v>
          </cell>
          <cell r="M7636">
            <v>18108.47</v>
          </cell>
        </row>
        <row r="7637">
          <cell r="A7637" t="str">
            <v>47</v>
          </cell>
          <cell r="B7637">
            <v>50</v>
          </cell>
          <cell r="C7637">
            <v>51181</v>
          </cell>
          <cell r="E7637">
            <v>2634</v>
          </cell>
          <cell r="I7637" t="str">
            <v>Novo em fase de apreciação</v>
          </cell>
          <cell r="L7637" t="str">
            <v>2018</v>
          </cell>
          <cell r="M7637">
            <v>13043.53</v>
          </cell>
        </row>
        <row r="7638">
          <cell r="A7638" t="str">
            <v>47</v>
          </cell>
          <cell r="B7638">
            <v>50</v>
          </cell>
          <cell r="C7638">
            <v>51181</v>
          </cell>
          <cell r="E7638">
            <v>2634</v>
          </cell>
          <cell r="I7638" t="str">
            <v>Novo em fase de apreciação</v>
          </cell>
          <cell r="L7638" t="str">
            <v>2017</v>
          </cell>
          <cell r="M7638">
            <v>6301.05</v>
          </cell>
        </row>
        <row r="7639">
          <cell r="A7639" t="str">
            <v>47</v>
          </cell>
          <cell r="B7639">
            <v>50</v>
          </cell>
          <cell r="C7639">
            <v>51181</v>
          </cell>
          <cell r="E7639">
            <v>2634</v>
          </cell>
          <cell r="I7639" t="str">
            <v>Novo em fase de apreciação</v>
          </cell>
          <cell r="L7639" t="str">
            <v>2035</v>
          </cell>
          <cell r="M7639">
            <v>986.81000000000006</v>
          </cell>
        </row>
        <row r="7640">
          <cell r="A7640" t="str">
            <v>47</v>
          </cell>
          <cell r="B7640">
            <v>50</v>
          </cell>
          <cell r="C7640">
            <v>51181</v>
          </cell>
          <cell r="E7640">
            <v>2634</v>
          </cell>
          <cell r="I7640" t="str">
            <v>Novo em fase de apreciação</v>
          </cell>
          <cell r="L7640" t="str">
            <v>2030</v>
          </cell>
          <cell r="M7640">
            <v>2652.55</v>
          </cell>
        </row>
        <row r="7641">
          <cell r="A7641" t="str">
            <v>47</v>
          </cell>
          <cell r="B7641">
            <v>50</v>
          </cell>
          <cell r="C7641">
            <v>51181</v>
          </cell>
          <cell r="E7641">
            <v>2635</v>
          </cell>
          <cell r="I7641" t="str">
            <v>Novo em fase de apreciação</v>
          </cell>
          <cell r="L7641" t="str">
            <v>2032</v>
          </cell>
          <cell r="M7641">
            <v>25250.940000000002</v>
          </cell>
        </row>
        <row r="7642">
          <cell r="A7642" t="str">
            <v>47</v>
          </cell>
          <cell r="B7642">
            <v>50</v>
          </cell>
          <cell r="C7642">
            <v>51181</v>
          </cell>
          <cell r="E7642">
            <v>2635</v>
          </cell>
          <cell r="I7642" t="str">
            <v>Novo em fase de apreciação</v>
          </cell>
          <cell r="L7642" t="str">
            <v>2029</v>
          </cell>
          <cell r="M7642">
            <v>4253.8100000000004</v>
          </cell>
        </row>
        <row r="7643">
          <cell r="A7643" t="str">
            <v>47</v>
          </cell>
          <cell r="B7643">
            <v>50</v>
          </cell>
          <cell r="C7643">
            <v>51181</v>
          </cell>
          <cell r="E7643">
            <v>2635</v>
          </cell>
          <cell r="I7643" t="str">
            <v>Novo em fase de apreciação</v>
          </cell>
          <cell r="L7643" t="str">
            <v>2020</v>
          </cell>
          <cell r="M7643">
            <v>7959.1500000000005</v>
          </cell>
        </row>
        <row r="7644">
          <cell r="A7644" t="str">
            <v>47</v>
          </cell>
          <cell r="B7644">
            <v>50</v>
          </cell>
          <cell r="C7644">
            <v>51181</v>
          </cell>
          <cell r="E7644">
            <v>2635</v>
          </cell>
          <cell r="I7644" t="str">
            <v>Novo em fase de apreciação</v>
          </cell>
          <cell r="L7644" t="str">
            <v>2031</v>
          </cell>
          <cell r="M7644">
            <v>3342.02</v>
          </cell>
        </row>
        <row r="7645">
          <cell r="A7645" t="str">
            <v>47</v>
          </cell>
          <cell r="B7645">
            <v>50</v>
          </cell>
          <cell r="C7645">
            <v>51181</v>
          </cell>
          <cell r="E7645">
            <v>2635</v>
          </cell>
          <cell r="I7645" t="str">
            <v>Novo em fase de apreciação</v>
          </cell>
          <cell r="L7645" t="str">
            <v>2022</v>
          </cell>
          <cell r="M7645">
            <v>20935.18</v>
          </cell>
        </row>
        <row r="7646">
          <cell r="A7646" t="str">
            <v>47</v>
          </cell>
          <cell r="B7646">
            <v>50</v>
          </cell>
          <cell r="C7646">
            <v>51181</v>
          </cell>
          <cell r="E7646">
            <v>2635</v>
          </cell>
          <cell r="I7646" t="str">
            <v>Novo em fase de apreciação</v>
          </cell>
          <cell r="L7646" t="str">
            <v>2028</v>
          </cell>
          <cell r="M7646">
            <v>23427.03</v>
          </cell>
        </row>
        <row r="7647">
          <cell r="A7647" t="str">
            <v>47</v>
          </cell>
          <cell r="B7647">
            <v>50</v>
          </cell>
          <cell r="C7647">
            <v>51181</v>
          </cell>
          <cell r="E7647">
            <v>2635</v>
          </cell>
          <cell r="I7647" t="str">
            <v>Novo em fase de apreciação</v>
          </cell>
          <cell r="L7647" t="str">
            <v>2035</v>
          </cell>
          <cell r="M7647">
            <v>26711.48</v>
          </cell>
        </row>
        <row r="7648">
          <cell r="A7648" t="str">
            <v>47</v>
          </cell>
          <cell r="B7648">
            <v>50</v>
          </cell>
          <cell r="C7648">
            <v>51181</v>
          </cell>
          <cell r="E7648">
            <v>2636</v>
          </cell>
          <cell r="I7648" t="str">
            <v>Novo em fase de apreciação</v>
          </cell>
          <cell r="L7648" t="str">
            <v>2035</v>
          </cell>
          <cell r="M7648">
            <v>6738.1100000000006</v>
          </cell>
        </row>
        <row r="7649">
          <cell r="A7649" t="str">
            <v>47</v>
          </cell>
          <cell r="B7649">
            <v>50</v>
          </cell>
          <cell r="C7649">
            <v>51181</v>
          </cell>
          <cell r="E7649">
            <v>2636</v>
          </cell>
          <cell r="I7649" t="str">
            <v>Novo em fase de apreciação</v>
          </cell>
          <cell r="L7649" t="str">
            <v>2029</v>
          </cell>
          <cell r="M7649">
            <v>605.66</v>
          </cell>
        </row>
        <row r="7650">
          <cell r="A7650" t="str">
            <v>47</v>
          </cell>
          <cell r="B7650">
            <v>50</v>
          </cell>
          <cell r="C7650">
            <v>51181</v>
          </cell>
          <cell r="E7650">
            <v>2636</v>
          </cell>
          <cell r="I7650" t="str">
            <v>Novo em fase de apreciação</v>
          </cell>
          <cell r="L7650" t="str">
            <v>2027</v>
          </cell>
          <cell r="M7650">
            <v>6254.33</v>
          </cell>
        </row>
        <row r="7651">
          <cell r="A7651" t="str">
            <v>47</v>
          </cell>
          <cell r="B7651">
            <v>50</v>
          </cell>
          <cell r="C7651">
            <v>51181</v>
          </cell>
          <cell r="E7651">
            <v>2636</v>
          </cell>
          <cell r="I7651" t="str">
            <v>Novo em fase de apreciação</v>
          </cell>
          <cell r="L7651" t="str">
            <v>2032</v>
          </cell>
          <cell r="M7651">
            <v>425.12</v>
          </cell>
        </row>
        <row r="7652">
          <cell r="A7652" t="str">
            <v>47</v>
          </cell>
          <cell r="B7652">
            <v>50</v>
          </cell>
          <cell r="C7652">
            <v>51181</v>
          </cell>
          <cell r="E7652">
            <v>2637</v>
          </cell>
          <cell r="I7652" t="str">
            <v>Novo em fase de apreciação</v>
          </cell>
          <cell r="L7652" t="str">
            <v>2034</v>
          </cell>
          <cell r="M7652">
            <v>7714.22</v>
          </cell>
        </row>
        <row r="7653">
          <cell r="A7653" t="str">
            <v>47</v>
          </cell>
          <cell r="B7653">
            <v>50</v>
          </cell>
          <cell r="C7653">
            <v>51181</v>
          </cell>
          <cell r="E7653">
            <v>2637</v>
          </cell>
          <cell r="I7653" t="str">
            <v>Novo em fase de apreciação</v>
          </cell>
          <cell r="L7653" t="str">
            <v>2018</v>
          </cell>
          <cell r="M7653">
            <v>5664.84</v>
          </cell>
        </row>
        <row r="7654">
          <cell r="A7654" t="str">
            <v>47</v>
          </cell>
          <cell r="B7654">
            <v>50</v>
          </cell>
          <cell r="C7654">
            <v>51181</v>
          </cell>
          <cell r="E7654">
            <v>2637</v>
          </cell>
          <cell r="I7654" t="str">
            <v>Novo em fase de apreciação</v>
          </cell>
          <cell r="L7654" t="str">
            <v>2015</v>
          </cell>
          <cell r="M7654">
            <v>5346.17</v>
          </cell>
        </row>
        <row r="7655">
          <cell r="A7655" t="str">
            <v>47</v>
          </cell>
          <cell r="B7655">
            <v>50</v>
          </cell>
          <cell r="C7655">
            <v>51181</v>
          </cell>
          <cell r="E7655">
            <v>2637</v>
          </cell>
          <cell r="I7655" t="str">
            <v>Novo em fase de apreciação</v>
          </cell>
          <cell r="L7655" t="str">
            <v>2035</v>
          </cell>
          <cell r="M7655">
            <v>7864.54</v>
          </cell>
        </row>
        <row r="7656">
          <cell r="A7656" t="str">
            <v>47</v>
          </cell>
          <cell r="B7656">
            <v>50</v>
          </cell>
          <cell r="C7656">
            <v>51181</v>
          </cell>
          <cell r="E7656">
            <v>2637</v>
          </cell>
          <cell r="I7656" t="str">
            <v>Novo em fase de apreciação</v>
          </cell>
          <cell r="L7656" t="str">
            <v>2033</v>
          </cell>
          <cell r="M7656">
            <v>726.35</v>
          </cell>
        </row>
        <row r="7657">
          <cell r="A7657" t="str">
            <v>47</v>
          </cell>
          <cell r="B7657">
            <v>50</v>
          </cell>
          <cell r="C7657">
            <v>51181</v>
          </cell>
          <cell r="E7657">
            <v>2637</v>
          </cell>
          <cell r="I7657" t="str">
            <v>Novo em fase de apreciação</v>
          </cell>
          <cell r="L7657" t="str">
            <v>2016</v>
          </cell>
          <cell r="M7657">
            <v>2842.77</v>
          </cell>
        </row>
        <row r="7658">
          <cell r="A7658" t="str">
            <v>47</v>
          </cell>
          <cell r="B7658">
            <v>50</v>
          </cell>
          <cell r="C7658">
            <v>51181</v>
          </cell>
          <cell r="E7658">
            <v>2637</v>
          </cell>
          <cell r="I7658" t="str">
            <v>Novo em fase de apreciação</v>
          </cell>
          <cell r="L7658" t="str">
            <v>2025</v>
          </cell>
          <cell r="M7658">
            <v>1808.89</v>
          </cell>
        </row>
        <row r="7659">
          <cell r="A7659" t="str">
            <v>47</v>
          </cell>
          <cell r="B7659">
            <v>50</v>
          </cell>
          <cell r="C7659">
            <v>51181</v>
          </cell>
          <cell r="E7659">
            <v>2637</v>
          </cell>
          <cell r="I7659" t="str">
            <v>Novo em fase de apreciação</v>
          </cell>
          <cell r="L7659" t="str">
            <v>2024</v>
          </cell>
          <cell r="M7659">
            <v>1932.83</v>
          </cell>
        </row>
        <row r="7660">
          <cell r="A7660" t="str">
            <v>47</v>
          </cell>
          <cell r="B7660">
            <v>50</v>
          </cell>
          <cell r="C7660">
            <v>51181</v>
          </cell>
          <cell r="E7660">
            <v>2638</v>
          </cell>
          <cell r="I7660" t="str">
            <v>Novo em fase de apreciação</v>
          </cell>
          <cell r="L7660" t="str">
            <v>2032</v>
          </cell>
          <cell r="M7660">
            <v>4234.88</v>
          </cell>
        </row>
        <row r="7661">
          <cell r="A7661" t="str">
            <v>47</v>
          </cell>
          <cell r="B7661">
            <v>50</v>
          </cell>
          <cell r="C7661">
            <v>51181</v>
          </cell>
          <cell r="E7661">
            <v>2638</v>
          </cell>
          <cell r="I7661" t="str">
            <v>Novo em fase de apreciação</v>
          </cell>
          <cell r="L7661" t="str">
            <v>2031</v>
          </cell>
          <cell r="M7661">
            <v>29891.100000000002</v>
          </cell>
        </row>
        <row r="7662">
          <cell r="A7662" t="str">
            <v>47</v>
          </cell>
          <cell r="B7662">
            <v>50</v>
          </cell>
          <cell r="C7662">
            <v>51181</v>
          </cell>
          <cell r="E7662">
            <v>2638</v>
          </cell>
          <cell r="I7662" t="str">
            <v>Novo em fase de apreciação</v>
          </cell>
          <cell r="L7662" t="str">
            <v>2018</v>
          </cell>
          <cell r="M7662">
            <v>11443.43</v>
          </cell>
        </row>
        <row r="7663">
          <cell r="A7663" t="str">
            <v>47</v>
          </cell>
          <cell r="B7663">
            <v>50</v>
          </cell>
          <cell r="C7663">
            <v>51181</v>
          </cell>
          <cell r="E7663">
            <v>2638</v>
          </cell>
          <cell r="I7663" t="str">
            <v>Novo em fase de apreciação</v>
          </cell>
          <cell r="L7663" t="str">
            <v>2019</v>
          </cell>
          <cell r="M7663">
            <v>10990.550000000001</v>
          </cell>
        </row>
        <row r="7664">
          <cell r="A7664" t="str">
            <v>46</v>
          </cell>
          <cell r="B7664"/>
          <cell r="C7664"/>
          <cell r="E7664">
            <v>2477</v>
          </cell>
          <cell r="I7664" t="str">
            <v>Novo em fase de apreciação</v>
          </cell>
          <cell r="L7664" t="str">
            <v>2014</v>
          </cell>
          <cell r="M7664">
            <v>7334</v>
          </cell>
        </row>
        <row r="7665">
          <cell r="A7665" t="str">
            <v>47</v>
          </cell>
          <cell r="B7665">
            <v>50</v>
          </cell>
          <cell r="C7665">
            <v>51181</v>
          </cell>
          <cell r="E7665">
            <v>2619</v>
          </cell>
          <cell r="I7665" t="str">
            <v>Novo em fase de apreciação</v>
          </cell>
          <cell r="L7665" t="str">
            <v>2023</v>
          </cell>
          <cell r="M7665">
            <v>67403.42</v>
          </cell>
        </row>
        <row r="7666">
          <cell r="A7666" t="str">
            <v>47</v>
          </cell>
          <cell r="B7666">
            <v>50</v>
          </cell>
          <cell r="C7666">
            <v>51181</v>
          </cell>
          <cell r="E7666">
            <v>2619</v>
          </cell>
          <cell r="I7666" t="str">
            <v>Novo em fase de apreciação</v>
          </cell>
          <cell r="L7666" t="str">
            <v>2015</v>
          </cell>
          <cell r="M7666">
            <v>65912.430000000008</v>
          </cell>
        </row>
        <row r="7667">
          <cell r="A7667" t="str">
            <v>47</v>
          </cell>
          <cell r="B7667">
            <v>50</v>
          </cell>
          <cell r="C7667">
            <v>51181</v>
          </cell>
          <cell r="E7667">
            <v>2619</v>
          </cell>
          <cell r="I7667" t="str">
            <v>Novo em fase de apreciação</v>
          </cell>
          <cell r="L7667" t="str">
            <v>2030</v>
          </cell>
          <cell r="M7667">
            <v>68735.67</v>
          </cell>
        </row>
        <row r="7668">
          <cell r="A7668" t="str">
            <v>47</v>
          </cell>
          <cell r="B7668">
            <v>50</v>
          </cell>
          <cell r="C7668">
            <v>51181</v>
          </cell>
          <cell r="E7668">
            <v>2619</v>
          </cell>
          <cell r="I7668" t="str">
            <v>Novo em fase de apreciação</v>
          </cell>
          <cell r="L7668" t="str">
            <v>2018</v>
          </cell>
          <cell r="M7668">
            <v>2798.58</v>
          </cell>
        </row>
        <row r="7669">
          <cell r="A7669" t="str">
            <v>47</v>
          </cell>
          <cell r="B7669">
            <v>50</v>
          </cell>
          <cell r="C7669">
            <v>51181</v>
          </cell>
          <cell r="E7669">
            <v>2619</v>
          </cell>
          <cell r="I7669" t="str">
            <v>Novo em fase de apreciação</v>
          </cell>
          <cell r="L7669" t="str">
            <v>2031</v>
          </cell>
          <cell r="M7669">
            <v>68928.14</v>
          </cell>
        </row>
        <row r="7670">
          <cell r="A7670" t="str">
            <v>47</v>
          </cell>
          <cell r="B7670">
            <v>50</v>
          </cell>
          <cell r="C7670">
            <v>51181</v>
          </cell>
          <cell r="E7670">
            <v>2621</v>
          </cell>
          <cell r="I7670" t="str">
            <v>Novo em fase de apreciação</v>
          </cell>
          <cell r="L7670" t="str">
            <v>2026</v>
          </cell>
          <cell r="M7670">
            <v>299.57</v>
          </cell>
        </row>
        <row r="7671">
          <cell r="A7671" t="str">
            <v>47</v>
          </cell>
          <cell r="B7671">
            <v>50</v>
          </cell>
          <cell r="C7671">
            <v>51181</v>
          </cell>
          <cell r="E7671">
            <v>2621</v>
          </cell>
          <cell r="I7671" t="str">
            <v>Novo em fase de apreciação</v>
          </cell>
          <cell r="L7671" t="str">
            <v>2030</v>
          </cell>
          <cell r="M7671">
            <v>15900.28</v>
          </cell>
        </row>
        <row r="7672">
          <cell r="A7672" t="str">
            <v>47</v>
          </cell>
          <cell r="B7672">
            <v>50</v>
          </cell>
          <cell r="C7672">
            <v>51181</v>
          </cell>
          <cell r="E7672">
            <v>2621</v>
          </cell>
          <cell r="I7672" t="str">
            <v>Novo em fase de apreciação</v>
          </cell>
          <cell r="L7672" t="str">
            <v>2028</v>
          </cell>
          <cell r="M7672">
            <v>15811.62</v>
          </cell>
        </row>
        <row r="7673">
          <cell r="A7673" t="str">
            <v>47</v>
          </cell>
          <cell r="B7673">
            <v>50</v>
          </cell>
          <cell r="C7673">
            <v>51181</v>
          </cell>
          <cell r="E7673">
            <v>2624</v>
          </cell>
          <cell r="I7673" t="str">
            <v>Novo em fase de apreciação</v>
          </cell>
          <cell r="L7673" t="str">
            <v>2026</v>
          </cell>
          <cell r="M7673">
            <v>8151.6900000000005</v>
          </cell>
        </row>
        <row r="7674">
          <cell r="A7674" t="str">
            <v>47</v>
          </cell>
          <cell r="B7674">
            <v>50</v>
          </cell>
          <cell r="C7674">
            <v>51181</v>
          </cell>
          <cell r="E7674">
            <v>2624</v>
          </cell>
          <cell r="I7674" t="str">
            <v>Novo em fase de apreciação</v>
          </cell>
          <cell r="L7674" t="str">
            <v>2018</v>
          </cell>
          <cell r="M7674">
            <v>132789.47</v>
          </cell>
        </row>
        <row r="7675">
          <cell r="A7675" t="str">
            <v>47</v>
          </cell>
          <cell r="B7675">
            <v>50</v>
          </cell>
          <cell r="C7675">
            <v>51181</v>
          </cell>
          <cell r="E7675">
            <v>2624</v>
          </cell>
          <cell r="I7675" t="str">
            <v>Novo em fase de apreciação</v>
          </cell>
          <cell r="L7675" t="str">
            <v>2022</v>
          </cell>
          <cell r="M7675">
            <v>136705.24</v>
          </cell>
        </row>
        <row r="7676">
          <cell r="A7676" t="str">
            <v>47</v>
          </cell>
          <cell r="B7676">
            <v>50</v>
          </cell>
          <cell r="C7676">
            <v>51181</v>
          </cell>
          <cell r="E7676">
            <v>2624</v>
          </cell>
          <cell r="I7676" t="str">
            <v>Novo em fase de apreciação</v>
          </cell>
          <cell r="L7676" t="str">
            <v>2018</v>
          </cell>
          <cell r="M7676">
            <v>16098.710000000001</v>
          </cell>
        </row>
        <row r="7677">
          <cell r="A7677" t="str">
            <v>45</v>
          </cell>
          <cell r="B7677">
            <v>50</v>
          </cell>
          <cell r="C7677">
            <v>50173</v>
          </cell>
          <cell r="E7677">
            <v>2151</v>
          </cell>
          <cell r="I7677" t="str">
            <v>Novo em fase de apreciação</v>
          </cell>
          <cell r="L7677" t="str">
            <v>2015</v>
          </cell>
          <cell r="M7677">
            <v>824.80000000000007</v>
          </cell>
        </row>
        <row r="7678">
          <cell r="A7678" t="str">
            <v>43</v>
          </cell>
          <cell r="B7678">
            <v>50</v>
          </cell>
          <cell r="C7678">
            <v>50706</v>
          </cell>
          <cell r="E7678">
            <v>2169</v>
          </cell>
          <cell r="I7678" t="str">
            <v>Novo em fase de apreciação</v>
          </cell>
          <cell r="L7678" t="str">
            <v>2015</v>
          </cell>
          <cell r="M7678">
            <v>2257</v>
          </cell>
        </row>
        <row r="7679">
          <cell r="A7679" t="str">
            <v>48</v>
          </cell>
          <cell r="B7679"/>
          <cell r="C7679"/>
          <cell r="E7679">
            <v>2176</v>
          </cell>
          <cell r="I7679" t="str">
            <v>Novo em fase de apreciação</v>
          </cell>
          <cell r="L7679" t="str">
            <v>2015</v>
          </cell>
          <cell r="M7679">
            <v>30924.16</v>
          </cell>
        </row>
        <row r="7680">
          <cell r="A7680" t="str">
            <v>46</v>
          </cell>
          <cell r="B7680"/>
          <cell r="C7680"/>
          <cell r="E7680">
            <v>2445</v>
          </cell>
          <cell r="I7680" t="str">
            <v>Novo em fase de apreciação</v>
          </cell>
          <cell r="L7680" t="str">
            <v>2027</v>
          </cell>
          <cell r="M7680">
            <v>25624</v>
          </cell>
        </row>
        <row r="7681">
          <cell r="A7681" t="str">
            <v>46</v>
          </cell>
          <cell r="B7681"/>
          <cell r="C7681"/>
          <cell r="E7681">
            <v>2445</v>
          </cell>
          <cell r="I7681" t="str">
            <v>Novo em fase de apreciação</v>
          </cell>
          <cell r="L7681" t="str">
            <v>2024</v>
          </cell>
          <cell r="M7681">
            <v>51247</v>
          </cell>
        </row>
        <row r="7682">
          <cell r="A7682" t="str">
            <v>46</v>
          </cell>
          <cell r="B7682"/>
          <cell r="C7682"/>
          <cell r="E7682">
            <v>2448</v>
          </cell>
          <cell r="I7682" t="str">
            <v>Novo em fase de apreciação</v>
          </cell>
          <cell r="L7682" t="str">
            <v>2022</v>
          </cell>
          <cell r="M7682">
            <v>1720350</v>
          </cell>
        </row>
        <row r="7683">
          <cell r="A7683" t="str">
            <v>46</v>
          </cell>
          <cell r="B7683"/>
          <cell r="C7683"/>
          <cell r="E7683">
            <v>2449</v>
          </cell>
          <cell r="I7683" t="str">
            <v>Novo em fase de apreciação</v>
          </cell>
          <cell r="L7683" t="str">
            <v>2029</v>
          </cell>
          <cell r="M7683">
            <v>11241</v>
          </cell>
        </row>
        <row r="7684">
          <cell r="A7684" t="str">
            <v>46</v>
          </cell>
          <cell r="B7684"/>
          <cell r="C7684"/>
          <cell r="E7684">
            <v>2449</v>
          </cell>
          <cell r="I7684" t="str">
            <v>Novo em fase de apreciação</v>
          </cell>
          <cell r="L7684" t="str">
            <v>2015</v>
          </cell>
          <cell r="M7684">
            <v>64408</v>
          </cell>
        </row>
        <row r="7685">
          <cell r="A7685" t="str">
            <v>44</v>
          </cell>
          <cell r="B7685"/>
          <cell r="C7685"/>
          <cell r="E7685">
            <v>2431</v>
          </cell>
          <cell r="I7685" t="str">
            <v>Novo em fase de apreciação</v>
          </cell>
          <cell r="L7685" t="str">
            <v>2018</v>
          </cell>
          <cell r="M7685">
            <v>2728.63</v>
          </cell>
        </row>
        <row r="7686">
          <cell r="A7686" t="str">
            <v>44</v>
          </cell>
          <cell r="B7686"/>
          <cell r="C7686"/>
          <cell r="E7686">
            <v>2431</v>
          </cell>
          <cell r="I7686" t="str">
            <v>Novo em fase de apreciação</v>
          </cell>
          <cell r="L7686" t="str">
            <v>2026</v>
          </cell>
          <cell r="M7686">
            <v>2728.63</v>
          </cell>
        </row>
        <row r="7687">
          <cell r="A7687" t="str">
            <v>44</v>
          </cell>
          <cell r="B7687"/>
          <cell r="C7687"/>
          <cell r="E7687">
            <v>2431</v>
          </cell>
          <cell r="I7687" t="str">
            <v>Novo em fase de apreciação</v>
          </cell>
          <cell r="L7687" t="str">
            <v>2030</v>
          </cell>
          <cell r="M7687">
            <v>2728.63</v>
          </cell>
        </row>
        <row r="7688">
          <cell r="A7688" t="str">
            <v>44</v>
          </cell>
          <cell r="B7688"/>
          <cell r="C7688"/>
          <cell r="E7688">
            <v>2431</v>
          </cell>
          <cell r="I7688" t="str">
            <v>Novo em fase de apreciação</v>
          </cell>
          <cell r="L7688" t="str">
            <v>2028</v>
          </cell>
          <cell r="M7688">
            <v>2728.63</v>
          </cell>
        </row>
        <row r="7689">
          <cell r="A7689" t="str">
            <v>44</v>
          </cell>
          <cell r="B7689"/>
          <cell r="C7689"/>
          <cell r="E7689">
            <v>2433</v>
          </cell>
          <cell r="I7689" t="str">
            <v>Novo em fase de apreciação</v>
          </cell>
          <cell r="L7689" t="str">
            <v>2019</v>
          </cell>
          <cell r="M7689">
            <v>34198.050000000003</v>
          </cell>
        </row>
        <row r="7690">
          <cell r="A7690" t="str">
            <v>44</v>
          </cell>
          <cell r="B7690"/>
          <cell r="C7690"/>
          <cell r="E7690">
            <v>2433</v>
          </cell>
          <cell r="I7690" t="str">
            <v>Novo em fase de apreciação</v>
          </cell>
          <cell r="L7690" t="str">
            <v>2016</v>
          </cell>
          <cell r="M7690">
            <v>17099.150000000001</v>
          </cell>
        </row>
        <row r="7691">
          <cell r="A7691" t="str">
            <v>45</v>
          </cell>
          <cell r="B7691">
            <v>50</v>
          </cell>
          <cell r="C7691">
            <v>50048</v>
          </cell>
          <cell r="E7691">
            <v>2434</v>
          </cell>
          <cell r="I7691" t="str">
            <v>Novo em fase de apreciação</v>
          </cell>
          <cell r="L7691" t="str">
            <v>2014</v>
          </cell>
          <cell r="M7691">
            <v>600.9</v>
          </cell>
        </row>
        <row r="7692">
          <cell r="A7692" t="str">
            <v>44</v>
          </cell>
          <cell r="B7692"/>
          <cell r="C7692"/>
          <cell r="E7692">
            <v>2459</v>
          </cell>
          <cell r="I7692" t="str">
            <v>Novo em fase de apreciação</v>
          </cell>
          <cell r="L7692" t="str">
            <v>2033</v>
          </cell>
          <cell r="M7692">
            <v>29539.65</v>
          </cell>
        </row>
        <row r="7693">
          <cell r="A7693" t="str">
            <v>47</v>
          </cell>
          <cell r="B7693"/>
          <cell r="C7693"/>
          <cell r="E7693">
            <v>2557</v>
          </cell>
          <cell r="I7693" t="str">
            <v>Novo em fase de apreciação</v>
          </cell>
          <cell r="L7693" t="str">
            <v>2015</v>
          </cell>
          <cell r="M7693">
            <v>56884.130000000005</v>
          </cell>
        </row>
        <row r="7694">
          <cell r="A7694" t="str">
            <v>47</v>
          </cell>
          <cell r="B7694"/>
          <cell r="C7694"/>
          <cell r="E7694">
            <v>2588</v>
          </cell>
          <cell r="I7694" t="str">
            <v>Novo em fase de apreciação</v>
          </cell>
          <cell r="L7694" t="str">
            <v>2015</v>
          </cell>
          <cell r="M7694">
            <v>114020.40000000001</v>
          </cell>
        </row>
        <row r="7695">
          <cell r="A7695" t="str">
            <v>47</v>
          </cell>
          <cell r="B7695"/>
          <cell r="C7695"/>
          <cell r="E7695">
            <v>2589</v>
          </cell>
          <cell r="I7695" t="str">
            <v>Novo em fase de apreciação</v>
          </cell>
          <cell r="L7695" t="str">
            <v>2017</v>
          </cell>
          <cell r="M7695">
            <v>51095.53</v>
          </cell>
        </row>
        <row r="7696">
          <cell r="A7696" t="str">
            <v>47</v>
          </cell>
          <cell r="B7696">
            <v>50</v>
          </cell>
          <cell r="C7696">
            <v>51181</v>
          </cell>
          <cell r="E7696">
            <v>2608</v>
          </cell>
          <cell r="I7696" t="str">
            <v>Novo em fase de apreciação</v>
          </cell>
          <cell r="L7696" t="str">
            <v>2020</v>
          </cell>
          <cell r="M7696">
            <v>11701.24</v>
          </cell>
        </row>
        <row r="7697">
          <cell r="A7697" t="str">
            <v>47</v>
          </cell>
          <cell r="B7697"/>
          <cell r="C7697"/>
          <cell r="E7697">
            <v>1730</v>
          </cell>
          <cell r="I7697" t="str">
            <v>Novo em fase de apreciação</v>
          </cell>
          <cell r="L7697" t="str">
            <v>2012</v>
          </cell>
          <cell r="M7697">
            <v>31780</v>
          </cell>
        </row>
        <row r="7698">
          <cell r="A7698" t="str">
            <v>45</v>
          </cell>
          <cell r="B7698">
            <v>50</v>
          </cell>
          <cell r="C7698">
            <v>50211</v>
          </cell>
          <cell r="E7698">
            <v>1987</v>
          </cell>
          <cell r="I7698" t="str">
            <v>Novo em fase de apreciação</v>
          </cell>
          <cell r="L7698" t="str">
            <v>2018</v>
          </cell>
          <cell r="M7698">
            <v>42.9</v>
          </cell>
        </row>
        <row r="7699">
          <cell r="A7699" t="str">
            <v>45</v>
          </cell>
          <cell r="B7699">
            <v>50</v>
          </cell>
          <cell r="C7699">
            <v>50211</v>
          </cell>
          <cell r="E7699">
            <v>1987</v>
          </cell>
          <cell r="I7699" t="str">
            <v>Novo em fase de apreciação</v>
          </cell>
          <cell r="L7699" t="str">
            <v>2015</v>
          </cell>
          <cell r="M7699">
            <v>9295.52</v>
          </cell>
        </row>
        <row r="7700">
          <cell r="A7700" t="str">
            <v>46</v>
          </cell>
          <cell r="B7700">
            <v>50</v>
          </cell>
          <cell r="C7700">
            <v>51137</v>
          </cell>
          <cell r="E7700">
            <v>1991</v>
          </cell>
          <cell r="I7700" t="str">
            <v>Novo em fase de apreciação</v>
          </cell>
          <cell r="L7700" t="str">
            <v>2014</v>
          </cell>
          <cell r="M7700">
            <v>45000</v>
          </cell>
        </row>
        <row r="7701">
          <cell r="A7701" t="str">
            <v>47</v>
          </cell>
          <cell r="B7701"/>
          <cell r="C7701"/>
          <cell r="E7701">
            <v>2105</v>
          </cell>
          <cell r="I7701" t="str">
            <v>Novo em fase de apreciação</v>
          </cell>
          <cell r="L7701" t="str">
            <v>2014</v>
          </cell>
          <cell r="M7701">
            <v>122</v>
          </cell>
        </row>
        <row r="7702">
          <cell r="A7702" t="str">
            <v>48</v>
          </cell>
          <cell r="B7702"/>
          <cell r="C7702"/>
          <cell r="E7702">
            <v>2112</v>
          </cell>
          <cell r="I7702" t="str">
            <v>Novo em fase de apreciação</v>
          </cell>
          <cell r="L7702" t="str">
            <v>2014</v>
          </cell>
          <cell r="M7702">
            <v>7500</v>
          </cell>
        </row>
        <row r="7703">
          <cell r="A7703" t="str">
            <v>45</v>
          </cell>
          <cell r="B7703">
            <v>50</v>
          </cell>
          <cell r="C7703">
            <v>50015</v>
          </cell>
          <cell r="E7703">
            <v>2114</v>
          </cell>
          <cell r="I7703" t="str">
            <v>Novo em fase de apreciação</v>
          </cell>
          <cell r="L7703" t="str">
            <v>2014</v>
          </cell>
          <cell r="M7703">
            <v>19.830000000000002</v>
          </cell>
        </row>
        <row r="7704">
          <cell r="A7704" t="str">
            <v>44</v>
          </cell>
          <cell r="B7704">
            <v>50</v>
          </cell>
          <cell r="C7704">
            <v>50153</v>
          </cell>
          <cell r="E7704">
            <v>2058</v>
          </cell>
          <cell r="I7704" t="str">
            <v>Novo em fase de apreciação</v>
          </cell>
          <cell r="L7704" t="str">
            <v>2014</v>
          </cell>
          <cell r="M7704">
            <v>20000</v>
          </cell>
        </row>
        <row r="7705">
          <cell r="A7705" t="str">
            <v>46</v>
          </cell>
          <cell r="B7705"/>
          <cell r="C7705"/>
          <cell r="E7705">
            <v>2315</v>
          </cell>
          <cell r="I7705" t="str">
            <v>Novo em fase de apreciação</v>
          </cell>
          <cell r="L7705" t="str">
            <v>2015</v>
          </cell>
          <cell r="M7705">
            <v>31094</v>
          </cell>
        </row>
        <row r="7706">
          <cell r="A7706" t="str">
            <v>46</v>
          </cell>
          <cell r="B7706">
            <v>50</v>
          </cell>
          <cell r="C7706">
            <v>51246</v>
          </cell>
          <cell r="E7706">
            <v>2344</v>
          </cell>
          <cell r="I7706" t="str">
            <v>Novo em fase de apreciação</v>
          </cell>
          <cell r="L7706" t="str">
            <v>2016</v>
          </cell>
          <cell r="M7706">
            <v>30000</v>
          </cell>
        </row>
        <row r="7707">
          <cell r="A7707" t="str">
            <v>43</v>
          </cell>
          <cell r="B7707"/>
          <cell r="C7707"/>
          <cell r="E7707">
            <v>2394</v>
          </cell>
          <cell r="I7707" t="str">
            <v>Novo em fase de apreciação</v>
          </cell>
          <cell r="L7707" t="str">
            <v>2012</v>
          </cell>
          <cell r="M7707">
            <v>1383.84</v>
          </cell>
        </row>
        <row r="7708">
          <cell r="A7708" t="str">
            <v>48</v>
          </cell>
          <cell r="B7708"/>
          <cell r="C7708"/>
          <cell r="E7708">
            <v>2180</v>
          </cell>
          <cell r="I7708" t="str">
            <v>Novo em fase de apreciação</v>
          </cell>
          <cell r="L7708" t="str">
            <v>2014</v>
          </cell>
          <cell r="M7708">
            <v>0</v>
          </cell>
        </row>
        <row r="7709">
          <cell r="A7709" t="str">
            <v>47</v>
          </cell>
          <cell r="B7709"/>
          <cell r="C7709"/>
          <cell r="E7709">
            <v>2416</v>
          </cell>
          <cell r="I7709" t="str">
            <v>Novo em fase de apreciação</v>
          </cell>
          <cell r="L7709" t="str">
            <v>2016</v>
          </cell>
          <cell r="M7709">
            <v>1871438.79</v>
          </cell>
        </row>
        <row r="7710">
          <cell r="A7710" t="str">
            <v>47</v>
          </cell>
          <cell r="B7710">
            <v>50</v>
          </cell>
          <cell r="C7710">
            <v>50158</v>
          </cell>
          <cell r="E7710">
            <v>1314</v>
          </cell>
          <cell r="I7710" t="str">
            <v>Novo em fase de apreciação</v>
          </cell>
          <cell r="L7710" t="str">
            <v>2015</v>
          </cell>
          <cell r="M7710">
            <v>814.64</v>
          </cell>
        </row>
        <row r="7711">
          <cell r="A7711" t="str">
            <v>43</v>
          </cell>
          <cell r="B7711">
            <v>50</v>
          </cell>
          <cell r="C7711">
            <v>50242</v>
          </cell>
          <cell r="E7711">
            <v>1316</v>
          </cell>
          <cell r="I7711" t="str">
            <v>Novo em fase de apreciação</v>
          </cell>
          <cell r="L7711" t="str">
            <v>2015</v>
          </cell>
          <cell r="M7711">
            <v>965833.33000000007</v>
          </cell>
        </row>
        <row r="7712">
          <cell r="A7712" t="str">
            <v>48</v>
          </cell>
          <cell r="B7712"/>
          <cell r="C7712"/>
          <cell r="E7712">
            <v>1184</v>
          </cell>
          <cell r="I7712" t="str">
            <v>Novo em fase de apreciação</v>
          </cell>
          <cell r="L7712" t="str">
            <v>2012</v>
          </cell>
          <cell r="M7712">
            <v>550.01</v>
          </cell>
        </row>
        <row r="7713">
          <cell r="A7713" t="str">
            <v>47</v>
          </cell>
          <cell r="B7713"/>
          <cell r="C7713"/>
          <cell r="E7713">
            <v>1719</v>
          </cell>
          <cell r="I7713" t="str">
            <v>Novo em fase de apreciação</v>
          </cell>
          <cell r="L7713" t="str">
            <v>2013</v>
          </cell>
          <cell r="M7713">
            <v>312727</v>
          </cell>
        </row>
        <row r="7714">
          <cell r="A7714" t="str">
            <v>47</v>
          </cell>
          <cell r="B7714"/>
          <cell r="C7714"/>
          <cell r="E7714">
            <v>1719</v>
          </cell>
          <cell r="I7714" t="str">
            <v>Novo em fase de apreciação</v>
          </cell>
          <cell r="L7714" t="str">
            <v>2015</v>
          </cell>
          <cell r="M7714">
            <v>562908</v>
          </cell>
        </row>
        <row r="7715">
          <cell r="A7715" t="str">
            <v>48</v>
          </cell>
          <cell r="B7715"/>
          <cell r="C7715"/>
          <cell r="E7715">
            <v>1178</v>
          </cell>
          <cell r="I7715" t="str">
            <v>Novo em fase de apreciação</v>
          </cell>
          <cell r="L7715" t="str">
            <v>2012</v>
          </cell>
          <cell r="M7715">
            <v>164.70000000000002</v>
          </cell>
        </row>
        <row r="7716">
          <cell r="A7716" t="str">
            <v>47</v>
          </cell>
          <cell r="B7716"/>
          <cell r="C7716"/>
          <cell r="E7716">
            <v>1687</v>
          </cell>
          <cell r="I7716" t="str">
            <v>Novo em fase de apreciação</v>
          </cell>
          <cell r="L7716" t="str">
            <v>2014</v>
          </cell>
          <cell r="M7716">
            <v>580.29</v>
          </cell>
        </row>
        <row r="7717">
          <cell r="A7717" t="str">
            <v>47</v>
          </cell>
          <cell r="B7717"/>
          <cell r="C7717"/>
          <cell r="E7717">
            <v>1688</v>
          </cell>
          <cell r="I7717" t="str">
            <v>Novo em fase de apreciação</v>
          </cell>
          <cell r="L7717" t="str">
            <v>2014</v>
          </cell>
          <cell r="M7717">
            <v>122</v>
          </cell>
        </row>
        <row r="7718">
          <cell r="A7718" t="str">
            <v>47</v>
          </cell>
          <cell r="B7718"/>
          <cell r="C7718"/>
          <cell r="E7718">
            <v>1689</v>
          </cell>
          <cell r="I7718" t="str">
            <v>Novo em fase de apreciação</v>
          </cell>
          <cell r="L7718" t="str">
            <v>2013</v>
          </cell>
          <cell r="M7718">
            <v>508.33</v>
          </cell>
        </row>
        <row r="7719">
          <cell r="A7719" t="str">
            <v>45</v>
          </cell>
          <cell r="B7719"/>
          <cell r="C7719"/>
          <cell r="E7719">
            <v>1565</v>
          </cell>
          <cell r="I7719" t="str">
            <v>Novo em fase de apreciação</v>
          </cell>
          <cell r="L7719" t="str">
            <v>2017</v>
          </cell>
          <cell r="M7719">
            <v>31858</v>
          </cell>
        </row>
        <row r="7720">
          <cell r="A7720" t="str">
            <v>45</v>
          </cell>
          <cell r="B7720"/>
          <cell r="C7720"/>
          <cell r="E7720">
            <v>1339</v>
          </cell>
          <cell r="I7720" t="str">
            <v>Novo em fase de apreciação</v>
          </cell>
          <cell r="L7720" t="str">
            <v>2014</v>
          </cell>
          <cell r="M7720">
            <v>3066.1</v>
          </cell>
        </row>
        <row r="7721">
          <cell r="A7721" t="str">
            <v>45</v>
          </cell>
          <cell r="B7721">
            <v>50</v>
          </cell>
          <cell r="C7721">
            <v>50190</v>
          </cell>
          <cell r="E7721">
            <v>1335</v>
          </cell>
          <cell r="I7721" t="str">
            <v>Novo em fase de apreciação</v>
          </cell>
          <cell r="L7721" t="str">
            <v>2015</v>
          </cell>
          <cell r="M7721">
            <v>486151.51</v>
          </cell>
        </row>
        <row r="7722">
          <cell r="A7722" t="str">
            <v>44</v>
          </cell>
          <cell r="B7722"/>
          <cell r="C7722"/>
          <cell r="E7722">
            <v>1356</v>
          </cell>
          <cell r="I7722" t="str">
            <v>Novo em fase de apreciação</v>
          </cell>
          <cell r="L7722" t="str">
            <v>2013</v>
          </cell>
          <cell r="M7722">
            <v>180.56</v>
          </cell>
        </row>
        <row r="7723">
          <cell r="A7723" t="str">
            <v>44</v>
          </cell>
          <cell r="B7723"/>
          <cell r="C7723"/>
          <cell r="E7723">
            <v>1832</v>
          </cell>
          <cell r="I7723" t="str">
            <v>Novo em fase de apreciação</v>
          </cell>
          <cell r="L7723" t="str">
            <v>2032</v>
          </cell>
          <cell r="M7723">
            <v>485714</v>
          </cell>
        </row>
        <row r="7724">
          <cell r="A7724" t="str">
            <v>44</v>
          </cell>
          <cell r="B7724"/>
          <cell r="C7724"/>
          <cell r="E7724">
            <v>1832</v>
          </cell>
          <cell r="I7724" t="str">
            <v>Novo em fase de apreciação</v>
          </cell>
          <cell r="L7724" t="str">
            <v>2027</v>
          </cell>
          <cell r="M7724">
            <v>485714</v>
          </cell>
        </row>
        <row r="7725">
          <cell r="A7725" t="str">
            <v>44</v>
          </cell>
          <cell r="B7725"/>
          <cell r="C7725"/>
          <cell r="E7725">
            <v>1832</v>
          </cell>
          <cell r="I7725" t="str">
            <v>Novo em fase de apreciação</v>
          </cell>
          <cell r="L7725" t="str">
            <v>2030</v>
          </cell>
          <cell r="M7725">
            <v>485714</v>
          </cell>
        </row>
        <row r="7726">
          <cell r="A7726" t="str">
            <v>43</v>
          </cell>
          <cell r="B7726">
            <v>50</v>
          </cell>
          <cell r="C7726">
            <v>50229</v>
          </cell>
          <cell r="E7726">
            <v>1857</v>
          </cell>
          <cell r="I7726" t="str">
            <v>Novo em fase de apreciação</v>
          </cell>
          <cell r="L7726" t="str">
            <v>2014</v>
          </cell>
          <cell r="M7726">
            <v>0</v>
          </cell>
        </row>
        <row r="7727">
          <cell r="A7727" t="str">
            <v>45</v>
          </cell>
          <cell r="B7727">
            <v>50</v>
          </cell>
          <cell r="C7727">
            <v>50299</v>
          </cell>
          <cell r="E7727">
            <v>1841</v>
          </cell>
          <cell r="I7727" t="str">
            <v>Novo em fase de apreciação</v>
          </cell>
          <cell r="L7727" t="str">
            <v>2011</v>
          </cell>
          <cell r="M7727">
            <v>133895.79</v>
          </cell>
        </row>
        <row r="7728">
          <cell r="A7728" t="str">
            <v>45</v>
          </cell>
          <cell r="B7728">
            <v>50</v>
          </cell>
          <cell r="C7728">
            <v>50287</v>
          </cell>
          <cell r="E7728">
            <v>1864</v>
          </cell>
          <cell r="I7728" t="str">
            <v>Novo em fase de apreciação</v>
          </cell>
          <cell r="L7728" t="str">
            <v>2014</v>
          </cell>
          <cell r="M7728">
            <v>225700</v>
          </cell>
        </row>
        <row r="7729">
          <cell r="A7729" t="str">
            <v>46</v>
          </cell>
          <cell r="B7729"/>
          <cell r="C7729"/>
          <cell r="E7729">
            <v>1887</v>
          </cell>
          <cell r="I7729" t="str">
            <v>Novo em fase de apreciação</v>
          </cell>
          <cell r="L7729" t="str">
            <v>2019</v>
          </cell>
          <cell r="M7729">
            <v>3800</v>
          </cell>
        </row>
        <row r="7730">
          <cell r="A7730" t="str">
            <v>44</v>
          </cell>
          <cell r="B7730"/>
          <cell r="C7730"/>
          <cell r="E7730">
            <v>1834</v>
          </cell>
          <cell r="I7730" t="str">
            <v>Novo em fase de apreciação</v>
          </cell>
          <cell r="L7730" t="str">
            <v>2016</v>
          </cell>
          <cell r="M7730">
            <v>360447.71</v>
          </cell>
        </row>
        <row r="7731">
          <cell r="A7731" t="str">
            <v>46</v>
          </cell>
          <cell r="B7731">
            <v>50</v>
          </cell>
          <cell r="C7731">
            <v>50969</v>
          </cell>
          <cell r="E7731">
            <v>1899</v>
          </cell>
          <cell r="I7731" t="str">
            <v>Novo em fase de apreciação</v>
          </cell>
          <cell r="L7731" t="str">
            <v>2016</v>
          </cell>
          <cell r="M7731">
            <v>189557.5</v>
          </cell>
        </row>
        <row r="7732">
          <cell r="A7732" t="str">
            <v>43</v>
          </cell>
          <cell r="B7732">
            <v>50</v>
          </cell>
          <cell r="C7732">
            <v>50707</v>
          </cell>
          <cell r="E7732">
            <v>1909</v>
          </cell>
          <cell r="I7732" t="str">
            <v>Novo em fase de apreciação</v>
          </cell>
          <cell r="L7732" t="str">
            <v>2014</v>
          </cell>
          <cell r="M7732">
            <v>10675</v>
          </cell>
        </row>
        <row r="7733">
          <cell r="A7733" t="str">
            <v>45</v>
          </cell>
          <cell r="B7733"/>
          <cell r="C7733"/>
          <cell r="E7733">
            <v>1912</v>
          </cell>
          <cell r="I7733" t="str">
            <v>Novo em fase de apreciação</v>
          </cell>
          <cell r="L7733" t="str">
            <v>2017</v>
          </cell>
          <cell r="M7733">
            <v>768.97</v>
          </cell>
        </row>
        <row r="7734">
          <cell r="A7734" t="str">
            <v>45</v>
          </cell>
          <cell r="B7734"/>
          <cell r="C7734"/>
          <cell r="E7734">
            <v>1917</v>
          </cell>
          <cell r="I7734" t="str">
            <v>Novo em fase de apreciação</v>
          </cell>
          <cell r="L7734" t="str">
            <v>2016</v>
          </cell>
          <cell r="M7734">
            <v>8440.1</v>
          </cell>
        </row>
        <row r="7735">
          <cell r="A7735" t="str">
            <v>45</v>
          </cell>
          <cell r="B7735">
            <v>50</v>
          </cell>
          <cell r="C7735">
            <v>50210</v>
          </cell>
          <cell r="E7735">
            <v>1876</v>
          </cell>
          <cell r="I7735" t="str">
            <v>Novo em fase de apreciação</v>
          </cell>
          <cell r="L7735" t="str">
            <v>2015</v>
          </cell>
          <cell r="M7735">
            <v>939.4</v>
          </cell>
        </row>
        <row r="7736">
          <cell r="A7736" t="str">
            <v>45</v>
          </cell>
          <cell r="B7736">
            <v>50</v>
          </cell>
          <cell r="C7736">
            <v>50210</v>
          </cell>
          <cell r="E7736">
            <v>1876</v>
          </cell>
          <cell r="I7736" t="str">
            <v>Novo em fase de apreciação</v>
          </cell>
          <cell r="L7736" t="str">
            <v>2014</v>
          </cell>
          <cell r="M7736">
            <v>1315.16</v>
          </cell>
        </row>
        <row r="7737">
          <cell r="A7737" t="str">
            <v>48</v>
          </cell>
          <cell r="B7737"/>
          <cell r="C7737"/>
          <cell r="E7737">
            <v>1944</v>
          </cell>
          <cell r="I7737" t="str">
            <v>Novo em fase de apreciação</v>
          </cell>
          <cell r="L7737" t="str">
            <v>2015</v>
          </cell>
          <cell r="M7737">
            <v>2483428.16</v>
          </cell>
        </row>
        <row r="7738">
          <cell r="A7738" t="str">
            <v>43</v>
          </cell>
          <cell r="B7738"/>
          <cell r="C7738"/>
          <cell r="E7738">
            <v>1711</v>
          </cell>
          <cell r="I7738" t="str">
            <v>Novo em fase de apreciação</v>
          </cell>
          <cell r="L7738" t="str">
            <v>2014</v>
          </cell>
          <cell r="M7738">
            <v>23.84</v>
          </cell>
        </row>
        <row r="7739">
          <cell r="A7739" t="str">
            <v>46</v>
          </cell>
          <cell r="B7739">
            <v>50</v>
          </cell>
          <cell r="C7739">
            <v>50019</v>
          </cell>
          <cell r="E7739">
            <v>1251</v>
          </cell>
          <cell r="I7739" t="str">
            <v>Reprogramação em aprovação</v>
          </cell>
          <cell r="L7739" t="str">
            <v>2013</v>
          </cell>
          <cell r="M7739">
            <v>304451</v>
          </cell>
        </row>
        <row r="7740">
          <cell r="A7740" t="str">
            <v>43</v>
          </cell>
          <cell r="B7740">
            <v>50</v>
          </cell>
          <cell r="C7740">
            <v>50248</v>
          </cell>
          <cell r="E7740">
            <v>1291</v>
          </cell>
          <cell r="I7740" t="str">
            <v>Reprogramação em aprovação</v>
          </cell>
          <cell r="L7740" t="str">
            <v>2015</v>
          </cell>
          <cell r="M7740">
            <v>361425</v>
          </cell>
        </row>
        <row r="7741">
          <cell r="A7741" t="str">
            <v>45</v>
          </cell>
          <cell r="B7741">
            <v>50</v>
          </cell>
          <cell r="C7741"/>
          <cell r="E7741">
            <v>655</v>
          </cell>
          <cell r="I7741" t="str">
            <v>Reprogramação em aprovação</v>
          </cell>
          <cell r="L7741" t="str">
            <v>2012</v>
          </cell>
          <cell r="M7741">
            <v>2421.09</v>
          </cell>
        </row>
        <row r="7742">
          <cell r="A7742" t="str">
            <v>43</v>
          </cell>
          <cell r="B7742"/>
          <cell r="C7742"/>
          <cell r="E7742">
            <v>1672</v>
          </cell>
          <cell r="I7742" t="str">
            <v>Reprogramação em aprovação</v>
          </cell>
          <cell r="L7742" t="str">
            <v>2015</v>
          </cell>
          <cell r="M7742">
            <v>19806.96</v>
          </cell>
        </row>
        <row r="7743">
          <cell r="A7743" t="str">
            <v>48</v>
          </cell>
          <cell r="B7743">
            <v>50</v>
          </cell>
          <cell r="C7743">
            <v>50692</v>
          </cell>
          <cell r="E7743">
            <v>690</v>
          </cell>
          <cell r="I7743" t="str">
            <v>Em execução</v>
          </cell>
          <cell r="L7743" t="str">
            <v>2021</v>
          </cell>
          <cell r="M7743">
            <v>1649008.12</v>
          </cell>
        </row>
        <row r="7744">
          <cell r="A7744" t="str">
            <v>48</v>
          </cell>
          <cell r="B7744">
            <v>50</v>
          </cell>
          <cell r="C7744">
            <v>50692</v>
          </cell>
          <cell r="E7744">
            <v>690</v>
          </cell>
          <cell r="I7744" t="str">
            <v>Em execução</v>
          </cell>
          <cell r="L7744" t="str">
            <v>2018</v>
          </cell>
          <cell r="M7744">
            <v>2256479.73</v>
          </cell>
        </row>
        <row r="7745">
          <cell r="A7745" t="str">
            <v>46</v>
          </cell>
          <cell r="B7745">
            <v>50</v>
          </cell>
          <cell r="C7745">
            <v>50528</v>
          </cell>
          <cell r="E7745">
            <v>703</v>
          </cell>
          <cell r="I7745" t="str">
            <v>Em execução</v>
          </cell>
          <cell r="L7745" t="str">
            <v>2015</v>
          </cell>
          <cell r="M7745">
            <v>453702.96</v>
          </cell>
        </row>
        <row r="7746">
          <cell r="A7746" t="str">
            <v>48</v>
          </cell>
          <cell r="B7746">
            <v>50</v>
          </cell>
          <cell r="C7746"/>
          <cell r="E7746">
            <v>704</v>
          </cell>
          <cell r="I7746" t="str">
            <v>Em execução</v>
          </cell>
          <cell r="L7746" t="str">
            <v>2012</v>
          </cell>
          <cell r="M7746">
            <v>1828.3700000000001</v>
          </cell>
        </row>
        <row r="7747">
          <cell r="A7747" t="str">
            <v>48</v>
          </cell>
          <cell r="B7747">
            <v>50</v>
          </cell>
          <cell r="C7747"/>
          <cell r="E7747">
            <v>705</v>
          </cell>
          <cell r="I7747" t="str">
            <v>Em execução</v>
          </cell>
          <cell r="L7747" t="str">
            <v>2013</v>
          </cell>
          <cell r="M7747">
            <v>5776.43</v>
          </cell>
        </row>
        <row r="7748">
          <cell r="A7748" t="str">
            <v>48</v>
          </cell>
          <cell r="B7748">
            <v>50</v>
          </cell>
          <cell r="C7748"/>
          <cell r="E7748">
            <v>709</v>
          </cell>
          <cell r="I7748" t="str">
            <v>Em execução</v>
          </cell>
          <cell r="L7748" t="str">
            <v>2013</v>
          </cell>
          <cell r="M7748">
            <v>50704.840000000004</v>
          </cell>
        </row>
        <row r="7749">
          <cell r="A7749" t="str">
            <v>46</v>
          </cell>
          <cell r="B7749">
            <v>50</v>
          </cell>
          <cell r="C7749">
            <v>50528</v>
          </cell>
          <cell r="E7749">
            <v>710</v>
          </cell>
          <cell r="I7749" t="str">
            <v>Em execução</v>
          </cell>
          <cell r="L7749" t="str">
            <v>2016</v>
          </cell>
          <cell r="M7749">
            <v>110496.24</v>
          </cell>
        </row>
        <row r="7750">
          <cell r="A7750" t="str">
            <v>48</v>
          </cell>
          <cell r="B7750">
            <v>50</v>
          </cell>
          <cell r="C7750">
            <v>50598</v>
          </cell>
          <cell r="E7750">
            <v>716</v>
          </cell>
          <cell r="I7750" t="str">
            <v>Em execução</v>
          </cell>
          <cell r="L7750" t="str">
            <v>2014</v>
          </cell>
          <cell r="M7750">
            <v>11603.59</v>
          </cell>
        </row>
        <row r="7751">
          <cell r="A7751" t="str">
            <v>48</v>
          </cell>
          <cell r="B7751">
            <v>50</v>
          </cell>
          <cell r="C7751"/>
          <cell r="E7751">
            <v>718</v>
          </cell>
          <cell r="I7751" t="str">
            <v>Em execução</v>
          </cell>
          <cell r="L7751" t="str">
            <v>2012</v>
          </cell>
          <cell r="M7751">
            <v>217456.77000000002</v>
          </cell>
        </row>
        <row r="7752">
          <cell r="A7752" t="str">
            <v>44</v>
          </cell>
          <cell r="B7752"/>
          <cell r="C7752"/>
          <cell r="E7752">
            <v>1089</v>
          </cell>
          <cell r="I7752" t="str">
            <v>Em execução</v>
          </cell>
          <cell r="L7752" t="str">
            <v>2013</v>
          </cell>
          <cell r="M7752">
            <v>5038722.2300000004</v>
          </cell>
        </row>
        <row r="7753">
          <cell r="A7753" t="str">
            <v>44</v>
          </cell>
          <cell r="B7753"/>
          <cell r="C7753"/>
          <cell r="E7753">
            <v>1090</v>
          </cell>
          <cell r="I7753" t="str">
            <v>Em execução</v>
          </cell>
          <cell r="L7753" t="str">
            <v>2020</v>
          </cell>
          <cell r="M7753">
            <v>423793.47000000003</v>
          </cell>
        </row>
        <row r="7754">
          <cell r="A7754" t="str">
            <v>44</v>
          </cell>
          <cell r="B7754"/>
          <cell r="C7754"/>
          <cell r="E7754">
            <v>1090</v>
          </cell>
          <cell r="I7754" t="str">
            <v>Em execução</v>
          </cell>
          <cell r="L7754" t="str">
            <v>2022</v>
          </cell>
          <cell r="M7754">
            <v>3033858.07</v>
          </cell>
        </row>
        <row r="7755">
          <cell r="A7755" t="str">
            <v>44</v>
          </cell>
          <cell r="B7755"/>
          <cell r="C7755"/>
          <cell r="E7755">
            <v>1090</v>
          </cell>
          <cell r="I7755" t="str">
            <v>Em execução</v>
          </cell>
          <cell r="L7755" t="str">
            <v>2021</v>
          </cell>
          <cell r="M7755">
            <v>6067716.1399999997</v>
          </cell>
        </row>
        <row r="7756">
          <cell r="A7756" t="str">
            <v>44</v>
          </cell>
          <cell r="B7756"/>
          <cell r="C7756"/>
          <cell r="E7756">
            <v>1090</v>
          </cell>
          <cell r="I7756" t="str">
            <v>Em execução</v>
          </cell>
          <cell r="L7756" t="str">
            <v>2019</v>
          </cell>
          <cell r="M7756">
            <v>6067716.1399999997</v>
          </cell>
        </row>
        <row r="7757">
          <cell r="A7757" t="str">
            <v>44</v>
          </cell>
          <cell r="B7757"/>
          <cell r="C7757"/>
          <cell r="E7757">
            <v>1090</v>
          </cell>
          <cell r="I7757" t="str">
            <v>Em execução</v>
          </cell>
          <cell r="L7757" t="str">
            <v>2015</v>
          </cell>
          <cell r="M7757">
            <v>534284.5</v>
          </cell>
        </row>
        <row r="7758">
          <cell r="A7758" t="str">
            <v>44</v>
          </cell>
          <cell r="B7758"/>
          <cell r="C7758"/>
          <cell r="E7758">
            <v>1091</v>
          </cell>
          <cell r="I7758" t="str">
            <v>Em execução</v>
          </cell>
          <cell r="L7758" t="str">
            <v>2022</v>
          </cell>
          <cell r="M7758">
            <v>27013.86</v>
          </cell>
        </row>
        <row r="7759">
          <cell r="A7759" t="str">
            <v>44</v>
          </cell>
          <cell r="B7759"/>
          <cell r="C7759"/>
          <cell r="E7759">
            <v>1091</v>
          </cell>
          <cell r="I7759" t="str">
            <v>Em execução</v>
          </cell>
          <cell r="L7759" t="str">
            <v>2016</v>
          </cell>
          <cell r="M7759">
            <v>339396.82</v>
          </cell>
        </row>
        <row r="7760">
          <cell r="A7760" t="str">
            <v>44</v>
          </cell>
          <cell r="B7760"/>
          <cell r="C7760"/>
          <cell r="E7760">
            <v>1091</v>
          </cell>
          <cell r="I7760" t="str">
            <v>Em execução</v>
          </cell>
          <cell r="L7760" t="str">
            <v>2017</v>
          </cell>
          <cell r="M7760">
            <v>3262150.06</v>
          </cell>
        </row>
        <row r="7761">
          <cell r="A7761" t="str">
            <v>44</v>
          </cell>
          <cell r="B7761"/>
          <cell r="C7761"/>
          <cell r="E7761">
            <v>1091</v>
          </cell>
          <cell r="I7761" t="str">
            <v>Em execução</v>
          </cell>
          <cell r="L7761" t="str">
            <v>2022</v>
          </cell>
          <cell r="M7761">
            <v>1631075.03</v>
          </cell>
        </row>
        <row r="7762">
          <cell r="A7762" t="str">
            <v>44</v>
          </cell>
          <cell r="B7762"/>
          <cell r="C7762"/>
          <cell r="E7762">
            <v>1091</v>
          </cell>
          <cell r="I7762" t="str">
            <v>Em execução</v>
          </cell>
          <cell r="L7762" t="str">
            <v>2021</v>
          </cell>
          <cell r="M7762">
            <v>132183.54</v>
          </cell>
        </row>
        <row r="7763">
          <cell r="A7763" t="str">
            <v>44</v>
          </cell>
          <cell r="B7763"/>
          <cell r="C7763"/>
          <cell r="E7763">
            <v>1091</v>
          </cell>
          <cell r="I7763" t="str">
            <v>Em execução</v>
          </cell>
          <cell r="L7763" t="str">
            <v>2014</v>
          </cell>
          <cell r="M7763">
            <v>3262150.06</v>
          </cell>
        </row>
        <row r="7764">
          <cell r="A7764" t="str">
            <v>44</v>
          </cell>
          <cell r="B7764"/>
          <cell r="C7764"/>
          <cell r="E7764">
            <v>1092</v>
          </cell>
          <cell r="I7764" t="str">
            <v>Em execução</v>
          </cell>
          <cell r="L7764" t="str">
            <v>2017</v>
          </cell>
          <cell r="M7764">
            <v>138874.36000000002</v>
          </cell>
        </row>
        <row r="7765">
          <cell r="A7765" t="str">
            <v>44</v>
          </cell>
          <cell r="B7765"/>
          <cell r="C7765"/>
          <cell r="E7765">
            <v>1092</v>
          </cell>
          <cell r="I7765" t="str">
            <v>Em execução</v>
          </cell>
          <cell r="L7765" t="str">
            <v>2016</v>
          </cell>
          <cell r="M7765">
            <v>141234.72</v>
          </cell>
        </row>
        <row r="7766">
          <cell r="A7766" t="str">
            <v>44</v>
          </cell>
          <cell r="B7766"/>
          <cell r="C7766"/>
          <cell r="E7766">
            <v>1092</v>
          </cell>
          <cell r="I7766" t="str">
            <v>Em execução</v>
          </cell>
          <cell r="L7766" t="str">
            <v>2020</v>
          </cell>
          <cell r="M7766">
            <v>110627.42</v>
          </cell>
        </row>
        <row r="7767">
          <cell r="A7767" t="str">
            <v>44</v>
          </cell>
          <cell r="B7767"/>
          <cell r="C7767"/>
          <cell r="E7767">
            <v>1092</v>
          </cell>
          <cell r="I7767" t="str">
            <v>Em execução</v>
          </cell>
          <cell r="L7767" t="str">
            <v>2018</v>
          </cell>
          <cell r="M7767">
            <v>1866667</v>
          </cell>
        </row>
        <row r="7768">
          <cell r="A7768" t="str">
            <v>44</v>
          </cell>
          <cell r="B7768"/>
          <cell r="C7768"/>
          <cell r="E7768">
            <v>1092</v>
          </cell>
          <cell r="I7768" t="str">
            <v>Em execução</v>
          </cell>
          <cell r="L7768" t="str">
            <v>2026</v>
          </cell>
          <cell r="M7768">
            <v>1866667</v>
          </cell>
        </row>
        <row r="7769">
          <cell r="A7769" t="str">
            <v>44</v>
          </cell>
          <cell r="B7769"/>
          <cell r="C7769"/>
          <cell r="E7769">
            <v>1093</v>
          </cell>
          <cell r="I7769" t="str">
            <v>Em execução</v>
          </cell>
          <cell r="L7769" t="str">
            <v>2021</v>
          </cell>
          <cell r="M7769">
            <v>2400000</v>
          </cell>
        </row>
        <row r="7770">
          <cell r="A7770" t="str">
            <v>44</v>
          </cell>
          <cell r="B7770"/>
          <cell r="C7770"/>
          <cell r="E7770">
            <v>1093</v>
          </cell>
          <cell r="I7770" t="str">
            <v>Em execução</v>
          </cell>
          <cell r="L7770" t="str">
            <v>2029</v>
          </cell>
          <cell r="M7770">
            <v>2400000</v>
          </cell>
        </row>
        <row r="7771">
          <cell r="A7771" t="str">
            <v>44</v>
          </cell>
          <cell r="B7771"/>
          <cell r="C7771"/>
          <cell r="E7771">
            <v>1093</v>
          </cell>
          <cell r="I7771" t="str">
            <v>Em execução</v>
          </cell>
          <cell r="L7771" t="str">
            <v>2026</v>
          </cell>
          <cell r="M7771">
            <v>2400000</v>
          </cell>
        </row>
        <row r="7772">
          <cell r="A7772" t="str">
            <v>44</v>
          </cell>
          <cell r="B7772"/>
          <cell r="C7772"/>
          <cell r="E7772">
            <v>1093</v>
          </cell>
          <cell r="I7772" t="str">
            <v>Em execução</v>
          </cell>
          <cell r="L7772" t="str">
            <v>2012</v>
          </cell>
          <cell r="M7772">
            <v>569756</v>
          </cell>
        </row>
        <row r="7773">
          <cell r="A7773" t="str">
            <v>44</v>
          </cell>
          <cell r="B7773"/>
          <cell r="C7773"/>
          <cell r="E7773">
            <v>1093</v>
          </cell>
          <cell r="I7773" t="str">
            <v>Em execução</v>
          </cell>
          <cell r="L7773" t="str">
            <v>2017</v>
          </cell>
          <cell r="M7773">
            <v>415994</v>
          </cell>
        </row>
        <row r="7774">
          <cell r="A7774" t="str">
            <v>44</v>
          </cell>
          <cell r="B7774"/>
          <cell r="C7774"/>
          <cell r="E7774">
            <v>1093</v>
          </cell>
          <cell r="I7774" t="str">
            <v>Em execução</v>
          </cell>
          <cell r="L7774" t="str">
            <v>2014</v>
          </cell>
          <cell r="M7774">
            <v>423064</v>
          </cell>
        </row>
        <row r="7775">
          <cell r="A7775" t="str">
            <v>44</v>
          </cell>
          <cell r="B7775"/>
          <cell r="C7775"/>
          <cell r="E7775">
            <v>1094</v>
          </cell>
          <cell r="I7775" t="str">
            <v>Em execução</v>
          </cell>
          <cell r="L7775" t="str">
            <v>2019</v>
          </cell>
          <cell r="M7775">
            <v>68596</v>
          </cell>
        </row>
        <row r="7776">
          <cell r="A7776" t="str">
            <v>44</v>
          </cell>
          <cell r="B7776"/>
          <cell r="C7776"/>
          <cell r="E7776">
            <v>1094</v>
          </cell>
          <cell r="I7776" t="str">
            <v>Em execução</v>
          </cell>
          <cell r="L7776" t="str">
            <v>2024</v>
          </cell>
          <cell r="M7776">
            <v>1066667</v>
          </cell>
        </row>
        <row r="7777">
          <cell r="A7777" t="str">
            <v>44</v>
          </cell>
          <cell r="B7777"/>
          <cell r="C7777"/>
          <cell r="E7777">
            <v>1094</v>
          </cell>
          <cell r="I7777" t="str">
            <v>Em execução</v>
          </cell>
          <cell r="L7777" t="str">
            <v>2018</v>
          </cell>
          <cell r="M7777">
            <v>73977</v>
          </cell>
        </row>
        <row r="7778">
          <cell r="A7778" t="str">
            <v>44</v>
          </cell>
          <cell r="B7778"/>
          <cell r="C7778"/>
          <cell r="E7778">
            <v>1095</v>
          </cell>
          <cell r="I7778" t="str">
            <v>Em execução</v>
          </cell>
          <cell r="L7778" t="str">
            <v>2012</v>
          </cell>
          <cell r="M7778">
            <v>228268</v>
          </cell>
        </row>
        <row r="7779">
          <cell r="A7779" t="str">
            <v>44</v>
          </cell>
          <cell r="B7779"/>
          <cell r="C7779"/>
          <cell r="E7779">
            <v>1095</v>
          </cell>
          <cell r="I7779" t="str">
            <v>Em execução</v>
          </cell>
          <cell r="L7779" t="str">
            <v>2028</v>
          </cell>
          <cell r="M7779">
            <v>19668</v>
          </cell>
        </row>
        <row r="7780">
          <cell r="A7780" t="str">
            <v>44</v>
          </cell>
          <cell r="B7780"/>
          <cell r="C7780"/>
          <cell r="E7780">
            <v>1095</v>
          </cell>
          <cell r="I7780" t="str">
            <v>Em execução</v>
          </cell>
          <cell r="L7780" t="str">
            <v>2031</v>
          </cell>
          <cell r="M7780">
            <v>3931</v>
          </cell>
        </row>
        <row r="7781">
          <cell r="A7781" t="str">
            <v>44</v>
          </cell>
          <cell r="B7781"/>
          <cell r="C7781"/>
          <cell r="E7781">
            <v>1095</v>
          </cell>
          <cell r="I7781" t="str">
            <v>Em execução</v>
          </cell>
          <cell r="L7781" t="str">
            <v>2024</v>
          </cell>
          <cell r="M7781">
            <v>40652</v>
          </cell>
        </row>
        <row r="7782">
          <cell r="A7782" t="str">
            <v>44</v>
          </cell>
          <cell r="B7782"/>
          <cell r="C7782"/>
          <cell r="E7782">
            <v>1096</v>
          </cell>
          <cell r="I7782" t="str">
            <v>Em execução</v>
          </cell>
          <cell r="L7782" t="str">
            <v>2028</v>
          </cell>
          <cell r="M7782">
            <v>56125</v>
          </cell>
        </row>
        <row r="7783">
          <cell r="A7783" t="str">
            <v>44</v>
          </cell>
          <cell r="B7783"/>
          <cell r="C7783"/>
          <cell r="E7783">
            <v>1096</v>
          </cell>
          <cell r="I7783" t="str">
            <v>Em execução</v>
          </cell>
          <cell r="L7783" t="str">
            <v>2014</v>
          </cell>
          <cell r="M7783">
            <v>306211</v>
          </cell>
        </row>
        <row r="7784">
          <cell r="A7784" t="str">
            <v>44</v>
          </cell>
          <cell r="B7784"/>
          <cell r="C7784"/>
          <cell r="E7784">
            <v>1096</v>
          </cell>
          <cell r="I7784" t="str">
            <v>Em execução</v>
          </cell>
          <cell r="L7784" t="str">
            <v>2023</v>
          </cell>
          <cell r="M7784">
            <v>158195</v>
          </cell>
        </row>
        <row r="7785">
          <cell r="A7785" t="str">
            <v>44</v>
          </cell>
          <cell r="B7785"/>
          <cell r="C7785"/>
          <cell r="E7785">
            <v>1096</v>
          </cell>
          <cell r="I7785" t="str">
            <v>Em execução</v>
          </cell>
          <cell r="L7785" t="str">
            <v>2022</v>
          </cell>
          <cell r="M7785">
            <v>1833333</v>
          </cell>
        </row>
        <row r="7786">
          <cell r="A7786" t="str">
            <v>44</v>
          </cell>
          <cell r="B7786"/>
          <cell r="C7786"/>
          <cell r="E7786">
            <v>1096</v>
          </cell>
          <cell r="I7786" t="str">
            <v>Em execução</v>
          </cell>
          <cell r="L7786" t="str">
            <v>2018</v>
          </cell>
          <cell r="M7786">
            <v>1833333</v>
          </cell>
        </row>
        <row r="7787">
          <cell r="A7787" t="str">
            <v>44</v>
          </cell>
          <cell r="B7787"/>
          <cell r="C7787"/>
          <cell r="E7787">
            <v>1097</v>
          </cell>
          <cell r="I7787" t="str">
            <v>Em execução</v>
          </cell>
          <cell r="L7787" t="str">
            <v>2013</v>
          </cell>
          <cell r="M7787">
            <v>294433</v>
          </cell>
        </row>
        <row r="7788">
          <cell r="A7788" t="str">
            <v>44</v>
          </cell>
          <cell r="B7788"/>
          <cell r="C7788"/>
          <cell r="E7788">
            <v>1097</v>
          </cell>
          <cell r="I7788" t="str">
            <v>Em execução</v>
          </cell>
          <cell r="L7788" t="str">
            <v>2029</v>
          </cell>
          <cell r="M7788">
            <v>1833333</v>
          </cell>
        </row>
        <row r="7789">
          <cell r="A7789" t="str">
            <v>44</v>
          </cell>
          <cell r="B7789"/>
          <cell r="C7789"/>
          <cell r="E7789">
            <v>1097</v>
          </cell>
          <cell r="I7789" t="str">
            <v>Em execução</v>
          </cell>
          <cell r="L7789" t="str">
            <v>2015</v>
          </cell>
          <cell r="M7789">
            <v>294433</v>
          </cell>
        </row>
        <row r="7790">
          <cell r="A7790" t="str">
            <v>44</v>
          </cell>
          <cell r="B7790"/>
          <cell r="C7790"/>
          <cell r="E7790">
            <v>1097</v>
          </cell>
          <cell r="I7790" t="str">
            <v>Em execução</v>
          </cell>
          <cell r="L7790" t="str">
            <v>2027</v>
          </cell>
          <cell r="M7790">
            <v>73595</v>
          </cell>
        </row>
        <row r="7791">
          <cell r="A7791" t="str">
            <v>44</v>
          </cell>
          <cell r="B7791"/>
          <cell r="C7791"/>
          <cell r="E7791">
            <v>1097</v>
          </cell>
          <cell r="I7791" t="str">
            <v>Em execução</v>
          </cell>
          <cell r="L7791" t="str">
            <v>2017</v>
          </cell>
          <cell r="M7791">
            <v>269884</v>
          </cell>
        </row>
        <row r="7792">
          <cell r="A7792" t="str">
            <v>44</v>
          </cell>
          <cell r="B7792"/>
          <cell r="C7792"/>
          <cell r="E7792">
            <v>1098</v>
          </cell>
          <cell r="I7792" t="str">
            <v>Em execução</v>
          </cell>
          <cell r="L7792" t="str">
            <v>2020</v>
          </cell>
          <cell r="M7792">
            <v>666667</v>
          </cell>
        </row>
        <row r="7793">
          <cell r="A7793" t="str">
            <v>44</v>
          </cell>
          <cell r="B7793"/>
          <cell r="C7793"/>
          <cell r="E7793">
            <v>1098</v>
          </cell>
          <cell r="I7793" t="str">
            <v>Em execução</v>
          </cell>
          <cell r="L7793" t="str">
            <v>2023</v>
          </cell>
          <cell r="M7793">
            <v>666667</v>
          </cell>
        </row>
        <row r="7794">
          <cell r="A7794" t="str">
            <v>44</v>
          </cell>
          <cell r="B7794"/>
          <cell r="C7794"/>
          <cell r="E7794">
            <v>1098</v>
          </cell>
          <cell r="I7794" t="str">
            <v>Em execução</v>
          </cell>
          <cell r="L7794" t="str">
            <v>2029</v>
          </cell>
          <cell r="M7794">
            <v>12986</v>
          </cell>
        </row>
        <row r="7795">
          <cell r="A7795" t="str">
            <v>44</v>
          </cell>
          <cell r="B7795"/>
          <cell r="C7795"/>
          <cell r="E7795">
            <v>1098</v>
          </cell>
          <cell r="I7795" t="str">
            <v>Em execução</v>
          </cell>
          <cell r="L7795" t="str">
            <v>2030</v>
          </cell>
          <cell r="M7795">
            <v>5562</v>
          </cell>
        </row>
        <row r="7796">
          <cell r="A7796" t="str">
            <v>44</v>
          </cell>
          <cell r="B7796"/>
          <cell r="C7796"/>
          <cell r="E7796">
            <v>1099</v>
          </cell>
          <cell r="I7796" t="str">
            <v>Em execução</v>
          </cell>
          <cell r="L7796" t="str">
            <v>2030</v>
          </cell>
          <cell r="M7796">
            <v>14708</v>
          </cell>
        </row>
        <row r="7797">
          <cell r="A7797" t="str">
            <v>44</v>
          </cell>
          <cell r="B7797"/>
          <cell r="C7797"/>
          <cell r="E7797">
            <v>1099</v>
          </cell>
          <cell r="I7797" t="str">
            <v>Em execução</v>
          </cell>
          <cell r="L7797" t="str">
            <v>2020</v>
          </cell>
          <cell r="M7797">
            <v>1833333</v>
          </cell>
        </row>
        <row r="7798">
          <cell r="A7798" t="str">
            <v>44</v>
          </cell>
          <cell r="B7798"/>
          <cell r="C7798"/>
          <cell r="E7798">
            <v>1099</v>
          </cell>
          <cell r="I7798" t="str">
            <v>Em execução</v>
          </cell>
          <cell r="L7798" t="str">
            <v>2019</v>
          </cell>
          <cell r="M7798">
            <v>1833333</v>
          </cell>
        </row>
        <row r="7799">
          <cell r="A7799" t="str">
            <v>44</v>
          </cell>
          <cell r="B7799"/>
          <cell r="C7799"/>
          <cell r="E7799">
            <v>1099</v>
          </cell>
          <cell r="I7799" t="str">
            <v>Em execução</v>
          </cell>
          <cell r="L7799" t="str">
            <v>2028</v>
          </cell>
          <cell r="M7799">
            <v>1833333</v>
          </cell>
        </row>
        <row r="7800">
          <cell r="A7800" t="str">
            <v>44</v>
          </cell>
          <cell r="B7800"/>
          <cell r="C7800"/>
          <cell r="E7800">
            <v>1099</v>
          </cell>
          <cell r="I7800" t="str">
            <v>Em execução</v>
          </cell>
          <cell r="L7800" t="str">
            <v>2019</v>
          </cell>
          <cell r="M7800">
            <v>230626</v>
          </cell>
        </row>
        <row r="7801">
          <cell r="A7801" t="str">
            <v>44</v>
          </cell>
          <cell r="B7801"/>
          <cell r="C7801"/>
          <cell r="E7801">
            <v>1099</v>
          </cell>
          <cell r="I7801" t="str">
            <v>Em execução</v>
          </cell>
          <cell r="L7801" t="str">
            <v>2022</v>
          </cell>
          <cell r="M7801">
            <v>1833333</v>
          </cell>
        </row>
        <row r="7802">
          <cell r="A7802" t="str">
            <v>44</v>
          </cell>
          <cell r="B7802"/>
          <cell r="C7802"/>
          <cell r="E7802">
            <v>1101</v>
          </cell>
          <cell r="I7802" t="str">
            <v>Em execução</v>
          </cell>
          <cell r="L7802" t="str">
            <v>2014</v>
          </cell>
          <cell r="M7802">
            <v>185.97</v>
          </cell>
        </row>
        <row r="7803">
          <cell r="A7803" t="str">
            <v>44</v>
          </cell>
          <cell r="B7803"/>
          <cell r="C7803"/>
          <cell r="E7803">
            <v>1101</v>
          </cell>
          <cell r="I7803" t="str">
            <v>Em execução</v>
          </cell>
          <cell r="L7803" t="str">
            <v>2015</v>
          </cell>
          <cell r="M7803">
            <v>1669.02</v>
          </cell>
        </row>
        <row r="7804">
          <cell r="A7804" t="str">
            <v>44</v>
          </cell>
          <cell r="B7804"/>
          <cell r="C7804"/>
          <cell r="E7804">
            <v>1103</v>
          </cell>
          <cell r="I7804" t="str">
            <v>Em execução</v>
          </cell>
          <cell r="L7804" t="str">
            <v>2018</v>
          </cell>
          <cell r="M7804">
            <v>1275077.4099999999</v>
          </cell>
        </row>
        <row r="7805">
          <cell r="A7805" t="str">
            <v>44</v>
          </cell>
          <cell r="B7805"/>
          <cell r="C7805"/>
          <cell r="E7805">
            <v>1103</v>
          </cell>
          <cell r="I7805" t="str">
            <v>Em execução</v>
          </cell>
          <cell r="L7805" t="str">
            <v>2020</v>
          </cell>
          <cell r="M7805">
            <v>1102185.56</v>
          </cell>
        </row>
        <row r="7806">
          <cell r="A7806" t="str">
            <v>44</v>
          </cell>
          <cell r="B7806"/>
          <cell r="C7806"/>
          <cell r="E7806">
            <v>1103</v>
          </cell>
          <cell r="I7806" t="str">
            <v>Em execução</v>
          </cell>
          <cell r="L7806" t="str">
            <v>2016</v>
          </cell>
          <cell r="M7806">
            <v>1296688.8899999999</v>
          </cell>
        </row>
        <row r="7807">
          <cell r="A7807" t="str">
            <v>44</v>
          </cell>
          <cell r="B7807"/>
          <cell r="C7807"/>
          <cell r="E7807">
            <v>1103</v>
          </cell>
          <cell r="I7807" t="str">
            <v>Em execução</v>
          </cell>
          <cell r="L7807" t="str">
            <v>2031</v>
          </cell>
          <cell r="M7807">
            <v>151280.37</v>
          </cell>
        </row>
        <row r="7808">
          <cell r="A7808" t="str">
            <v>44</v>
          </cell>
          <cell r="B7808"/>
          <cell r="C7808"/>
          <cell r="E7808">
            <v>1103</v>
          </cell>
          <cell r="I7808" t="str">
            <v>Em execução</v>
          </cell>
          <cell r="L7808" t="str">
            <v>2030</v>
          </cell>
          <cell r="M7808">
            <v>237726.30000000002</v>
          </cell>
        </row>
        <row r="7809">
          <cell r="A7809" t="str">
            <v>44</v>
          </cell>
          <cell r="B7809"/>
          <cell r="C7809"/>
          <cell r="E7809">
            <v>1103</v>
          </cell>
          <cell r="I7809" t="str">
            <v>Em execução</v>
          </cell>
          <cell r="L7809" t="str">
            <v>2027</v>
          </cell>
          <cell r="M7809">
            <v>497064.07</v>
          </cell>
        </row>
        <row r="7810">
          <cell r="A7810" t="str">
            <v>44</v>
          </cell>
          <cell r="B7810"/>
          <cell r="C7810"/>
          <cell r="E7810">
            <v>1103</v>
          </cell>
          <cell r="I7810" t="str">
            <v>Em execução</v>
          </cell>
          <cell r="L7810" t="str">
            <v>2026</v>
          </cell>
          <cell r="M7810">
            <v>2866667</v>
          </cell>
        </row>
        <row r="7811">
          <cell r="A7811" t="str">
            <v>44</v>
          </cell>
          <cell r="B7811"/>
          <cell r="C7811"/>
          <cell r="E7811">
            <v>1103</v>
          </cell>
          <cell r="I7811" t="str">
            <v>Em execução</v>
          </cell>
          <cell r="L7811" t="str">
            <v>2029</v>
          </cell>
          <cell r="M7811">
            <v>2866667</v>
          </cell>
        </row>
        <row r="7812">
          <cell r="A7812" t="str">
            <v>44</v>
          </cell>
          <cell r="B7812"/>
          <cell r="C7812"/>
          <cell r="E7812">
            <v>1103</v>
          </cell>
          <cell r="I7812" t="str">
            <v>Em execução</v>
          </cell>
          <cell r="L7812" t="str">
            <v>2029</v>
          </cell>
          <cell r="M7812">
            <v>324172.22000000003</v>
          </cell>
        </row>
        <row r="7813">
          <cell r="A7813" t="str">
            <v>44</v>
          </cell>
          <cell r="B7813"/>
          <cell r="C7813"/>
          <cell r="E7813">
            <v>1116</v>
          </cell>
          <cell r="I7813" t="str">
            <v>Em execução</v>
          </cell>
          <cell r="L7813" t="str">
            <v>2012</v>
          </cell>
          <cell r="M7813">
            <v>389786</v>
          </cell>
        </row>
        <row r="7814">
          <cell r="A7814" t="str">
            <v>44</v>
          </cell>
          <cell r="B7814"/>
          <cell r="C7814"/>
          <cell r="E7814">
            <v>1117</v>
          </cell>
          <cell r="I7814" t="str">
            <v>Em execução</v>
          </cell>
          <cell r="L7814" t="str">
            <v>2013</v>
          </cell>
          <cell r="M7814">
            <v>770414</v>
          </cell>
        </row>
        <row r="7815">
          <cell r="A7815" t="str">
            <v>44</v>
          </cell>
          <cell r="B7815"/>
          <cell r="C7815"/>
          <cell r="E7815">
            <v>1117</v>
          </cell>
          <cell r="I7815" t="str">
            <v>Em execução</v>
          </cell>
          <cell r="L7815" t="str">
            <v>2015</v>
          </cell>
          <cell r="M7815">
            <v>612380</v>
          </cell>
        </row>
        <row r="7816">
          <cell r="A7816" t="str">
            <v>44</v>
          </cell>
          <cell r="B7816"/>
          <cell r="C7816"/>
          <cell r="E7816">
            <v>1117</v>
          </cell>
          <cell r="I7816" t="str">
            <v>Em execução</v>
          </cell>
          <cell r="L7816" t="str">
            <v>2021</v>
          </cell>
          <cell r="M7816">
            <v>138279</v>
          </cell>
        </row>
        <row r="7817">
          <cell r="A7817" t="str">
            <v>44</v>
          </cell>
          <cell r="B7817"/>
          <cell r="C7817"/>
          <cell r="E7817">
            <v>1118</v>
          </cell>
          <cell r="I7817" t="str">
            <v>Em execução</v>
          </cell>
          <cell r="L7817" t="str">
            <v>2014</v>
          </cell>
          <cell r="M7817">
            <v>988723</v>
          </cell>
        </row>
        <row r="7818">
          <cell r="A7818" t="str">
            <v>44</v>
          </cell>
          <cell r="B7818"/>
          <cell r="C7818"/>
          <cell r="E7818">
            <v>1119</v>
          </cell>
          <cell r="I7818" t="str">
            <v>Em execução</v>
          </cell>
          <cell r="L7818" t="str">
            <v>2016</v>
          </cell>
          <cell r="M7818">
            <v>628913</v>
          </cell>
        </row>
        <row r="7819">
          <cell r="A7819" t="str">
            <v>44</v>
          </cell>
          <cell r="B7819"/>
          <cell r="C7819"/>
          <cell r="E7819">
            <v>1119</v>
          </cell>
          <cell r="I7819" t="str">
            <v>Em execução</v>
          </cell>
          <cell r="L7819" t="str">
            <v>2021</v>
          </cell>
          <cell r="M7819">
            <v>163051</v>
          </cell>
        </row>
        <row r="7820">
          <cell r="A7820" t="str">
            <v>44</v>
          </cell>
          <cell r="B7820"/>
          <cell r="C7820"/>
          <cell r="E7820">
            <v>1119</v>
          </cell>
          <cell r="I7820" t="str">
            <v>Em execução</v>
          </cell>
          <cell r="L7820" t="str">
            <v>2020</v>
          </cell>
          <cell r="M7820">
            <v>256224</v>
          </cell>
        </row>
        <row r="7821">
          <cell r="A7821" t="str">
            <v>43</v>
          </cell>
          <cell r="B7821"/>
          <cell r="C7821"/>
          <cell r="E7821">
            <v>1254</v>
          </cell>
          <cell r="I7821" t="str">
            <v>Em execução</v>
          </cell>
          <cell r="L7821" t="str">
            <v>2013</v>
          </cell>
          <cell r="M7821">
            <v>20096.78</v>
          </cell>
        </row>
        <row r="7822">
          <cell r="A7822" t="str">
            <v>43</v>
          </cell>
          <cell r="B7822"/>
          <cell r="C7822"/>
          <cell r="E7822">
            <v>1254</v>
          </cell>
          <cell r="I7822" t="str">
            <v>Em execução</v>
          </cell>
          <cell r="L7822" t="str">
            <v>2015</v>
          </cell>
          <cell r="M7822">
            <v>19412.920000000002</v>
          </cell>
        </row>
        <row r="7823">
          <cell r="A7823" t="str">
            <v>45</v>
          </cell>
          <cell r="B7823"/>
          <cell r="C7823"/>
          <cell r="E7823">
            <v>1256</v>
          </cell>
          <cell r="I7823" t="str">
            <v>Em execução</v>
          </cell>
          <cell r="L7823" t="str">
            <v>2014</v>
          </cell>
          <cell r="M7823">
            <v>15046.68</v>
          </cell>
        </row>
        <row r="7824">
          <cell r="A7824" t="str">
            <v>45</v>
          </cell>
          <cell r="B7824"/>
          <cell r="C7824"/>
          <cell r="E7824">
            <v>1256</v>
          </cell>
          <cell r="I7824" t="str">
            <v>Em execução</v>
          </cell>
          <cell r="L7824" t="str">
            <v>2015</v>
          </cell>
          <cell r="M7824">
            <v>15046.68</v>
          </cell>
        </row>
        <row r="7825">
          <cell r="A7825" t="str">
            <v>47</v>
          </cell>
          <cell r="B7825"/>
          <cell r="C7825"/>
          <cell r="E7825">
            <v>1260</v>
          </cell>
          <cell r="I7825" t="str">
            <v>Em execução</v>
          </cell>
          <cell r="L7825" t="str">
            <v>2015</v>
          </cell>
          <cell r="M7825">
            <v>11480.16</v>
          </cell>
        </row>
        <row r="7826">
          <cell r="A7826" t="str">
            <v>48</v>
          </cell>
          <cell r="B7826">
            <v>50</v>
          </cell>
          <cell r="C7826">
            <v>50351</v>
          </cell>
          <cell r="E7826">
            <v>1263</v>
          </cell>
          <cell r="I7826" t="str">
            <v>Em execução</v>
          </cell>
          <cell r="L7826" t="str">
            <v>2014</v>
          </cell>
          <cell r="M7826">
            <v>68907.28</v>
          </cell>
        </row>
        <row r="7827">
          <cell r="A7827" t="str">
            <v>48</v>
          </cell>
          <cell r="B7827"/>
          <cell r="C7827"/>
          <cell r="E7827">
            <v>1267</v>
          </cell>
          <cell r="I7827" t="str">
            <v>Em execução</v>
          </cell>
          <cell r="L7827" t="str">
            <v>2013</v>
          </cell>
          <cell r="M7827">
            <v>33500</v>
          </cell>
        </row>
        <row r="7828">
          <cell r="A7828" t="str">
            <v>46</v>
          </cell>
          <cell r="B7828">
            <v>50</v>
          </cell>
          <cell r="C7828">
            <v>50414</v>
          </cell>
          <cell r="E7828">
            <v>1287</v>
          </cell>
          <cell r="I7828" t="str">
            <v>Em execução</v>
          </cell>
          <cell r="L7828" t="str">
            <v>2014</v>
          </cell>
          <cell r="M7828">
            <v>926255.23</v>
          </cell>
        </row>
        <row r="7829">
          <cell r="A7829" t="str">
            <v>46</v>
          </cell>
          <cell r="B7829">
            <v>50</v>
          </cell>
          <cell r="C7829">
            <v>50216</v>
          </cell>
          <cell r="E7829">
            <v>1289</v>
          </cell>
          <cell r="I7829" t="str">
            <v>Em execução</v>
          </cell>
          <cell r="L7829" t="str">
            <v>2014</v>
          </cell>
          <cell r="M7829">
            <v>5407.85</v>
          </cell>
        </row>
        <row r="7830">
          <cell r="A7830" t="str">
            <v>46</v>
          </cell>
          <cell r="B7830">
            <v>50</v>
          </cell>
          <cell r="C7830">
            <v>50193</v>
          </cell>
          <cell r="E7830">
            <v>1290</v>
          </cell>
          <cell r="I7830" t="str">
            <v>Em execução</v>
          </cell>
          <cell r="L7830" t="str">
            <v>2014</v>
          </cell>
          <cell r="M7830">
            <v>3195.1800000000003</v>
          </cell>
        </row>
        <row r="7831">
          <cell r="A7831" t="str">
            <v>45</v>
          </cell>
          <cell r="B7831">
            <v>50</v>
          </cell>
          <cell r="C7831">
            <v>50007</v>
          </cell>
          <cell r="E7831">
            <v>1297</v>
          </cell>
          <cell r="I7831" t="str">
            <v>Em execução</v>
          </cell>
          <cell r="L7831" t="str">
            <v>2014</v>
          </cell>
          <cell r="M7831">
            <v>4998.1900000000005</v>
          </cell>
        </row>
        <row r="7832">
          <cell r="A7832" t="str">
            <v>48</v>
          </cell>
          <cell r="B7832"/>
          <cell r="C7832"/>
          <cell r="E7832">
            <v>1305</v>
          </cell>
          <cell r="I7832" t="str">
            <v>Em execução</v>
          </cell>
          <cell r="L7832" t="str">
            <v>2014</v>
          </cell>
          <cell r="M7832">
            <v>27007.65</v>
          </cell>
        </row>
        <row r="7833">
          <cell r="A7833" t="str">
            <v>46</v>
          </cell>
          <cell r="B7833"/>
          <cell r="C7833"/>
          <cell r="E7833">
            <v>1310</v>
          </cell>
          <cell r="I7833" t="str">
            <v>Em execução</v>
          </cell>
          <cell r="L7833" t="str">
            <v>2013</v>
          </cell>
          <cell r="M7833">
            <v>7521.3</v>
          </cell>
        </row>
        <row r="7834">
          <cell r="A7834" t="str">
            <v>45</v>
          </cell>
          <cell r="B7834">
            <v>50</v>
          </cell>
          <cell r="C7834">
            <v>50032</v>
          </cell>
          <cell r="E7834">
            <v>1156</v>
          </cell>
          <cell r="I7834" t="str">
            <v>Em execução</v>
          </cell>
          <cell r="L7834" t="str">
            <v>2015</v>
          </cell>
          <cell r="M7834">
            <v>9882</v>
          </cell>
        </row>
        <row r="7835">
          <cell r="A7835" t="str">
            <v>44</v>
          </cell>
          <cell r="B7835">
            <v>50</v>
          </cell>
          <cell r="C7835">
            <v>50167</v>
          </cell>
          <cell r="E7835">
            <v>1210</v>
          </cell>
          <cell r="I7835" t="str">
            <v>Em execução</v>
          </cell>
          <cell r="L7835" t="str">
            <v>2016</v>
          </cell>
          <cell r="M7835">
            <v>2602.4900000000002</v>
          </cell>
        </row>
        <row r="7836">
          <cell r="A7836" t="str">
            <v>44</v>
          </cell>
          <cell r="B7836">
            <v>50</v>
          </cell>
          <cell r="C7836">
            <v>50294</v>
          </cell>
          <cell r="E7836">
            <v>1210</v>
          </cell>
          <cell r="I7836" t="str">
            <v>Em execução</v>
          </cell>
          <cell r="L7836" t="str">
            <v>2013</v>
          </cell>
          <cell r="M7836">
            <v>1117.82</v>
          </cell>
        </row>
        <row r="7837">
          <cell r="A7837" t="str">
            <v>44</v>
          </cell>
          <cell r="B7837">
            <v>50</v>
          </cell>
          <cell r="C7837">
            <v>50167</v>
          </cell>
          <cell r="E7837">
            <v>1210</v>
          </cell>
          <cell r="I7837" t="str">
            <v>Em execução</v>
          </cell>
          <cell r="L7837" t="str">
            <v>2013</v>
          </cell>
          <cell r="M7837">
            <v>1024.6600000000001</v>
          </cell>
        </row>
        <row r="7838">
          <cell r="A7838" t="str">
            <v>45</v>
          </cell>
          <cell r="B7838"/>
          <cell r="C7838"/>
          <cell r="E7838">
            <v>748</v>
          </cell>
          <cell r="I7838" t="str">
            <v>Em execução</v>
          </cell>
          <cell r="L7838" t="str">
            <v>2014</v>
          </cell>
          <cell r="M7838">
            <v>1886.3400000000001</v>
          </cell>
        </row>
        <row r="7839">
          <cell r="A7839" t="str">
            <v>45</v>
          </cell>
          <cell r="B7839">
            <v>50</v>
          </cell>
          <cell r="C7839">
            <v>50068</v>
          </cell>
          <cell r="E7839">
            <v>650</v>
          </cell>
          <cell r="I7839" t="str">
            <v>Em execução</v>
          </cell>
          <cell r="L7839" t="str">
            <v>2012</v>
          </cell>
          <cell r="M7839">
            <v>5368</v>
          </cell>
        </row>
        <row r="7840">
          <cell r="A7840" t="str">
            <v>45</v>
          </cell>
          <cell r="B7840"/>
          <cell r="C7840"/>
          <cell r="E7840">
            <v>652</v>
          </cell>
          <cell r="I7840" t="str">
            <v>Em execução</v>
          </cell>
          <cell r="L7840" t="str">
            <v>2012</v>
          </cell>
          <cell r="M7840">
            <v>580</v>
          </cell>
        </row>
        <row r="7841">
          <cell r="A7841" t="str">
            <v>45</v>
          </cell>
          <cell r="B7841">
            <v>50</v>
          </cell>
          <cell r="C7841">
            <v>50021</v>
          </cell>
          <cell r="E7841">
            <v>664</v>
          </cell>
          <cell r="I7841" t="str">
            <v>Em execução</v>
          </cell>
          <cell r="L7841" t="str">
            <v>2013</v>
          </cell>
          <cell r="M7841">
            <v>1000000</v>
          </cell>
        </row>
        <row r="7842">
          <cell r="A7842" t="str">
            <v>45</v>
          </cell>
          <cell r="B7842">
            <v>50</v>
          </cell>
          <cell r="C7842">
            <v>50021</v>
          </cell>
          <cell r="E7842">
            <v>664</v>
          </cell>
          <cell r="I7842" t="str">
            <v>Em execução</v>
          </cell>
          <cell r="L7842" t="str">
            <v>2011</v>
          </cell>
          <cell r="M7842">
            <v>500000</v>
          </cell>
        </row>
        <row r="7843">
          <cell r="A7843" t="str">
            <v>45</v>
          </cell>
          <cell r="B7843">
            <v>50</v>
          </cell>
          <cell r="C7843">
            <v>50021</v>
          </cell>
          <cell r="E7843">
            <v>664</v>
          </cell>
          <cell r="I7843" t="str">
            <v>Em execução</v>
          </cell>
          <cell r="L7843" t="str">
            <v>2014</v>
          </cell>
          <cell r="M7843">
            <v>1000000</v>
          </cell>
        </row>
        <row r="7844">
          <cell r="A7844" t="str">
            <v>46</v>
          </cell>
          <cell r="B7844">
            <v>50</v>
          </cell>
          <cell r="C7844">
            <v>50193</v>
          </cell>
          <cell r="E7844">
            <v>667</v>
          </cell>
          <cell r="I7844" t="str">
            <v>Em execução</v>
          </cell>
          <cell r="L7844" t="str">
            <v>2013</v>
          </cell>
          <cell r="M7844">
            <v>27054.720000000001</v>
          </cell>
        </row>
        <row r="7845">
          <cell r="A7845" t="str">
            <v>48</v>
          </cell>
          <cell r="B7845">
            <v>50</v>
          </cell>
          <cell r="C7845">
            <v>50692</v>
          </cell>
          <cell r="E7845">
            <v>668</v>
          </cell>
          <cell r="I7845" t="str">
            <v>Em execução</v>
          </cell>
          <cell r="L7845" t="str">
            <v>2012</v>
          </cell>
          <cell r="M7845">
            <v>593900.02</v>
          </cell>
        </row>
        <row r="7846">
          <cell r="A7846" t="str">
            <v>48</v>
          </cell>
          <cell r="B7846">
            <v>50</v>
          </cell>
          <cell r="C7846">
            <v>50692</v>
          </cell>
          <cell r="E7846">
            <v>668</v>
          </cell>
          <cell r="I7846" t="str">
            <v>Em execução</v>
          </cell>
          <cell r="L7846" t="str">
            <v>2013</v>
          </cell>
          <cell r="M7846">
            <v>380265.45</v>
          </cell>
        </row>
        <row r="7847">
          <cell r="A7847" t="str">
            <v>48</v>
          </cell>
          <cell r="B7847">
            <v>50</v>
          </cell>
          <cell r="C7847">
            <v>50598</v>
          </cell>
          <cell r="E7847">
            <v>670</v>
          </cell>
          <cell r="I7847" t="str">
            <v>Em execução</v>
          </cell>
          <cell r="L7847" t="str">
            <v>2024</v>
          </cell>
          <cell r="M7847">
            <v>19667.53</v>
          </cell>
        </row>
        <row r="7848">
          <cell r="A7848" t="str">
            <v>48</v>
          </cell>
          <cell r="B7848">
            <v>50</v>
          </cell>
          <cell r="C7848">
            <v>50598</v>
          </cell>
          <cell r="E7848">
            <v>670</v>
          </cell>
          <cell r="I7848" t="str">
            <v>Em execução</v>
          </cell>
          <cell r="L7848" t="str">
            <v>2016</v>
          </cell>
          <cell r="M7848">
            <v>19667.53</v>
          </cell>
        </row>
        <row r="7849">
          <cell r="A7849" t="str">
            <v>46</v>
          </cell>
          <cell r="B7849">
            <v>50</v>
          </cell>
          <cell r="C7849">
            <v>50208</v>
          </cell>
          <cell r="E7849">
            <v>676</v>
          </cell>
          <cell r="I7849" t="str">
            <v>Em execução</v>
          </cell>
          <cell r="L7849" t="str">
            <v>2011</v>
          </cell>
          <cell r="M7849">
            <v>16766</v>
          </cell>
        </row>
        <row r="7850">
          <cell r="A7850" t="str">
            <v>46</v>
          </cell>
          <cell r="B7850">
            <v>50</v>
          </cell>
          <cell r="C7850">
            <v>50208</v>
          </cell>
          <cell r="E7850">
            <v>681</v>
          </cell>
          <cell r="I7850" t="str">
            <v>Em execução</v>
          </cell>
          <cell r="L7850" t="str">
            <v>2013</v>
          </cell>
          <cell r="M7850">
            <v>53893.5</v>
          </cell>
        </row>
        <row r="7851">
          <cell r="A7851" t="str">
            <v>46</v>
          </cell>
          <cell r="B7851">
            <v>50</v>
          </cell>
          <cell r="C7851">
            <v>50208</v>
          </cell>
          <cell r="E7851">
            <v>681</v>
          </cell>
          <cell r="I7851" t="str">
            <v>Em execução</v>
          </cell>
          <cell r="L7851" t="str">
            <v>2012</v>
          </cell>
          <cell r="M7851">
            <v>53893.5</v>
          </cell>
        </row>
        <row r="7852">
          <cell r="A7852" t="str">
            <v>48</v>
          </cell>
          <cell r="B7852">
            <v>50</v>
          </cell>
          <cell r="C7852">
            <v>50692</v>
          </cell>
          <cell r="E7852">
            <v>687</v>
          </cell>
          <cell r="I7852" t="str">
            <v>Em execução</v>
          </cell>
          <cell r="L7852" t="str">
            <v>2017</v>
          </cell>
          <cell r="M7852">
            <v>418703.64</v>
          </cell>
        </row>
        <row r="7853">
          <cell r="A7853" t="str">
            <v>48</v>
          </cell>
          <cell r="B7853">
            <v>50</v>
          </cell>
          <cell r="C7853">
            <v>50598</v>
          </cell>
          <cell r="E7853">
            <v>911</v>
          </cell>
          <cell r="I7853" t="str">
            <v>Em execução</v>
          </cell>
          <cell r="L7853" t="str">
            <v>2013</v>
          </cell>
          <cell r="M7853">
            <v>32888.160000000003</v>
          </cell>
        </row>
        <row r="7854">
          <cell r="A7854" t="str">
            <v>48</v>
          </cell>
          <cell r="B7854">
            <v>50</v>
          </cell>
          <cell r="C7854">
            <v>50598</v>
          </cell>
          <cell r="E7854">
            <v>911</v>
          </cell>
          <cell r="I7854" t="str">
            <v>Em execução</v>
          </cell>
          <cell r="L7854" t="str">
            <v>2017</v>
          </cell>
          <cell r="M7854">
            <v>32888.160000000003</v>
          </cell>
        </row>
        <row r="7855">
          <cell r="A7855" t="str">
            <v>48</v>
          </cell>
          <cell r="B7855">
            <v>50</v>
          </cell>
          <cell r="C7855">
            <v>50598</v>
          </cell>
          <cell r="E7855">
            <v>911</v>
          </cell>
          <cell r="I7855" t="str">
            <v>Em execução</v>
          </cell>
          <cell r="L7855" t="str">
            <v>2015</v>
          </cell>
          <cell r="M7855">
            <v>32888.160000000003</v>
          </cell>
        </row>
        <row r="7856">
          <cell r="A7856" t="str">
            <v>48</v>
          </cell>
          <cell r="B7856">
            <v>50</v>
          </cell>
          <cell r="C7856">
            <v>50598</v>
          </cell>
          <cell r="E7856">
            <v>911</v>
          </cell>
          <cell r="I7856" t="str">
            <v>Em execução</v>
          </cell>
          <cell r="L7856" t="str">
            <v>2014</v>
          </cell>
          <cell r="M7856">
            <v>32888.160000000003</v>
          </cell>
        </row>
        <row r="7857">
          <cell r="A7857" t="str">
            <v>48</v>
          </cell>
          <cell r="B7857">
            <v>50</v>
          </cell>
          <cell r="C7857"/>
          <cell r="E7857">
            <v>922</v>
          </cell>
          <cell r="I7857" t="str">
            <v>Em execução</v>
          </cell>
          <cell r="L7857" t="str">
            <v>2012</v>
          </cell>
          <cell r="M7857">
            <v>164893.5</v>
          </cell>
        </row>
        <row r="7858">
          <cell r="A7858" t="str">
            <v>48</v>
          </cell>
          <cell r="B7858">
            <v>50</v>
          </cell>
          <cell r="C7858">
            <v>50598</v>
          </cell>
          <cell r="E7858">
            <v>923</v>
          </cell>
          <cell r="I7858" t="str">
            <v>Em execução</v>
          </cell>
          <cell r="L7858" t="str">
            <v>2015</v>
          </cell>
          <cell r="M7858">
            <v>9682.94</v>
          </cell>
        </row>
        <row r="7859">
          <cell r="A7859" t="str">
            <v>48</v>
          </cell>
          <cell r="B7859">
            <v>50</v>
          </cell>
          <cell r="C7859">
            <v>50692</v>
          </cell>
          <cell r="E7859">
            <v>924</v>
          </cell>
          <cell r="I7859" t="str">
            <v>Em execução</v>
          </cell>
          <cell r="L7859" t="str">
            <v>2015</v>
          </cell>
          <cell r="M7859">
            <v>231423.27000000002</v>
          </cell>
        </row>
        <row r="7860">
          <cell r="A7860" t="str">
            <v>48</v>
          </cell>
          <cell r="B7860">
            <v>50</v>
          </cell>
          <cell r="C7860">
            <v>50598</v>
          </cell>
          <cell r="E7860">
            <v>928</v>
          </cell>
          <cell r="I7860" t="str">
            <v>Em execução</v>
          </cell>
          <cell r="L7860" t="str">
            <v>2013</v>
          </cell>
          <cell r="M7860">
            <v>28420</v>
          </cell>
        </row>
        <row r="7861">
          <cell r="A7861" t="str">
            <v>48</v>
          </cell>
          <cell r="B7861">
            <v>50</v>
          </cell>
          <cell r="C7861">
            <v>50598</v>
          </cell>
          <cell r="E7861">
            <v>928</v>
          </cell>
          <cell r="I7861" t="str">
            <v>Em execução</v>
          </cell>
          <cell r="L7861" t="str">
            <v>2012</v>
          </cell>
          <cell r="M7861">
            <v>227360</v>
          </cell>
        </row>
        <row r="7862">
          <cell r="A7862" t="str">
            <v>43</v>
          </cell>
          <cell r="B7862">
            <v>50</v>
          </cell>
          <cell r="C7862">
            <v>50463</v>
          </cell>
          <cell r="E7862">
            <v>940</v>
          </cell>
          <cell r="I7862" t="str">
            <v>Em execução</v>
          </cell>
          <cell r="L7862" t="str">
            <v>2016</v>
          </cell>
          <cell r="M7862">
            <v>0</v>
          </cell>
        </row>
        <row r="7863">
          <cell r="A7863" t="str">
            <v>48</v>
          </cell>
          <cell r="B7863">
            <v>50</v>
          </cell>
          <cell r="C7863">
            <v>50075</v>
          </cell>
          <cell r="E7863">
            <v>946</v>
          </cell>
          <cell r="I7863" t="str">
            <v>Em execução</v>
          </cell>
          <cell r="L7863" t="str">
            <v>2014</v>
          </cell>
          <cell r="M7863">
            <v>340000</v>
          </cell>
        </row>
        <row r="7864">
          <cell r="A7864" t="str">
            <v>48</v>
          </cell>
          <cell r="B7864">
            <v>50</v>
          </cell>
          <cell r="C7864">
            <v>50692</v>
          </cell>
          <cell r="E7864">
            <v>953</v>
          </cell>
          <cell r="I7864" t="str">
            <v>Em execução</v>
          </cell>
          <cell r="L7864" t="str">
            <v>2014</v>
          </cell>
          <cell r="M7864">
            <v>86714.680000000008</v>
          </cell>
        </row>
        <row r="7865">
          <cell r="A7865" t="str">
            <v>48</v>
          </cell>
          <cell r="B7865">
            <v>50</v>
          </cell>
          <cell r="C7865">
            <v>50694</v>
          </cell>
          <cell r="E7865">
            <v>954</v>
          </cell>
          <cell r="I7865" t="str">
            <v>Em execução</v>
          </cell>
          <cell r="L7865" t="str">
            <v>2011</v>
          </cell>
          <cell r="M7865">
            <v>7950.33</v>
          </cell>
        </row>
        <row r="7866">
          <cell r="A7866" t="str">
            <v>48</v>
          </cell>
          <cell r="B7866">
            <v>50</v>
          </cell>
          <cell r="C7866">
            <v>50694</v>
          </cell>
          <cell r="E7866">
            <v>955</v>
          </cell>
          <cell r="I7866" t="str">
            <v>Em execução</v>
          </cell>
          <cell r="L7866" t="str">
            <v>2012</v>
          </cell>
          <cell r="M7866">
            <v>0</v>
          </cell>
        </row>
        <row r="7867">
          <cell r="A7867" t="str">
            <v>48</v>
          </cell>
          <cell r="B7867">
            <v>50</v>
          </cell>
          <cell r="C7867">
            <v>50598</v>
          </cell>
          <cell r="E7867">
            <v>960</v>
          </cell>
          <cell r="I7867" t="str">
            <v>Em execução</v>
          </cell>
          <cell r="L7867" t="str">
            <v>2012</v>
          </cell>
          <cell r="M7867">
            <v>883486.69000000006</v>
          </cell>
        </row>
        <row r="7868">
          <cell r="A7868" t="str">
            <v>48</v>
          </cell>
          <cell r="B7868">
            <v>50</v>
          </cell>
          <cell r="C7868">
            <v>50598</v>
          </cell>
          <cell r="E7868">
            <v>961</v>
          </cell>
          <cell r="I7868" t="str">
            <v>Em execução</v>
          </cell>
          <cell r="L7868" t="str">
            <v>2018</v>
          </cell>
          <cell r="M7868">
            <v>6127.08</v>
          </cell>
        </row>
        <row r="7869">
          <cell r="A7869" t="str">
            <v>48</v>
          </cell>
          <cell r="B7869">
            <v>50</v>
          </cell>
          <cell r="C7869">
            <v>50692</v>
          </cell>
          <cell r="E7869">
            <v>962</v>
          </cell>
          <cell r="I7869" t="str">
            <v>Em execução</v>
          </cell>
          <cell r="L7869" t="str">
            <v>2019</v>
          </cell>
          <cell r="M7869">
            <v>45269.42</v>
          </cell>
        </row>
        <row r="7870">
          <cell r="A7870" t="str">
            <v>48</v>
          </cell>
          <cell r="B7870">
            <v>50</v>
          </cell>
          <cell r="C7870">
            <v>50692</v>
          </cell>
          <cell r="E7870">
            <v>962</v>
          </cell>
          <cell r="I7870" t="str">
            <v>Em execução</v>
          </cell>
          <cell r="L7870" t="str">
            <v>2015</v>
          </cell>
          <cell r="M7870">
            <v>46970.98</v>
          </cell>
        </row>
        <row r="7871">
          <cell r="A7871" t="str">
            <v>46</v>
          </cell>
          <cell r="B7871">
            <v>50</v>
          </cell>
          <cell r="C7871">
            <v>50193</v>
          </cell>
          <cell r="E7871">
            <v>963</v>
          </cell>
          <cell r="I7871" t="str">
            <v>Em execução</v>
          </cell>
          <cell r="L7871" t="str">
            <v>2012</v>
          </cell>
          <cell r="M7871">
            <v>18500.28</v>
          </cell>
        </row>
        <row r="7872">
          <cell r="A7872" t="str">
            <v>46</v>
          </cell>
          <cell r="B7872">
            <v>50</v>
          </cell>
          <cell r="C7872">
            <v>50193</v>
          </cell>
          <cell r="E7872">
            <v>963</v>
          </cell>
          <cell r="I7872" t="str">
            <v>Em execução</v>
          </cell>
          <cell r="L7872" t="str">
            <v>2013</v>
          </cell>
          <cell r="M7872">
            <v>4682.6400000000003</v>
          </cell>
        </row>
        <row r="7873">
          <cell r="A7873" t="str">
            <v>44</v>
          </cell>
          <cell r="B7873"/>
          <cell r="C7873"/>
          <cell r="E7873">
            <v>1197</v>
          </cell>
          <cell r="I7873" t="str">
            <v>Em execução</v>
          </cell>
          <cell r="L7873" t="str">
            <v>2014</v>
          </cell>
          <cell r="M7873">
            <v>997.96</v>
          </cell>
        </row>
        <row r="7874">
          <cell r="A7874" t="str">
            <v>46</v>
          </cell>
          <cell r="B7874">
            <v>50</v>
          </cell>
          <cell r="C7874">
            <v>50193</v>
          </cell>
          <cell r="E7874">
            <v>965</v>
          </cell>
          <cell r="I7874" t="str">
            <v>Em execução</v>
          </cell>
          <cell r="L7874" t="str">
            <v>2011</v>
          </cell>
          <cell r="M7874">
            <v>3875.36</v>
          </cell>
        </row>
        <row r="7875">
          <cell r="A7875" t="str">
            <v>46</v>
          </cell>
          <cell r="B7875"/>
          <cell r="C7875"/>
          <cell r="E7875">
            <v>966</v>
          </cell>
          <cell r="I7875" t="str">
            <v>Em execução</v>
          </cell>
          <cell r="L7875" t="str">
            <v>2012</v>
          </cell>
          <cell r="M7875">
            <v>11047.67</v>
          </cell>
        </row>
        <row r="7876">
          <cell r="A7876" t="str">
            <v>48</v>
          </cell>
          <cell r="B7876">
            <v>50</v>
          </cell>
          <cell r="C7876">
            <v>50694</v>
          </cell>
          <cell r="E7876">
            <v>980</v>
          </cell>
          <cell r="I7876" t="str">
            <v>Em execução</v>
          </cell>
          <cell r="L7876" t="str">
            <v>2012</v>
          </cell>
          <cell r="M7876">
            <v>375313.38</v>
          </cell>
        </row>
        <row r="7877">
          <cell r="A7877" t="str">
            <v>44</v>
          </cell>
          <cell r="B7877"/>
          <cell r="C7877"/>
          <cell r="E7877">
            <v>987</v>
          </cell>
          <cell r="I7877" t="str">
            <v>Em execução</v>
          </cell>
          <cell r="L7877" t="str">
            <v>2012</v>
          </cell>
          <cell r="M7877">
            <v>0</v>
          </cell>
        </row>
        <row r="7878">
          <cell r="A7878" t="str">
            <v>48</v>
          </cell>
          <cell r="B7878">
            <v>50</v>
          </cell>
          <cell r="C7878">
            <v>50692</v>
          </cell>
          <cell r="E7878">
            <v>992</v>
          </cell>
          <cell r="I7878" t="str">
            <v>Em execução</v>
          </cell>
          <cell r="L7878" t="str">
            <v>2017</v>
          </cell>
          <cell r="M7878">
            <v>298346.28000000003</v>
          </cell>
        </row>
        <row r="7879">
          <cell r="A7879" t="str">
            <v>43</v>
          </cell>
          <cell r="B7879"/>
          <cell r="C7879"/>
          <cell r="E7879">
            <v>1001</v>
          </cell>
          <cell r="I7879" t="str">
            <v>Em execução</v>
          </cell>
          <cell r="L7879" t="str">
            <v>2017</v>
          </cell>
          <cell r="M7879">
            <v>26840</v>
          </cell>
        </row>
        <row r="7880">
          <cell r="A7880" t="str">
            <v>48</v>
          </cell>
          <cell r="B7880">
            <v>50</v>
          </cell>
          <cell r="C7880">
            <v>50665</v>
          </cell>
          <cell r="E7880">
            <v>1227</v>
          </cell>
          <cell r="I7880" t="str">
            <v>Em execução</v>
          </cell>
          <cell r="L7880" t="str">
            <v>2015</v>
          </cell>
          <cell r="M7880">
            <v>2281.52</v>
          </cell>
        </row>
        <row r="7881">
          <cell r="A7881" t="str">
            <v>48</v>
          </cell>
          <cell r="B7881">
            <v>50</v>
          </cell>
          <cell r="C7881">
            <v>50665</v>
          </cell>
          <cell r="E7881">
            <v>1227</v>
          </cell>
          <cell r="I7881" t="str">
            <v>Em execução</v>
          </cell>
          <cell r="L7881" t="str">
            <v>2014</v>
          </cell>
          <cell r="M7881">
            <v>16615.34</v>
          </cell>
        </row>
        <row r="7882">
          <cell r="A7882" t="str">
            <v>48</v>
          </cell>
          <cell r="B7882">
            <v>50</v>
          </cell>
          <cell r="C7882">
            <v>50598</v>
          </cell>
          <cell r="E7882">
            <v>1020</v>
          </cell>
          <cell r="I7882" t="str">
            <v>Em execução</v>
          </cell>
          <cell r="L7882" t="str">
            <v>2018</v>
          </cell>
          <cell r="M7882">
            <v>23581.15</v>
          </cell>
        </row>
        <row r="7883">
          <cell r="A7883" t="str">
            <v>48</v>
          </cell>
          <cell r="B7883">
            <v>50</v>
          </cell>
          <cell r="C7883">
            <v>50598</v>
          </cell>
          <cell r="E7883">
            <v>1020</v>
          </cell>
          <cell r="I7883" t="str">
            <v>Em execução</v>
          </cell>
          <cell r="L7883" t="str">
            <v>2020</v>
          </cell>
          <cell r="M7883">
            <v>23581.15</v>
          </cell>
        </row>
        <row r="7884">
          <cell r="A7884" t="str">
            <v>48</v>
          </cell>
          <cell r="B7884">
            <v>50</v>
          </cell>
          <cell r="C7884">
            <v>50598</v>
          </cell>
          <cell r="E7884">
            <v>1020</v>
          </cell>
          <cell r="I7884" t="str">
            <v>Em execução</v>
          </cell>
          <cell r="L7884" t="str">
            <v>2022</v>
          </cell>
          <cell r="M7884">
            <v>23581.15</v>
          </cell>
        </row>
        <row r="7885">
          <cell r="A7885" t="str">
            <v>48</v>
          </cell>
          <cell r="B7885">
            <v>50</v>
          </cell>
          <cell r="C7885">
            <v>50598</v>
          </cell>
          <cell r="E7885">
            <v>1021</v>
          </cell>
          <cell r="I7885" t="str">
            <v>Em execução</v>
          </cell>
          <cell r="L7885" t="str">
            <v>2019</v>
          </cell>
          <cell r="M7885">
            <v>22343.93</v>
          </cell>
        </row>
        <row r="7886">
          <cell r="A7886" t="str">
            <v>48</v>
          </cell>
          <cell r="B7886">
            <v>50</v>
          </cell>
          <cell r="C7886">
            <v>50598</v>
          </cell>
          <cell r="E7886">
            <v>1021</v>
          </cell>
          <cell r="I7886" t="str">
            <v>Em execução</v>
          </cell>
          <cell r="L7886" t="str">
            <v>2016</v>
          </cell>
          <cell r="M7886">
            <v>22343.93</v>
          </cell>
        </row>
        <row r="7887">
          <cell r="A7887" t="str">
            <v>46</v>
          </cell>
          <cell r="B7887">
            <v>50</v>
          </cell>
          <cell r="C7887">
            <v>50205</v>
          </cell>
          <cell r="E7887">
            <v>1023</v>
          </cell>
          <cell r="I7887" t="str">
            <v>Em execução</v>
          </cell>
          <cell r="L7887" t="str">
            <v>2012</v>
          </cell>
          <cell r="M7887">
            <v>24000</v>
          </cell>
        </row>
        <row r="7888">
          <cell r="A7888" t="str">
            <v>46</v>
          </cell>
          <cell r="B7888"/>
          <cell r="C7888"/>
          <cell r="E7888">
            <v>1032</v>
          </cell>
          <cell r="I7888" t="str">
            <v>Em execução</v>
          </cell>
          <cell r="L7888" t="str">
            <v>2035</v>
          </cell>
          <cell r="M7888">
            <v>4864390.3099999996</v>
          </cell>
        </row>
        <row r="7889">
          <cell r="A7889" t="str">
            <v>46</v>
          </cell>
          <cell r="B7889"/>
          <cell r="C7889"/>
          <cell r="E7889">
            <v>1032</v>
          </cell>
          <cell r="I7889" t="str">
            <v>Em execução</v>
          </cell>
          <cell r="L7889" t="str">
            <v>2031</v>
          </cell>
          <cell r="M7889">
            <v>4158101.22</v>
          </cell>
        </row>
        <row r="7890">
          <cell r="A7890" t="str">
            <v>46</v>
          </cell>
          <cell r="B7890"/>
          <cell r="C7890"/>
          <cell r="E7890">
            <v>1032</v>
          </cell>
          <cell r="I7890" t="str">
            <v>Em execução</v>
          </cell>
          <cell r="L7890" t="str">
            <v>2022</v>
          </cell>
          <cell r="M7890">
            <v>2921426.7600000002</v>
          </cell>
        </row>
        <row r="7891">
          <cell r="A7891" t="str">
            <v>46</v>
          </cell>
          <cell r="B7891"/>
          <cell r="C7891"/>
          <cell r="E7891">
            <v>1032</v>
          </cell>
          <cell r="I7891" t="str">
            <v>Em execução</v>
          </cell>
          <cell r="L7891" t="str">
            <v>2019</v>
          </cell>
          <cell r="M7891">
            <v>2597137.75</v>
          </cell>
        </row>
        <row r="7892">
          <cell r="A7892" t="str">
            <v>46</v>
          </cell>
          <cell r="B7892"/>
          <cell r="C7892"/>
          <cell r="E7892">
            <v>1032</v>
          </cell>
          <cell r="I7892" t="str">
            <v>Em execução</v>
          </cell>
          <cell r="L7892" t="str">
            <v>2029</v>
          </cell>
          <cell r="M7892">
            <v>3844398.32</v>
          </cell>
        </row>
        <row r="7893">
          <cell r="A7893" t="str">
            <v>46</v>
          </cell>
          <cell r="B7893"/>
          <cell r="C7893"/>
          <cell r="E7893">
            <v>1032</v>
          </cell>
          <cell r="I7893" t="str">
            <v>Em execução</v>
          </cell>
          <cell r="L7893" t="str">
            <v>2023</v>
          </cell>
          <cell r="M7893">
            <v>3038283.83</v>
          </cell>
        </row>
        <row r="7894">
          <cell r="A7894" t="str">
            <v>43</v>
          </cell>
          <cell r="B7894">
            <v>50</v>
          </cell>
          <cell r="C7894"/>
          <cell r="E7894">
            <v>1037</v>
          </cell>
          <cell r="I7894" t="str">
            <v>Em execução</v>
          </cell>
          <cell r="L7894" t="str">
            <v>2014</v>
          </cell>
          <cell r="M7894">
            <v>36087.599999999999</v>
          </cell>
        </row>
        <row r="7895">
          <cell r="A7895" t="str">
            <v>48</v>
          </cell>
          <cell r="B7895">
            <v>50</v>
          </cell>
          <cell r="C7895">
            <v>50598</v>
          </cell>
          <cell r="E7895">
            <v>1040</v>
          </cell>
          <cell r="I7895" t="str">
            <v>Em execução</v>
          </cell>
          <cell r="L7895" t="str">
            <v>2017</v>
          </cell>
          <cell r="M7895">
            <v>7913.02</v>
          </cell>
        </row>
        <row r="7896">
          <cell r="A7896" t="str">
            <v>48</v>
          </cell>
          <cell r="B7896">
            <v>50</v>
          </cell>
          <cell r="C7896">
            <v>50598</v>
          </cell>
          <cell r="E7896">
            <v>1040</v>
          </cell>
          <cell r="I7896" t="str">
            <v>Em execução</v>
          </cell>
          <cell r="L7896" t="str">
            <v>2021</v>
          </cell>
          <cell r="M7896">
            <v>7913.02</v>
          </cell>
        </row>
        <row r="7897">
          <cell r="A7897" t="str">
            <v>43</v>
          </cell>
          <cell r="B7897"/>
          <cell r="C7897"/>
          <cell r="E7897">
            <v>1231</v>
          </cell>
          <cell r="I7897" t="str">
            <v>Em execução</v>
          </cell>
          <cell r="L7897" t="str">
            <v>2016</v>
          </cell>
          <cell r="M7897">
            <v>2419.9700000000003</v>
          </cell>
        </row>
        <row r="7898">
          <cell r="A7898" t="str">
            <v>44</v>
          </cell>
          <cell r="B7898"/>
          <cell r="C7898"/>
          <cell r="E7898">
            <v>1054</v>
          </cell>
          <cell r="I7898" t="str">
            <v>Em execução</v>
          </cell>
          <cell r="L7898" t="str">
            <v>2026</v>
          </cell>
          <cell r="M7898">
            <v>23949047.620000001</v>
          </cell>
        </row>
        <row r="7899">
          <cell r="A7899" t="str">
            <v>44</v>
          </cell>
          <cell r="B7899"/>
          <cell r="C7899"/>
          <cell r="E7899">
            <v>1054</v>
          </cell>
          <cell r="I7899" t="str">
            <v>Em execução</v>
          </cell>
          <cell r="L7899" t="str">
            <v>2021</v>
          </cell>
          <cell r="M7899">
            <v>40460952.380000003</v>
          </cell>
        </row>
        <row r="7900">
          <cell r="A7900" t="str">
            <v>44</v>
          </cell>
          <cell r="B7900"/>
          <cell r="C7900"/>
          <cell r="E7900">
            <v>1054</v>
          </cell>
          <cell r="I7900" t="str">
            <v>Em execução</v>
          </cell>
          <cell r="L7900" t="str">
            <v>2030</v>
          </cell>
          <cell r="M7900">
            <v>85714285.709999993</v>
          </cell>
        </row>
        <row r="7901">
          <cell r="A7901" t="str">
            <v>44</v>
          </cell>
          <cell r="B7901"/>
          <cell r="C7901"/>
          <cell r="E7901">
            <v>1054</v>
          </cell>
          <cell r="I7901" t="str">
            <v>Em execução</v>
          </cell>
          <cell r="L7901" t="str">
            <v>2013</v>
          </cell>
          <cell r="M7901">
            <v>32007703.629999999</v>
          </cell>
        </row>
        <row r="7902">
          <cell r="A7902" t="str">
            <v>44</v>
          </cell>
          <cell r="B7902"/>
          <cell r="C7902"/>
          <cell r="E7902">
            <v>1054</v>
          </cell>
          <cell r="I7902" t="str">
            <v>Em execução</v>
          </cell>
          <cell r="L7902" t="str">
            <v>2028</v>
          </cell>
          <cell r="M7902">
            <v>17389523.809999999</v>
          </cell>
        </row>
        <row r="7903">
          <cell r="A7903" t="str">
            <v>44</v>
          </cell>
          <cell r="B7903"/>
          <cell r="C7903"/>
          <cell r="E7903">
            <v>1055</v>
          </cell>
          <cell r="I7903" t="str">
            <v>Em execução</v>
          </cell>
          <cell r="L7903" t="str">
            <v>2017</v>
          </cell>
          <cell r="M7903">
            <v>20533333.199999999</v>
          </cell>
        </row>
        <row r="7904">
          <cell r="A7904" t="str">
            <v>46</v>
          </cell>
          <cell r="B7904">
            <v>50</v>
          </cell>
          <cell r="C7904">
            <v>50193</v>
          </cell>
          <cell r="E7904">
            <v>1056</v>
          </cell>
          <cell r="I7904" t="str">
            <v>Em execução</v>
          </cell>
          <cell r="L7904" t="str">
            <v>2013</v>
          </cell>
          <cell r="M7904">
            <v>34.42</v>
          </cell>
        </row>
        <row r="7905">
          <cell r="A7905" t="str">
            <v>46</v>
          </cell>
          <cell r="B7905">
            <v>50</v>
          </cell>
          <cell r="C7905">
            <v>50203</v>
          </cell>
          <cell r="E7905">
            <v>759</v>
          </cell>
          <cell r="I7905" t="str">
            <v>Em execução</v>
          </cell>
          <cell r="L7905" t="str">
            <v>2013</v>
          </cell>
          <cell r="M7905">
            <v>8804.25</v>
          </cell>
        </row>
        <row r="7906">
          <cell r="A7906" t="str">
            <v>48</v>
          </cell>
          <cell r="B7906">
            <v>50</v>
          </cell>
          <cell r="C7906"/>
          <cell r="E7906">
            <v>770</v>
          </cell>
          <cell r="I7906" t="str">
            <v>Em execução</v>
          </cell>
          <cell r="L7906" t="str">
            <v>2012</v>
          </cell>
          <cell r="M7906">
            <v>130975.52</v>
          </cell>
        </row>
        <row r="7907">
          <cell r="A7907" t="str">
            <v>48</v>
          </cell>
          <cell r="B7907">
            <v>50</v>
          </cell>
          <cell r="C7907"/>
          <cell r="E7907">
            <v>772</v>
          </cell>
          <cell r="I7907" t="str">
            <v>Em execução</v>
          </cell>
          <cell r="L7907" t="str">
            <v>2012</v>
          </cell>
          <cell r="M7907">
            <v>130563.42</v>
          </cell>
        </row>
        <row r="7908">
          <cell r="A7908" t="str">
            <v>44</v>
          </cell>
          <cell r="B7908">
            <v>50</v>
          </cell>
          <cell r="C7908">
            <v>50164</v>
          </cell>
          <cell r="E7908">
            <v>1151</v>
          </cell>
          <cell r="I7908" t="str">
            <v>Em execução</v>
          </cell>
          <cell r="L7908" t="str">
            <v>2016</v>
          </cell>
          <cell r="M7908">
            <v>5006.76</v>
          </cell>
        </row>
        <row r="7909">
          <cell r="A7909" t="str">
            <v>44</v>
          </cell>
          <cell r="B7909">
            <v>50</v>
          </cell>
          <cell r="C7909">
            <v>50294</v>
          </cell>
          <cell r="E7909">
            <v>1151</v>
          </cell>
          <cell r="I7909" t="str">
            <v>Em execução</v>
          </cell>
          <cell r="L7909" t="str">
            <v>2012</v>
          </cell>
          <cell r="M7909">
            <v>0</v>
          </cell>
        </row>
        <row r="7910">
          <cell r="A7910" t="str">
            <v>48</v>
          </cell>
          <cell r="B7910">
            <v>50</v>
          </cell>
          <cell r="C7910">
            <v>50692</v>
          </cell>
          <cell r="E7910">
            <v>783</v>
          </cell>
          <cell r="I7910" t="str">
            <v>Em execução</v>
          </cell>
          <cell r="L7910" t="str">
            <v>2014</v>
          </cell>
          <cell r="M7910">
            <v>155649.54</v>
          </cell>
        </row>
        <row r="7911">
          <cell r="A7911" t="str">
            <v>48</v>
          </cell>
          <cell r="B7911">
            <v>50</v>
          </cell>
          <cell r="C7911">
            <v>50692</v>
          </cell>
          <cell r="E7911">
            <v>783</v>
          </cell>
          <cell r="I7911" t="str">
            <v>Em execução</v>
          </cell>
          <cell r="L7911" t="str">
            <v>2012</v>
          </cell>
          <cell r="M7911">
            <v>436980.93</v>
          </cell>
        </row>
        <row r="7912">
          <cell r="A7912" t="str">
            <v>48</v>
          </cell>
          <cell r="B7912">
            <v>50</v>
          </cell>
          <cell r="C7912">
            <v>50692</v>
          </cell>
          <cell r="E7912">
            <v>784</v>
          </cell>
          <cell r="I7912" t="str">
            <v>Em execução</v>
          </cell>
          <cell r="L7912" t="str">
            <v>2017</v>
          </cell>
          <cell r="M7912">
            <v>20767.64</v>
          </cell>
        </row>
        <row r="7913">
          <cell r="A7913" t="str">
            <v>48</v>
          </cell>
          <cell r="B7913">
            <v>50</v>
          </cell>
          <cell r="C7913">
            <v>50694</v>
          </cell>
          <cell r="E7913">
            <v>785</v>
          </cell>
          <cell r="I7913" t="str">
            <v>Em execução</v>
          </cell>
          <cell r="L7913" t="str">
            <v>2011</v>
          </cell>
          <cell r="M7913">
            <v>13825</v>
          </cell>
        </row>
        <row r="7914">
          <cell r="A7914" t="str">
            <v>48</v>
          </cell>
          <cell r="B7914">
            <v>50</v>
          </cell>
          <cell r="C7914">
            <v>50694</v>
          </cell>
          <cell r="E7914">
            <v>786</v>
          </cell>
          <cell r="I7914" t="str">
            <v>Em execução</v>
          </cell>
          <cell r="L7914" t="str">
            <v>2012</v>
          </cell>
          <cell r="M7914">
            <v>5759.37</v>
          </cell>
        </row>
        <row r="7915">
          <cell r="A7915" t="str">
            <v>47</v>
          </cell>
          <cell r="B7915">
            <v>50</v>
          </cell>
          <cell r="C7915">
            <v>50643</v>
          </cell>
          <cell r="E7915">
            <v>787</v>
          </cell>
          <cell r="I7915" t="str">
            <v>Em execução</v>
          </cell>
          <cell r="L7915" t="str">
            <v>2026</v>
          </cell>
          <cell r="M7915">
            <v>494011.18</v>
          </cell>
        </row>
        <row r="7916">
          <cell r="A7916" t="str">
            <v>47</v>
          </cell>
          <cell r="B7916">
            <v>50</v>
          </cell>
          <cell r="C7916">
            <v>50643</v>
          </cell>
          <cell r="E7916">
            <v>787</v>
          </cell>
          <cell r="I7916" t="str">
            <v>Em execução</v>
          </cell>
          <cell r="L7916" t="str">
            <v>2014</v>
          </cell>
          <cell r="M7916">
            <v>988022.36</v>
          </cell>
        </row>
        <row r="7917">
          <cell r="A7917" t="str">
            <v>47</v>
          </cell>
          <cell r="B7917">
            <v>50</v>
          </cell>
          <cell r="C7917">
            <v>50643</v>
          </cell>
          <cell r="E7917">
            <v>787</v>
          </cell>
          <cell r="I7917" t="str">
            <v>Em execução</v>
          </cell>
          <cell r="L7917" t="str">
            <v>2011</v>
          </cell>
          <cell r="M7917">
            <v>494011.18</v>
          </cell>
        </row>
        <row r="7918">
          <cell r="A7918" t="str">
            <v>47</v>
          </cell>
          <cell r="B7918">
            <v>50</v>
          </cell>
          <cell r="C7918">
            <v>50643</v>
          </cell>
          <cell r="E7918">
            <v>787</v>
          </cell>
          <cell r="I7918" t="str">
            <v>Em execução</v>
          </cell>
          <cell r="L7918" t="str">
            <v>2025</v>
          </cell>
          <cell r="M7918">
            <v>988022.36</v>
          </cell>
        </row>
        <row r="7919">
          <cell r="A7919" t="str">
            <v>48</v>
          </cell>
          <cell r="B7919">
            <v>50</v>
          </cell>
          <cell r="C7919">
            <v>50692</v>
          </cell>
          <cell r="E7919">
            <v>788</v>
          </cell>
          <cell r="I7919" t="str">
            <v>Em execução</v>
          </cell>
          <cell r="L7919" t="str">
            <v>2013</v>
          </cell>
          <cell r="M7919">
            <v>324256.05</v>
          </cell>
        </row>
        <row r="7920">
          <cell r="A7920" t="str">
            <v>48</v>
          </cell>
          <cell r="B7920">
            <v>50</v>
          </cell>
          <cell r="C7920">
            <v>50692</v>
          </cell>
          <cell r="E7920">
            <v>789</v>
          </cell>
          <cell r="I7920" t="str">
            <v>Em execução</v>
          </cell>
          <cell r="L7920" t="str">
            <v>2014</v>
          </cell>
          <cell r="M7920">
            <v>75214.36</v>
          </cell>
        </row>
        <row r="7921">
          <cell r="A7921" t="str">
            <v>48</v>
          </cell>
          <cell r="B7921">
            <v>50</v>
          </cell>
          <cell r="C7921">
            <v>50306</v>
          </cell>
          <cell r="E7921">
            <v>797</v>
          </cell>
          <cell r="I7921" t="str">
            <v>Em execução</v>
          </cell>
          <cell r="L7921" t="str">
            <v>2016</v>
          </cell>
          <cell r="M7921">
            <v>430000</v>
          </cell>
        </row>
        <row r="7922">
          <cell r="A7922" t="str">
            <v>48</v>
          </cell>
          <cell r="B7922">
            <v>50</v>
          </cell>
          <cell r="C7922">
            <v>50598</v>
          </cell>
          <cell r="E7922">
            <v>801</v>
          </cell>
          <cell r="I7922" t="str">
            <v>Em execução</v>
          </cell>
          <cell r="L7922" t="str">
            <v>2025</v>
          </cell>
          <cell r="M7922">
            <v>51838.54</v>
          </cell>
        </row>
        <row r="7923">
          <cell r="A7923" t="str">
            <v>48</v>
          </cell>
          <cell r="B7923">
            <v>50</v>
          </cell>
          <cell r="C7923">
            <v>50598</v>
          </cell>
          <cell r="E7923">
            <v>801</v>
          </cell>
          <cell r="I7923" t="str">
            <v>Em execução</v>
          </cell>
          <cell r="L7923" t="str">
            <v>2016</v>
          </cell>
          <cell r="M7923">
            <v>51838.54</v>
          </cell>
        </row>
        <row r="7924">
          <cell r="A7924" t="str">
            <v>48</v>
          </cell>
          <cell r="B7924">
            <v>50</v>
          </cell>
          <cell r="C7924">
            <v>50598</v>
          </cell>
          <cell r="E7924">
            <v>801</v>
          </cell>
          <cell r="I7924" t="str">
            <v>Em execução</v>
          </cell>
          <cell r="L7924" t="str">
            <v>2020</v>
          </cell>
          <cell r="M7924">
            <v>51838.54</v>
          </cell>
        </row>
        <row r="7925">
          <cell r="A7925" t="str">
            <v>48</v>
          </cell>
          <cell r="B7925"/>
          <cell r="C7925"/>
          <cell r="E7925">
            <v>1271</v>
          </cell>
          <cell r="I7925" t="str">
            <v>Em execução</v>
          </cell>
          <cell r="L7925" t="str">
            <v>2013</v>
          </cell>
          <cell r="M7925">
            <v>9281.9500000000007</v>
          </cell>
        </row>
        <row r="7926">
          <cell r="A7926" t="str">
            <v>48</v>
          </cell>
          <cell r="B7926">
            <v>50</v>
          </cell>
          <cell r="C7926"/>
          <cell r="E7926">
            <v>803</v>
          </cell>
          <cell r="I7926" t="str">
            <v>Em execução</v>
          </cell>
          <cell r="L7926" t="str">
            <v>2012</v>
          </cell>
          <cell r="M7926">
            <v>658092.82000000007</v>
          </cell>
        </row>
        <row r="7927">
          <cell r="A7927" t="str">
            <v>43</v>
          </cell>
          <cell r="B7927">
            <v>50</v>
          </cell>
          <cell r="C7927">
            <v>50270</v>
          </cell>
          <cell r="E7927">
            <v>1284</v>
          </cell>
          <cell r="I7927" t="str">
            <v>Em execução</v>
          </cell>
          <cell r="L7927" t="str">
            <v>2014</v>
          </cell>
          <cell r="M7927">
            <v>53258558.270000003</v>
          </cell>
        </row>
        <row r="7928">
          <cell r="A7928" t="str">
            <v>43</v>
          </cell>
          <cell r="B7928">
            <v>50</v>
          </cell>
          <cell r="C7928"/>
          <cell r="E7928">
            <v>815</v>
          </cell>
          <cell r="I7928" t="str">
            <v>Em execução</v>
          </cell>
          <cell r="L7928" t="str">
            <v>2024</v>
          </cell>
          <cell r="M7928">
            <v>26873.52</v>
          </cell>
        </row>
        <row r="7929">
          <cell r="A7929" t="str">
            <v>44</v>
          </cell>
          <cell r="B7929"/>
          <cell r="C7929"/>
          <cell r="E7929">
            <v>820</v>
          </cell>
          <cell r="I7929" t="str">
            <v>Em execução</v>
          </cell>
          <cell r="L7929" t="str">
            <v>2013</v>
          </cell>
          <cell r="M7929">
            <v>971066.96</v>
          </cell>
        </row>
        <row r="7930">
          <cell r="A7930" t="str">
            <v>44</v>
          </cell>
          <cell r="B7930"/>
          <cell r="C7930"/>
          <cell r="E7930">
            <v>820</v>
          </cell>
          <cell r="I7930" t="str">
            <v>Em execução</v>
          </cell>
          <cell r="L7930" t="str">
            <v>2019</v>
          </cell>
          <cell r="M7930">
            <v>2809510.2</v>
          </cell>
        </row>
        <row r="7931">
          <cell r="A7931" t="str">
            <v>44</v>
          </cell>
          <cell r="B7931">
            <v>50</v>
          </cell>
          <cell r="C7931">
            <v>50752</v>
          </cell>
          <cell r="E7931">
            <v>834</v>
          </cell>
          <cell r="I7931" t="str">
            <v>Em execução</v>
          </cell>
          <cell r="L7931" t="str">
            <v>2011</v>
          </cell>
          <cell r="M7931">
            <v>35832.5</v>
          </cell>
        </row>
        <row r="7932">
          <cell r="A7932" t="str">
            <v>48</v>
          </cell>
          <cell r="B7932">
            <v>50</v>
          </cell>
          <cell r="C7932">
            <v>50694</v>
          </cell>
          <cell r="E7932">
            <v>840</v>
          </cell>
          <cell r="I7932" t="str">
            <v>Em execução</v>
          </cell>
          <cell r="L7932" t="str">
            <v>2012</v>
          </cell>
          <cell r="M7932">
            <v>4307.07</v>
          </cell>
        </row>
        <row r="7933">
          <cell r="A7933" t="str">
            <v>48</v>
          </cell>
          <cell r="B7933">
            <v>50</v>
          </cell>
          <cell r="C7933">
            <v>50598</v>
          </cell>
          <cell r="E7933">
            <v>849</v>
          </cell>
          <cell r="I7933" t="str">
            <v>Em execução</v>
          </cell>
          <cell r="L7933" t="str">
            <v>2021</v>
          </cell>
          <cell r="M7933">
            <v>5433.95</v>
          </cell>
        </row>
        <row r="7934">
          <cell r="A7934" t="str">
            <v>48</v>
          </cell>
          <cell r="B7934">
            <v>50</v>
          </cell>
          <cell r="C7934">
            <v>50598</v>
          </cell>
          <cell r="E7934">
            <v>849</v>
          </cell>
          <cell r="I7934" t="str">
            <v>Em execução</v>
          </cell>
          <cell r="L7934" t="str">
            <v>2022</v>
          </cell>
          <cell r="M7934">
            <v>5433.95</v>
          </cell>
        </row>
        <row r="7935">
          <cell r="A7935" t="str">
            <v>48</v>
          </cell>
          <cell r="B7935">
            <v>50</v>
          </cell>
          <cell r="C7935">
            <v>50598</v>
          </cell>
          <cell r="E7935">
            <v>853</v>
          </cell>
          <cell r="I7935" t="str">
            <v>Em execução</v>
          </cell>
          <cell r="L7935" t="str">
            <v>2019</v>
          </cell>
          <cell r="M7935">
            <v>19501.310000000001</v>
          </cell>
        </row>
        <row r="7936">
          <cell r="A7936" t="str">
            <v>48</v>
          </cell>
          <cell r="B7936">
            <v>50</v>
          </cell>
          <cell r="C7936">
            <v>50598</v>
          </cell>
          <cell r="E7936">
            <v>853</v>
          </cell>
          <cell r="I7936" t="str">
            <v>Em execução</v>
          </cell>
          <cell r="L7936" t="str">
            <v>2020</v>
          </cell>
          <cell r="M7936">
            <v>19501.310000000001</v>
          </cell>
        </row>
        <row r="7937">
          <cell r="A7937" t="str">
            <v>48</v>
          </cell>
          <cell r="B7937">
            <v>50</v>
          </cell>
          <cell r="C7937">
            <v>50598</v>
          </cell>
          <cell r="E7937">
            <v>853</v>
          </cell>
          <cell r="I7937" t="str">
            <v>Em execução</v>
          </cell>
          <cell r="L7937" t="str">
            <v>2018</v>
          </cell>
          <cell r="M7937">
            <v>19501.310000000001</v>
          </cell>
        </row>
        <row r="7938">
          <cell r="A7938" t="str">
            <v>48</v>
          </cell>
          <cell r="B7938">
            <v>50</v>
          </cell>
          <cell r="C7938">
            <v>50598</v>
          </cell>
          <cell r="E7938">
            <v>856</v>
          </cell>
          <cell r="I7938" t="str">
            <v>Em execução</v>
          </cell>
          <cell r="L7938" t="str">
            <v>2018</v>
          </cell>
          <cell r="M7938">
            <v>9114</v>
          </cell>
        </row>
        <row r="7939">
          <cell r="A7939" t="str">
            <v>44</v>
          </cell>
          <cell r="B7939">
            <v>50</v>
          </cell>
          <cell r="C7939"/>
          <cell r="E7939">
            <v>863</v>
          </cell>
          <cell r="I7939" t="str">
            <v>Em execução</v>
          </cell>
          <cell r="L7939" t="str">
            <v>2013</v>
          </cell>
          <cell r="M7939">
            <v>328800.24</v>
          </cell>
        </row>
        <row r="7940">
          <cell r="A7940" t="str">
            <v>46</v>
          </cell>
          <cell r="B7940">
            <v>50</v>
          </cell>
          <cell r="C7940">
            <v>50085</v>
          </cell>
          <cell r="E7940">
            <v>873</v>
          </cell>
          <cell r="I7940" t="str">
            <v>Em execução</v>
          </cell>
          <cell r="L7940" t="str">
            <v>2013</v>
          </cell>
          <cell r="M7940">
            <v>362257.59</v>
          </cell>
        </row>
        <row r="7941">
          <cell r="A7941" t="str">
            <v>44</v>
          </cell>
          <cell r="B7941">
            <v>50</v>
          </cell>
          <cell r="C7941"/>
          <cell r="E7941">
            <v>874</v>
          </cell>
          <cell r="I7941" t="str">
            <v>Em execução</v>
          </cell>
          <cell r="L7941" t="str">
            <v>2014</v>
          </cell>
          <cell r="M7941">
            <v>895841.04</v>
          </cell>
        </row>
        <row r="7942">
          <cell r="A7942" t="str">
            <v>44</v>
          </cell>
          <cell r="B7942">
            <v>50</v>
          </cell>
          <cell r="C7942"/>
          <cell r="E7942">
            <v>874</v>
          </cell>
          <cell r="I7942" t="str">
            <v>Em execução</v>
          </cell>
          <cell r="L7942" t="str">
            <v>2012</v>
          </cell>
          <cell r="M7942">
            <v>689961.64</v>
          </cell>
        </row>
        <row r="7943">
          <cell r="A7943" t="str">
            <v>44</v>
          </cell>
          <cell r="B7943">
            <v>50</v>
          </cell>
          <cell r="C7943"/>
          <cell r="E7943">
            <v>875</v>
          </cell>
          <cell r="I7943" t="str">
            <v>Em execução</v>
          </cell>
          <cell r="L7943" t="str">
            <v>2011</v>
          </cell>
          <cell r="M7943">
            <v>693922.01</v>
          </cell>
        </row>
        <row r="7944">
          <cell r="A7944" t="str">
            <v>44</v>
          </cell>
          <cell r="B7944">
            <v>50</v>
          </cell>
          <cell r="C7944"/>
          <cell r="E7944">
            <v>875</v>
          </cell>
          <cell r="I7944" t="str">
            <v>Em execução</v>
          </cell>
          <cell r="L7944" t="str">
            <v>2012</v>
          </cell>
          <cell r="M7944">
            <v>78722.92</v>
          </cell>
        </row>
        <row r="7945">
          <cell r="A7945" t="str">
            <v>44</v>
          </cell>
          <cell r="B7945">
            <v>50</v>
          </cell>
          <cell r="C7945"/>
          <cell r="E7945">
            <v>875</v>
          </cell>
          <cell r="I7945" t="str">
            <v>Em execução</v>
          </cell>
          <cell r="L7945" t="str">
            <v>2013</v>
          </cell>
          <cell r="M7945">
            <v>91143.75</v>
          </cell>
        </row>
        <row r="7946">
          <cell r="A7946" t="str">
            <v>44</v>
          </cell>
          <cell r="B7946">
            <v>50</v>
          </cell>
          <cell r="C7946"/>
          <cell r="E7946">
            <v>878</v>
          </cell>
          <cell r="I7946" t="str">
            <v>Em execução</v>
          </cell>
          <cell r="L7946" t="str">
            <v>2012</v>
          </cell>
          <cell r="M7946">
            <v>130044.69</v>
          </cell>
        </row>
        <row r="7947">
          <cell r="A7947" t="str">
            <v>48</v>
          </cell>
          <cell r="B7947">
            <v>50</v>
          </cell>
          <cell r="C7947">
            <v>50714</v>
          </cell>
          <cell r="E7947">
            <v>1204</v>
          </cell>
          <cell r="I7947" t="str">
            <v>Em execução</v>
          </cell>
          <cell r="L7947" t="str">
            <v>2014</v>
          </cell>
          <cell r="M7947">
            <v>17280</v>
          </cell>
        </row>
        <row r="7948">
          <cell r="A7948" t="str">
            <v>48</v>
          </cell>
          <cell r="B7948">
            <v>50</v>
          </cell>
          <cell r="C7948">
            <v>50714</v>
          </cell>
          <cell r="E7948">
            <v>1204</v>
          </cell>
          <cell r="I7948" t="str">
            <v>Em execução</v>
          </cell>
          <cell r="L7948" t="str">
            <v>2013</v>
          </cell>
          <cell r="M7948">
            <v>12000</v>
          </cell>
        </row>
        <row r="7949">
          <cell r="A7949" t="str">
            <v>45</v>
          </cell>
          <cell r="B7949">
            <v>50</v>
          </cell>
          <cell r="C7949">
            <v>50123</v>
          </cell>
          <cell r="E7949">
            <v>882</v>
          </cell>
          <cell r="I7949" t="str">
            <v>Em execução</v>
          </cell>
          <cell r="L7949" t="str">
            <v>2008</v>
          </cell>
          <cell r="M7949">
            <v>12000</v>
          </cell>
        </row>
        <row r="7950">
          <cell r="A7950" t="str">
            <v>44</v>
          </cell>
          <cell r="B7950">
            <v>50</v>
          </cell>
          <cell r="C7950"/>
          <cell r="E7950">
            <v>890</v>
          </cell>
          <cell r="I7950" t="str">
            <v>Em execução</v>
          </cell>
          <cell r="L7950" t="str">
            <v>2013</v>
          </cell>
          <cell r="M7950">
            <v>165937.86000000002</v>
          </cell>
        </row>
        <row r="7951">
          <cell r="A7951" t="str">
            <v>45</v>
          </cell>
          <cell r="B7951">
            <v>50</v>
          </cell>
          <cell r="C7951">
            <v>50101</v>
          </cell>
          <cell r="E7951">
            <v>893</v>
          </cell>
          <cell r="I7951" t="str">
            <v>Em execução</v>
          </cell>
          <cell r="L7951" t="str">
            <v>2013</v>
          </cell>
          <cell r="M7951">
            <v>229675.36000000002</v>
          </cell>
        </row>
        <row r="7952">
          <cell r="A7952" t="str">
            <v>44</v>
          </cell>
          <cell r="B7952">
            <v>50</v>
          </cell>
          <cell r="C7952"/>
          <cell r="E7952">
            <v>899</v>
          </cell>
          <cell r="I7952" t="str">
            <v>Em execução</v>
          </cell>
          <cell r="L7952" t="str">
            <v>2013</v>
          </cell>
          <cell r="M7952">
            <v>118764.32</v>
          </cell>
        </row>
        <row r="7953">
          <cell r="A7953" t="str">
            <v>44</v>
          </cell>
          <cell r="B7953">
            <v>50</v>
          </cell>
          <cell r="C7953"/>
          <cell r="E7953">
            <v>900</v>
          </cell>
          <cell r="I7953" t="str">
            <v>Em execução</v>
          </cell>
          <cell r="L7953" t="str">
            <v>2013</v>
          </cell>
          <cell r="M7953">
            <v>53179.18</v>
          </cell>
        </row>
        <row r="7954">
          <cell r="A7954" t="str">
            <v>48</v>
          </cell>
          <cell r="B7954">
            <v>50</v>
          </cell>
          <cell r="C7954">
            <v>50598</v>
          </cell>
          <cell r="E7954">
            <v>906</v>
          </cell>
          <cell r="I7954" t="str">
            <v>Em execução</v>
          </cell>
          <cell r="L7954" t="str">
            <v>2015</v>
          </cell>
          <cell r="M7954">
            <v>23602.600000000002</v>
          </cell>
        </row>
        <row r="7955">
          <cell r="A7955" t="str">
            <v>48</v>
          </cell>
          <cell r="B7955">
            <v>50</v>
          </cell>
          <cell r="C7955">
            <v>50598</v>
          </cell>
          <cell r="E7955">
            <v>906</v>
          </cell>
          <cell r="I7955" t="str">
            <v>Em execução</v>
          </cell>
          <cell r="L7955" t="str">
            <v>2017</v>
          </cell>
          <cell r="M7955">
            <v>23602.600000000002</v>
          </cell>
        </row>
        <row r="7956">
          <cell r="A7956" t="str">
            <v>43</v>
          </cell>
          <cell r="B7956">
            <v>50</v>
          </cell>
          <cell r="C7956">
            <v>50232</v>
          </cell>
          <cell r="E7956">
            <v>361</v>
          </cell>
          <cell r="I7956" t="str">
            <v>Em execução</v>
          </cell>
          <cell r="L7956" t="str">
            <v>2015</v>
          </cell>
          <cell r="M7956">
            <v>107760</v>
          </cell>
        </row>
        <row r="7957">
          <cell r="A7957" t="str">
            <v>45</v>
          </cell>
          <cell r="B7957"/>
          <cell r="C7957"/>
          <cell r="E7957">
            <v>382</v>
          </cell>
          <cell r="I7957" t="str">
            <v>Em execução</v>
          </cell>
          <cell r="L7957" t="str">
            <v>2014</v>
          </cell>
          <cell r="M7957">
            <v>6734.9400000000005</v>
          </cell>
        </row>
        <row r="7958">
          <cell r="A7958" t="str">
            <v>46</v>
          </cell>
          <cell r="B7958">
            <v>50</v>
          </cell>
          <cell r="C7958">
            <v>50193</v>
          </cell>
          <cell r="E7958">
            <v>1236</v>
          </cell>
          <cell r="I7958" t="str">
            <v>Em execução</v>
          </cell>
          <cell r="L7958" t="str">
            <v>2016</v>
          </cell>
          <cell r="M7958">
            <v>26398.04</v>
          </cell>
        </row>
        <row r="7959">
          <cell r="A7959" t="str">
            <v>46</v>
          </cell>
          <cell r="B7959">
            <v>50</v>
          </cell>
          <cell r="C7959">
            <v>50193</v>
          </cell>
          <cell r="E7959">
            <v>1236</v>
          </cell>
          <cell r="I7959" t="str">
            <v>Em execução</v>
          </cell>
          <cell r="L7959" t="str">
            <v>2015</v>
          </cell>
          <cell r="M7959">
            <v>52796.090000000004</v>
          </cell>
        </row>
        <row r="7960">
          <cell r="A7960" t="str">
            <v>48</v>
          </cell>
          <cell r="B7960"/>
          <cell r="C7960"/>
          <cell r="E7960">
            <v>1248</v>
          </cell>
          <cell r="I7960" t="str">
            <v>Em execução</v>
          </cell>
          <cell r="L7960" t="str">
            <v>2014</v>
          </cell>
          <cell r="M7960">
            <v>46258</v>
          </cell>
        </row>
        <row r="7961">
          <cell r="A7961" t="str">
            <v>44</v>
          </cell>
          <cell r="B7961"/>
          <cell r="C7961"/>
          <cell r="E7961">
            <v>1262</v>
          </cell>
          <cell r="I7961" t="str">
            <v>Em execução</v>
          </cell>
          <cell r="L7961" t="str">
            <v>2013</v>
          </cell>
          <cell r="M7961">
            <v>4276.1000000000004</v>
          </cell>
        </row>
        <row r="7962">
          <cell r="A7962" t="str">
            <v>48</v>
          </cell>
          <cell r="B7962"/>
          <cell r="C7962"/>
          <cell r="E7962">
            <v>1266</v>
          </cell>
          <cell r="I7962" t="str">
            <v>Em execução</v>
          </cell>
          <cell r="L7962" t="str">
            <v>2013</v>
          </cell>
          <cell r="M7962">
            <v>24018.94</v>
          </cell>
        </row>
        <row r="7963">
          <cell r="A7963" t="str">
            <v>45</v>
          </cell>
          <cell r="B7963">
            <v>50</v>
          </cell>
          <cell r="C7963">
            <v>50008</v>
          </cell>
          <cell r="E7963">
            <v>404</v>
          </cell>
          <cell r="I7963" t="str">
            <v>Em execução</v>
          </cell>
          <cell r="L7963" t="str">
            <v>2015</v>
          </cell>
          <cell r="M7963">
            <v>34.76</v>
          </cell>
        </row>
        <row r="7964">
          <cell r="A7964" t="str">
            <v>45</v>
          </cell>
          <cell r="B7964">
            <v>50</v>
          </cell>
          <cell r="C7964">
            <v>50008</v>
          </cell>
          <cell r="E7964">
            <v>404</v>
          </cell>
          <cell r="I7964" t="str">
            <v>Em execução</v>
          </cell>
          <cell r="L7964" t="str">
            <v>2014</v>
          </cell>
          <cell r="M7964">
            <v>231.95000000000002</v>
          </cell>
        </row>
        <row r="7965">
          <cell r="A7965" t="str">
            <v>48</v>
          </cell>
          <cell r="B7965"/>
          <cell r="C7965"/>
          <cell r="E7965">
            <v>1186</v>
          </cell>
          <cell r="I7965" t="str">
            <v>Em execução</v>
          </cell>
          <cell r="L7965" t="str">
            <v>2013</v>
          </cell>
          <cell r="M7965">
            <v>13035.66</v>
          </cell>
        </row>
        <row r="7966">
          <cell r="A7966" t="str">
            <v>45</v>
          </cell>
          <cell r="B7966"/>
          <cell r="C7966"/>
          <cell r="E7966">
            <v>1228</v>
          </cell>
          <cell r="I7966" t="str">
            <v>Em execução</v>
          </cell>
          <cell r="L7966" t="str">
            <v>2014</v>
          </cell>
          <cell r="M7966">
            <v>227016.84</v>
          </cell>
        </row>
        <row r="7967">
          <cell r="A7967" t="str">
            <v>46</v>
          </cell>
          <cell r="B7967">
            <v>50</v>
          </cell>
          <cell r="C7967">
            <v>50193</v>
          </cell>
          <cell r="E7967">
            <v>573</v>
          </cell>
          <cell r="I7967" t="str">
            <v>Em execução</v>
          </cell>
          <cell r="L7967" t="str">
            <v>2013</v>
          </cell>
          <cell r="M7967">
            <v>8344.86</v>
          </cell>
        </row>
        <row r="7968">
          <cell r="A7968" t="str">
            <v>48</v>
          </cell>
          <cell r="B7968">
            <v>50</v>
          </cell>
          <cell r="C7968">
            <v>50694</v>
          </cell>
          <cell r="E7968">
            <v>577</v>
          </cell>
          <cell r="I7968" t="str">
            <v>Em execução</v>
          </cell>
          <cell r="L7968" t="str">
            <v>2012</v>
          </cell>
          <cell r="M7968">
            <v>19446.5</v>
          </cell>
        </row>
        <row r="7969">
          <cell r="A7969" t="str">
            <v>48</v>
          </cell>
          <cell r="B7969">
            <v>50</v>
          </cell>
          <cell r="C7969">
            <v>50692</v>
          </cell>
          <cell r="E7969">
            <v>584</v>
          </cell>
          <cell r="I7969" t="str">
            <v>Em execução</v>
          </cell>
          <cell r="L7969" t="str">
            <v>2013</v>
          </cell>
          <cell r="M7969">
            <v>137501.06</v>
          </cell>
        </row>
        <row r="7970">
          <cell r="A7970" t="str">
            <v>48</v>
          </cell>
          <cell r="B7970">
            <v>50</v>
          </cell>
          <cell r="C7970">
            <v>50692</v>
          </cell>
          <cell r="E7970">
            <v>584</v>
          </cell>
          <cell r="I7970" t="str">
            <v>Em execução</v>
          </cell>
          <cell r="L7970" t="str">
            <v>2012</v>
          </cell>
          <cell r="M7970">
            <v>1131478.3500000001</v>
          </cell>
        </row>
        <row r="7971">
          <cell r="A7971" t="str">
            <v>45</v>
          </cell>
          <cell r="B7971">
            <v>50</v>
          </cell>
          <cell r="C7971">
            <v>50017</v>
          </cell>
          <cell r="E7971">
            <v>588</v>
          </cell>
          <cell r="I7971" t="str">
            <v>Em execução</v>
          </cell>
          <cell r="L7971" t="str">
            <v>2010</v>
          </cell>
          <cell r="M7971">
            <v>2328.2400000000002</v>
          </cell>
        </row>
        <row r="7972">
          <cell r="A7972" t="str">
            <v>48</v>
          </cell>
          <cell r="B7972"/>
          <cell r="C7972"/>
          <cell r="E7972">
            <v>590</v>
          </cell>
          <cell r="I7972" t="str">
            <v>Em execução</v>
          </cell>
          <cell r="L7972" t="str">
            <v>2014</v>
          </cell>
          <cell r="M7972">
            <v>9158.6200000000008</v>
          </cell>
        </row>
        <row r="7973">
          <cell r="A7973" t="str">
            <v>48</v>
          </cell>
          <cell r="B7973"/>
          <cell r="C7973"/>
          <cell r="E7973">
            <v>590</v>
          </cell>
          <cell r="I7973" t="str">
            <v>Em execução</v>
          </cell>
          <cell r="L7973" t="str">
            <v>2012</v>
          </cell>
          <cell r="M7973">
            <v>71096.42</v>
          </cell>
        </row>
        <row r="7974">
          <cell r="A7974" t="str">
            <v>43</v>
          </cell>
          <cell r="B7974">
            <v>50</v>
          </cell>
          <cell r="C7974"/>
          <cell r="E7974">
            <v>596</v>
          </cell>
          <cell r="I7974" t="str">
            <v>Em execução</v>
          </cell>
          <cell r="L7974" t="str">
            <v>2017</v>
          </cell>
          <cell r="M7974">
            <v>0</v>
          </cell>
        </row>
        <row r="7975">
          <cell r="A7975" t="str">
            <v>43</v>
          </cell>
          <cell r="B7975">
            <v>50</v>
          </cell>
          <cell r="C7975"/>
          <cell r="E7975">
            <v>596</v>
          </cell>
          <cell r="I7975" t="str">
            <v>Em execução</v>
          </cell>
          <cell r="L7975" t="str">
            <v>2017</v>
          </cell>
          <cell r="M7975">
            <v>0</v>
          </cell>
        </row>
        <row r="7976">
          <cell r="A7976" t="str">
            <v>48</v>
          </cell>
          <cell r="B7976">
            <v>50</v>
          </cell>
          <cell r="C7976">
            <v>50694</v>
          </cell>
          <cell r="E7976">
            <v>606</v>
          </cell>
          <cell r="I7976" t="str">
            <v>Em execução</v>
          </cell>
          <cell r="L7976" t="str">
            <v>2011</v>
          </cell>
          <cell r="M7976">
            <v>9779.1200000000008</v>
          </cell>
        </row>
        <row r="7977">
          <cell r="A7977" t="str">
            <v>45</v>
          </cell>
          <cell r="B7977">
            <v>50</v>
          </cell>
          <cell r="C7977">
            <v>50123</v>
          </cell>
          <cell r="E7977">
            <v>609</v>
          </cell>
          <cell r="I7977" t="str">
            <v>Em execução</v>
          </cell>
          <cell r="L7977" t="str">
            <v>2008</v>
          </cell>
          <cell r="M7977">
            <v>8500</v>
          </cell>
        </row>
        <row r="7978">
          <cell r="A7978" t="str">
            <v>48</v>
          </cell>
          <cell r="B7978">
            <v>50</v>
          </cell>
          <cell r="C7978">
            <v>50692</v>
          </cell>
          <cell r="E7978">
            <v>614</v>
          </cell>
          <cell r="I7978" t="str">
            <v>Em execução</v>
          </cell>
          <cell r="L7978" t="str">
            <v>2014</v>
          </cell>
          <cell r="M7978">
            <v>35033.83</v>
          </cell>
        </row>
        <row r="7979">
          <cell r="A7979" t="str">
            <v>48</v>
          </cell>
          <cell r="B7979">
            <v>50</v>
          </cell>
          <cell r="C7979">
            <v>50692</v>
          </cell>
          <cell r="E7979">
            <v>614</v>
          </cell>
          <cell r="I7979" t="str">
            <v>Em execução</v>
          </cell>
          <cell r="L7979" t="str">
            <v>2012</v>
          </cell>
          <cell r="M7979">
            <v>112810.78</v>
          </cell>
        </row>
        <row r="7980">
          <cell r="A7980" t="str">
            <v>48</v>
          </cell>
          <cell r="B7980">
            <v>50</v>
          </cell>
          <cell r="C7980">
            <v>50692</v>
          </cell>
          <cell r="E7980">
            <v>615</v>
          </cell>
          <cell r="I7980" t="str">
            <v>Em execução</v>
          </cell>
          <cell r="L7980" t="str">
            <v>2015</v>
          </cell>
          <cell r="M7980">
            <v>107490.72</v>
          </cell>
        </row>
        <row r="7981">
          <cell r="A7981" t="str">
            <v>48</v>
          </cell>
          <cell r="B7981">
            <v>50</v>
          </cell>
          <cell r="C7981">
            <v>50692</v>
          </cell>
          <cell r="E7981">
            <v>615</v>
          </cell>
          <cell r="I7981" t="str">
            <v>Em execução</v>
          </cell>
          <cell r="L7981" t="str">
            <v>2017</v>
          </cell>
          <cell r="M7981">
            <v>107490.72</v>
          </cell>
        </row>
        <row r="7982">
          <cell r="A7982" t="str">
            <v>48</v>
          </cell>
          <cell r="B7982">
            <v>50</v>
          </cell>
          <cell r="C7982">
            <v>50692</v>
          </cell>
          <cell r="E7982">
            <v>616</v>
          </cell>
          <cell r="I7982" t="str">
            <v>Em execução</v>
          </cell>
          <cell r="L7982" t="str">
            <v>2014</v>
          </cell>
          <cell r="M7982">
            <v>357989.64</v>
          </cell>
        </row>
        <row r="7983">
          <cell r="A7983" t="str">
            <v>48</v>
          </cell>
          <cell r="B7983">
            <v>50</v>
          </cell>
          <cell r="C7983">
            <v>50692</v>
          </cell>
          <cell r="E7983">
            <v>617</v>
          </cell>
          <cell r="I7983" t="str">
            <v>Em execução</v>
          </cell>
          <cell r="L7983" t="str">
            <v>2012</v>
          </cell>
          <cell r="M7983">
            <v>629085.32999999996</v>
          </cell>
        </row>
        <row r="7984">
          <cell r="A7984" t="str">
            <v>46</v>
          </cell>
          <cell r="B7984">
            <v>50</v>
          </cell>
          <cell r="C7984">
            <v>50528</v>
          </cell>
          <cell r="E7984">
            <v>624</v>
          </cell>
          <cell r="I7984" t="str">
            <v>Em execução</v>
          </cell>
          <cell r="L7984" t="str">
            <v>2013</v>
          </cell>
          <cell r="M7984">
            <v>1289969.56</v>
          </cell>
        </row>
        <row r="7985">
          <cell r="A7985" t="str">
            <v>48</v>
          </cell>
          <cell r="B7985">
            <v>50</v>
          </cell>
          <cell r="C7985">
            <v>50694</v>
          </cell>
          <cell r="E7985">
            <v>625</v>
          </cell>
          <cell r="I7985" t="str">
            <v>Em execução</v>
          </cell>
          <cell r="L7985" t="str">
            <v>2012</v>
          </cell>
          <cell r="M7985">
            <v>84142.080000000002</v>
          </cell>
        </row>
        <row r="7986">
          <cell r="A7986" t="str">
            <v>48</v>
          </cell>
          <cell r="B7986">
            <v>50</v>
          </cell>
          <cell r="C7986">
            <v>50598</v>
          </cell>
          <cell r="E7986">
            <v>636</v>
          </cell>
          <cell r="I7986" t="str">
            <v>Em execução</v>
          </cell>
          <cell r="L7986" t="str">
            <v>2020</v>
          </cell>
          <cell r="M7986">
            <v>3937.9900000000002</v>
          </cell>
        </row>
        <row r="7987">
          <cell r="A7987" t="str">
            <v>48</v>
          </cell>
          <cell r="B7987">
            <v>50</v>
          </cell>
          <cell r="C7987">
            <v>50598</v>
          </cell>
          <cell r="E7987">
            <v>636</v>
          </cell>
          <cell r="I7987" t="str">
            <v>Em execução</v>
          </cell>
          <cell r="L7987" t="str">
            <v>2012</v>
          </cell>
          <cell r="M7987">
            <v>17885.03</v>
          </cell>
        </row>
        <row r="7988">
          <cell r="A7988" t="str">
            <v>48</v>
          </cell>
          <cell r="B7988">
            <v>50</v>
          </cell>
          <cell r="C7988">
            <v>50694</v>
          </cell>
          <cell r="E7988">
            <v>637</v>
          </cell>
          <cell r="I7988" t="str">
            <v>Em execução</v>
          </cell>
          <cell r="L7988" t="str">
            <v>2011</v>
          </cell>
          <cell r="M7988">
            <v>3786.3</v>
          </cell>
        </row>
        <row r="7989">
          <cell r="A7989" t="str">
            <v>48</v>
          </cell>
          <cell r="B7989">
            <v>50</v>
          </cell>
          <cell r="C7989">
            <v>50694</v>
          </cell>
          <cell r="E7989">
            <v>639</v>
          </cell>
          <cell r="I7989" t="str">
            <v>Em execução</v>
          </cell>
          <cell r="L7989" t="str">
            <v>2011</v>
          </cell>
          <cell r="M7989">
            <v>11088.11</v>
          </cell>
        </row>
        <row r="7990">
          <cell r="A7990" t="str">
            <v>48</v>
          </cell>
          <cell r="B7990">
            <v>50</v>
          </cell>
          <cell r="C7990">
            <v>50694</v>
          </cell>
          <cell r="E7990">
            <v>641</v>
          </cell>
          <cell r="I7990" t="str">
            <v>Em execução</v>
          </cell>
          <cell r="L7990" t="str">
            <v>2012</v>
          </cell>
          <cell r="M7990">
            <v>12244.32</v>
          </cell>
        </row>
        <row r="7991">
          <cell r="A7991" t="str">
            <v>48</v>
          </cell>
          <cell r="B7991">
            <v>50</v>
          </cell>
          <cell r="C7991">
            <v>50694</v>
          </cell>
          <cell r="E7991">
            <v>643</v>
          </cell>
          <cell r="I7991" t="str">
            <v>Em execução</v>
          </cell>
          <cell r="L7991" t="str">
            <v>2011</v>
          </cell>
          <cell r="M7991">
            <v>18005</v>
          </cell>
        </row>
        <row r="7992">
          <cell r="A7992" t="str">
            <v>44</v>
          </cell>
          <cell r="B7992"/>
          <cell r="C7992"/>
          <cell r="E7992">
            <v>1065</v>
          </cell>
          <cell r="I7992" t="str">
            <v>Em execução</v>
          </cell>
          <cell r="L7992" t="str">
            <v>2017</v>
          </cell>
          <cell r="M7992">
            <v>54928.4</v>
          </cell>
        </row>
        <row r="7993">
          <cell r="A7993" t="str">
            <v>44</v>
          </cell>
          <cell r="B7993"/>
          <cell r="C7993"/>
          <cell r="E7993">
            <v>1066</v>
          </cell>
          <cell r="I7993" t="str">
            <v>Em execução</v>
          </cell>
          <cell r="L7993" t="str">
            <v>2017</v>
          </cell>
          <cell r="M7993">
            <v>774748.37</v>
          </cell>
        </row>
        <row r="7994">
          <cell r="A7994" t="str">
            <v>44</v>
          </cell>
          <cell r="B7994"/>
          <cell r="C7994"/>
          <cell r="E7994">
            <v>1068</v>
          </cell>
          <cell r="I7994" t="str">
            <v>Em execução</v>
          </cell>
          <cell r="L7994" t="str">
            <v>2012</v>
          </cell>
          <cell r="M7994">
            <v>2745723.33</v>
          </cell>
        </row>
        <row r="7995">
          <cell r="A7995" t="str">
            <v>44</v>
          </cell>
          <cell r="B7995"/>
          <cell r="C7995"/>
          <cell r="E7995">
            <v>1071</v>
          </cell>
          <cell r="I7995" t="str">
            <v>Em execução</v>
          </cell>
          <cell r="L7995" t="str">
            <v>2029</v>
          </cell>
          <cell r="M7995">
            <v>0</v>
          </cell>
        </row>
        <row r="7996">
          <cell r="A7996" t="str">
            <v>44</v>
          </cell>
          <cell r="B7996"/>
          <cell r="C7996"/>
          <cell r="E7996">
            <v>1071</v>
          </cell>
          <cell r="I7996" t="str">
            <v>Em execução</v>
          </cell>
          <cell r="L7996" t="str">
            <v>2023</v>
          </cell>
          <cell r="M7996">
            <v>0</v>
          </cell>
        </row>
        <row r="7997">
          <cell r="A7997" t="str">
            <v>44</v>
          </cell>
          <cell r="B7997"/>
          <cell r="C7997"/>
          <cell r="E7997">
            <v>1071</v>
          </cell>
          <cell r="I7997" t="str">
            <v>Em execução</v>
          </cell>
          <cell r="L7997" t="str">
            <v>2025</v>
          </cell>
          <cell r="M7997">
            <v>0</v>
          </cell>
        </row>
        <row r="7998">
          <cell r="A7998" t="str">
            <v>44</v>
          </cell>
          <cell r="B7998"/>
          <cell r="C7998"/>
          <cell r="E7998">
            <v>1071</v>
          </cell>
          <cell r="I7998" t="str">
            <v>Em execução</v>
          </cell>
          <cell r="L7998" t="str">
            <v>2024</v>
          </cell>
          <cell r="M7998">
            <v>0</v>
          </cell>
        </row>
        <row r="7999">
          <cell r="A7999" t="str">
            <v>44</v>
          </cell>
          <cell r="B7999"/>
          <cell r="C7999"/>
          <cell r="E7999">
            <v>1071</v>
          </cell>
          <cell r="I7999" t="str">
            <v>Em execução</v>
          </cell>
          <cell r="L7999" t="str">
            <v>2020</v>
          </cell>
          <cell r="M7999">
            <v>0</v>
          </cell>
        </row>
        <row r="8000">
          <cell r="A8000" t="str">
            <v>44</v>
          </cell>
          <cell r="B8000"/>
          <cell r="C8000"/>
          <cell r="E8000">
            <v>1071</v>
          </cell>
          <cell r="I8000" t="str">
            <v>Em execução</v>
          </cell>
          <cell r="L8000" t="str">
            <v>2015</v>
          </cell>
          <cell r="M8000">
            <v>50000000</v>
          </cell>
        </row>
        <row r="8001">
          <cell r="A8001" t="str">
            <v>44</v>
          </cell>
          <cell r="B8001">
            <v>50</v>
          </cell>
          <cell r="C8001">
            <v>51126</v>
          </cell>
          <cell r="E8001">
            <v>1073</v>
          </cell>
          <cell r="I8001" t="str">
            <v>Em execução</v>
          </cell>
          <cell r="L8001" t="str">
            <v>2014</v>
          </cell>
          <cell r="M8001">
            <v>600000</v>
          </cell>
        </row>
        <row r="8002">
          <cell r="A8002" t="str">
            <v>44</v>
          </cell>
          <cell r="B8002"/>
          <cell r="C8002"/>
          <cell r="E8002">
            <v>1074</v>
          </cell>
          <cell r="I8002" t="str">
            <v>Em execução</v>
          </cell>
          <cell r="L8002" t="str">
            <v>2014</v>
          </cell>
          <cell r="M8002">
            <v>636291</v>
          </cell>
        </row>
        <row r="8003">
          <cell r="A8003" t="str">
            <v>44</v>
          </cell>
          <cell r="B8003"/>
          <cell r="C8003"/>
          <cell r="E8003">
            <v>1074</v>
          </cell>
          <cell r="I8003" t="str">
            <v>Em execução</v>
          </cell>
          <cell r="L8003" t="str">
            <v>2022</v>
          </cell>
          <cell r="M8003">
            <v>456004</v>
          </cell>
        </row>
        <row r="8004">
          <cell r="A8004" t="str">
            <v>44</v>
          </cell>
          <cell r="B8004"/>
          <cell r="C8004"/>
          <cell r="E8004">
            <v>1074</v>
          </cell>
          <cell r="I8004" t="str">
            <v>Em execução</v>
          </cell>
          <cell r="L8004" t="str">
            <v>2012</v>
          </cell>
          <cell r="M8004">
            <v>629825</v>
          </cell>
        </row>
        <row r="8005">
          <cell r="A8005" t="str">
            <v>44</v>
          </cell>
          <cell r="B8005"/>
          <cell r="C8005"/>
          <cell r="E8005">
            <v>1074</v>
          </cell>
          <cell r="I8005" t="str">
            <v>Em execução</v>
          </cell>
          <cell r="L8005" t="str">
            <v>2021</v>
          </cell>
          <cell r="M8005">
            <v>498433</v>
          </cell>
        </row>
        <row r="8006">
          <cell r="A8006" t="str">
            <v>44</v>
          </cell>
          <cell r="B8006"/>
          <cell r="C8006"/>
          <cell r="E8006">
            <v>1074</v>
          </cell>
          <cell r="I8006" t="str">
            <v>Em execução</v>
          </cell>
          <cell r="L8006" t="str">
            <v>2031</v>
          </cell>
          <cell r="M8006">
            <v>74229</v>
          </cell>
        </row>
        <row r="8007">
          <cell r="A8007" t="str">
            <v>44</v>
          </cell>
          <cell r="B8007"/>
          <cell r="C8007"/>
          <cell r="E8007">
            <v>1074</v>
          </cell>
          <cell r="I8007" t="str">
            <v>Em execução</v>
          </cell>
          <cell r="L8007" t="str">
            <v>2018</v>
          </cell>
          <cell r="M8007">
            <v>1400000</v>
          </cell>
        </row>
        <row r="8008">
          <cell r="A8008" t="str">
            <v>44</v>
          </cell>
          <cell r="B8008"/>
          <cell r="C8008"/>
          <cell r="E8008">
            <v>1074</v>
          </cell>
          <cell r="I8008" t="str">
            <v>Em execução</v>
          </cell>
          <cell r="L8008" t="str">
            <v>2027</v>
          </cell>
          <cell r="M8008">
            <v>1400000</v>
          </cell>
        </row>
        <row r="8009">
          <cell r="A8009" t="str">
            <v>44</v>
          </cell>
          <cell r="B8009"/>
          <cell r="C8009"/>
          <cell r="E8009">
            <v>1074</v>
          </cell>
          <cell r="I8009" t="str">
            <v>Em execução</v>
          </cell>
          <cell r="L8009" t="str">
            <v>2019</v>
          </cell>
          <cell r="M8009">
            <v>1400000</v>
          </cell>
        </row>
        <row r="8010">
          <cell r="A8010" t="str">
            <v>44</v>
          </cell>
          <cell r="B8010"/>
          <cell r="C8010"/>
          <cell r="E8010">
            <v>1074</v>
          </cell>
          <cell r="I8010" t="str">
            <v>Em execução</v>
          </cell>
          <cell r="L8010" t="str">
            <v>2017</v>
          </cell>
          <cell r="M8010">
            <v>636291</v>
          </cell>
        </row>
        <row r="8011">
          <cell r="A8011" t="str">
            <v>44</v>
          </cell>
          <cell r="B8011"/>
          <cell r="C8011"/>
          <cell r="E8011">
            <v>1075</v>
          </cell>
          <cell r="I8011" t="str">
            <v>Em execução</v>
          </cell>
          <cell r="L8011" t="str">
            <v>2028</v>
          </cell>
          <cell r="M8011">
            <v>3400000</v>
          </cell>
        </row>
        <row r="8012">
          <cell r="A8012" t="str">
            <v>44</v>
          </cell>
          <cell r="B8012"/>
          <cell r="C8012"/>
          <cell r="E8012">
            <v>1075</v>
          </cell>
          <cell r="I8012" t="str">
            <v>Em execução</v>
          </cell>
          <cell r="L8012" t="str">
            <v>2023</v>
          </cell>
          <cell r="M8012">
            <v>1504700</v>
          </cell>
        </row>
        <row r="8013">
          <cell r="A8013" t="str">
            <v>44</v>
          </cell>
          <cell r="B8013"/>
          <cell r="C8013"/>
          <cell r="E8013">
            <v>1076</v>
          </cell>
          <cell r="I8013" t="str">
            <v>Em execução</v>
          </cell>
          <cell r="L8013" t="str">
            <v>2013</v>
          </cell>
          <cell r="M8013">
            <v>750000</v>
          </cell>
        </row>
        <row r="8014">
          <cell r="A8014" t="str">
            <v>44</v>
          </cell>
          <cell r="B8014"/>
          <cell r="C8014"/>
          <cell r="E8014">
            <v>1076</v>
          </cell>
          <cell r="I8014" t="str">
            <v>Em execução</v>
          </cell>
          <cell r="L8014" t="str">
            <v>2012</v>
          </cell>
          <cell r="M8014">
            <v>546153</v>
          </cell>
        </row>
        <row r="8015">
          <cell r="A8015" t="str">
            <v>44</v>
          </cell>
          <cell r="B8015"/>
          <cell r="C8015"/>
          <cell r="E8015">
            <v>1076</v>
          </cell>
          <cell r="I8015" t="str">
            <v>Em execução</v>
          </cell>
          <cell r="L8015" t="str">
            <v>2014</v>
          </cell>
          <cell r="M8015">
            <v>461979</v>
          </cell>
        </row>
        <row r="8016">
          <cell r="A8016" t="str">
            <v>44</v>
          </cell>
          <cell r="B8016"/>
          <cell r="C8016"/>
          <cell r="E8016">
            <v>1076</v>
          </cell>
          <cell r="I8016" t="str">
            <v>Em execução</v>
          </cell>
          <cell r="L8016" t="str">
            <v>2017</v>
          </cell>
          <cell r="M8016">
            <v>124972</v>
          </cell>
        </row>
        <row r="8017">
          <cell r="A8017" t="str">
            <v>44</v>
          </cell>
          <cell r="B8017"/>
          <cell r="C8017"/>
          <cell r="E8017">
            <v>1077</v>
          </cell>
          <cell r="I8017" t="str">
            <v>Em execução</v>
          </cell>
          <cell r="L8017" t="str">
            <v>2018</v>
          </cell>
          <cell r="M8017">
            <v>701516</v>
          </cell>
        </row>
        <row r="8018">
          <cell r="A8018" t="str">
            <v>44</v>
          </cell>
          <cell r="B8018"/>
          <cell r="C8018"/>
          <cell r="E8018">
            <v>1077</v>
          </cell>
          <cell r="I8018" t="str">
            <v>Em execução</v>
          </cell>
          <cell r="L8018" t="str">
            <v>2015</v>
          </cell>
          <cell r="M8018">
            <v>334405</v>
          </cell>
        </row>
        <row r="8019">
          <cell r="A8019" t="str">
            <v>44</v>
          </cell>
          <cell r="B8019"/>
          <cell r="C8019"/>
          <cell r="E8019">
            <v>1077</v>
          </cell>
          <cell r="I8019" t="str">
            <v>Em execução</v>
          </cell>
          <cell r="L8019" t="str">
            <v>2016</v>
          </cell>
          <cell r="M8019">
            <v>226975</v>
          </cell>
        </row>
        <row r="8020">
          <cell r="A8020" t="str">
            <v>44</v>
          </cell>
          <cell r="B8020"/>
          <cell r="C8020"/>
          <cell r="E8020">
            <v>1077</v>
          </cell>
          <cell r="I8020" t="str">
            <v>Em execução</v>
          </cell>
          <cell r="L8020" t="str">
            <v>2014</v>
          </cell>
          <cell r="M8020">
            <v>441836</v>
          </cell>
        </row>
        <row r="8021">
          <cell r="A8021" t="str">
            <v>44</v>
          </cell>
          <cell r="B8021"/>
          <cell r="C8021"/>
          <cell r="E8021">
            <v>1078</v>
          </cell>
          <cell r="I8021" t="str">
            <v>Em execução</v>
          </cell>
          <cell r="L8021" t="str">
            <v>2013</v>
          </cell>
          <cell r="M8021">
            <v>1125000</v>
          </cell>
        </row>
        <row r="8022">
          <cell r="A8022" t="str">
            <v>44</v>
          </cell>
          <cell r="B8022"/>
          <cell r="C8022"/>
          <cell r="E8022">
            <v>1078</v>
          </cell>
          <cell r="I8022" t="str">
            <v>Em execução</v>
          </cell>
          <cell r="L8022" t="str">
            <v>2014</v>
          </cell>
          <cell r="M8022">
            <v>382036</v>
          </cell>
        </row>
        <row r="8023">
          <cell r="A8023" t="str">
            <v>44</v>
          </cell>
          <cell r="B8023"/>
          <cell r="C8023"/>
          <cell r="E8023">
            <v>1078</v>
          </cell>
          <cell r="I8023" t="str">
            <v>Em execução</v>
          </cell>
          <cell r="L8023" t="str">
            <v>2018</v>
          </cell>
          <cell r="M8023">
            <v>140922</v>
          </cell>
        </row>
        <row r="8024">
          <cell r="A8024" t="str">
            <v>44</v>
          </cell>
          <cell r="B8024"/>
          <cell r="C8024"/>
          <cell r="E8024">
            <v>1078</v>
          </cell>
          <cell r="I8024" t="str">
            <v>Em execução</v>
          </cell>
          <cell r="L8024" t="str">
            <v>2016</v>
          </cell>
          <cell r="M8024">
            <v>261479</v>
          </cell>
        </row>
        <row r="8025">
          <cell r="A8025" t="str">
            <v>44</v>
          </cell>
          <cell r="B8025"/>
          <cell r="C8025"/>
          <cell r="E8025">
            <v>1080</v>
          </cell>
          <cell r="I8025" t="str">
            <v>Em execução</v>
          </cell>
          <cell r="L8025" t="str">
            <v>2016</v>
          </cell>
          <cell r="M8025">
            <v>2230360</v>
          </cell>
        </row>
        <row r="8026">
          <cell r="A8026" t="str">
            <v>44</v>
          </cell>
          <cell r="B8026"/>
          <cell r="C8026"/>
          <cell r="E8026">
            <v>1080</v>
          </cell>
          <cell r="I8026" t="str">
            <v>Em execução</v>
          </cell>
          <cell r="L8026" t="str">
            <v>2013</v>
          </cell>
          <cell r="M8026">
            <v>845440</v>
          </cell>
        </row>
        <row r="8027">
          <cell r="A8027" t="str">
            <v>44</v>
          </cell>
          <cell r="B8027"/>
          <cell r="C8027"/>
          <cell r="E8027">
            <v>1086</v>
          </cell>
          <cell r="I8027" t="str">
            <v>Em execução</v>
          </cell>
          <cell r="L8027" t="str">
            <v>2024</v>
          </cell>
          <cell r="M8027">
            <v>679290.26</v>
          </cell>
        </row>
        <row r="8028">
          <cell r="A8028" t="str">
            <v>44</v>
          </cell>
          <cell r="B8028"/>
          <cell r="C8028"/>
          <cell r="E8028">
            <v>1086</v>
          </cell>
          <cell r="I8028" t="str">
            <v>Em execução</v>
          </cell>
          <cell r="L8028" t="str">
            <v>2021</v>
          </cell>
          <cell r="M8028">
            <v>873919.44000000006</v>
          </cell>
        </row>
        <row r="8029">
          <cell r="A8029" t="str">
            <v>44</v>
          </cell>
          <cell r="B8029"/>
          <cell r="C8029"/>
          <cell r="E8029">
            <v>1086</v>
          </cell>
          <cell r="I8029" t="str">
            <v>Em execução</v>
          </cell>
          <cell r="L8029" t="str">
            <v>2029</v>
          </cell>
          <cell r="M8029">
            <v>165420.32</v>
          </cell>
        </row>
        <row r="8030">
          <cell r="A8030" t="str">
            <v>44</v>
          </cell>
          <cell r="B8030"/>
          <cell r="C8030"/>
          <cell r="E8030">
            <v>1086</v>
          </cell>
          <cell r="I8030" t="str">
            <v>Em execução</v>
          </cell>
          <cell r="L8030" t="str">
            <v>2020</v>
          </cell>
          <cell r="M8030">
            <v>2777777.78</v>
          </cell>
        </row>
        <row r="8031">
          <cell r="A8031" t="str">
            <v>44</v>
          </cell>
          <cell r="B8031"/>
          <cell r="C8031"/>
          <cell r="E8031">
            <v>1086</v>
          </cell>
          <cell r="I8031" t="str">
            <v>Em execução</v>
          </cell>
          <cell r="L8031" t="str">
            <v>2018</v>
          </cell>
          <cell r="M8031">
            <v>2777777.78</v>
          </cell>
        </row>
        <row r="8032">
          <cell r="A8032" t="str">
            <v>44</v>
          </cell>
          <cell r="B8032"/>
          <cell r="C8032"/>
          <cell r="E8032">
            <v>1086</v>
          </cell>
          <cell r="I8032" t="str">
            <v>Em execução</v>
          </cell>
          <cell r="L8032" t="str">
            <v>2018</v>
          </cell>
          <cell r="M8032">
            <v>904559.96</v>
          </cell>
        </row>
        <row r="8033">
          <cell r="A8033" t="str">
            <v>44</v>
          </cell>
          <cell r="B8033"/>
          <cell r="C8033"/>
          <cell r="E8033">
            <v>1086</v>
          </cell>
          <cell r="I8033" t="str">
            <v>Em execução</v>
          </cell>
          <cell r="L8033" t="str">
            <v>2017</v>
          </cell>
          <cell r="M8033">
            <v>814978.35</v>
          </cell>
        </row>
        <row r="8034">
          <cell r="A8034" t="str">
            <v>44</v>
          </cell>
          <cell r="B8034"/>
          <cell r="C8034"/>
          <cell r="E8034">
            <v>1086</v>
          </cell>
          <cell r="I8034" t="str">
            <v>Em execução</v>
          </cell>
          <cell r="L8034" t="str">
            <v>2030</v>
          </cell>
          <cell r="M8034">
            <v>2777777.74</v>
          </cell>
        </row>
        <row r="8035">
          <cell r="A8035" t="str">
            <v>44</v>
          </cell>
          <cell r="B8035"/>
          <cell r="C8035"/>
          <cell r="E8035">
            <v>1087</v>
          </cell>
          <cell r="I8035" t="str">
            <v>Em execução</v>
          </cell>
          <cell r="L8035" t="str">
            <v>2013</v>
          </cell>
          <cell r="M8035">
            <v>294866.18</v>
          </cell>
        </row>
        <row r="8036">
          <cell r="A8036" t="str">
            <v>44</v>
          </cell>
          <cell r="B8036"/>
          <cell r="C8036"/>
          <cell r="E8036">
            <v>290</v>
          </cell>
          <cell r="I8036" t="str">
            <v>Em execução</v>
          </cell>
          <cell r="L8036" t="str">
            <v>2015</v>
          </cell>
          <cell r="M8036">
            <v>1366.41</v>
          </cell>
        </row>
        <row r="8037">
          <cell r="A8037" t="str">
            <v>44</v>
          </cell>
          <cell r="B8037"/>
          <cell r="C8037"/>
          <cell r="E8037">
            <v>291</v>
          </cell>
          <cell r="I8037" t="str">
            <v>Em execução</v>
          </cell>
          <cell r="L8037" t="str">
            <v>2014</v>
          </cell>
          <cell r="M8037">
            <v>25004.560000000001</v>
          </cell>
        </row>
        <row r="8038">
          <cell r="A8038" t="str">
            <v>44</v>
          </cell>
          <cell r="B8038"/>
          <cell r="C8038"/>
          <cell r="E8038">
            <v>291</v>
          </cell>
          <cell r="I8038" t="str">
            <v>Em execução</v>
          </cell>
          <cell r="L8038" t="str">
            <v>2021</v>
          </cell>
          <cell r="M8038">
            <v>2312.64</v>
          </cell>
        </row>
        <row r="8039">
          <cell r="A8039" t="str">
            <v>44</v>
          </cell>
          <cell r="B8039"/>
          <cell r="C8039"/>
          <cell r="E8039">
            <v>291</v>
          </cell>
          <cell r="I8039" t="str">
            <v>Em execução</v>
          </cell>
          <cell r="L8039" t="str">
            <v>2017</v>
          </cell>
          <cell r="M8039">
            <v>15364.75</v>
          </cell>
        </row>
        <row r="8040">
          <cell r="A8040" t="str">
            <v>46</v>
          </cell>
          <cell r="B8040">
            <v>50</v>
          </cell>
          <cell r="C8040">
            <v>50193</v>
          </cell>
          <cell r="E8040">
            <v>307</v>
          </cell>
          <cell r="I8040" t="str">
            <v>Em execução</v>
          </cell>
          <cell r="L8040" t="str">
            <v>2012</v>
          </cell>
          <cell r="M8040">
            <v>6583.08</v>
          </cell>
        </row>
        <row r="8041">
          <cell r="A8041" t="str">
            <v>44</v>
          </cell>
          <cell r="B8041"/>
          <cell r="C8041"/>
          <cell r="E8041">
            <v>309</v>
          </cell>
          <cell r="I8041" t="str">
            <v>Em execução</v>
          </cell>
          <cell r="L8041" t="str">
            <v>2012</v>
          </cell>
          <cell r="M8041">
            <v>33541.07</v>
          </cell>
        </row>
        <row r="8042">
          <cell r="A8042" t="str">
            <v>44</v>
          </cell>
          <cell r="B8042"/>
          <cell r="C8042"/>
          <cell r="E8042">
            <v>310</v>
          </cell>
          <cell r="I8042" t="str">
            <v>Em execução</v>
          </cell>
          <cell r="L8042" t="str">
            <v>2016</v>
          </cell>
          <cell r="M8042">
            <v>7500000</v>
          </cell>
        </row>
        <row r="8043">
          <cell r="A8043" t="str">
            <v>44</v>
          </cell>
          <cell r="B8043"/>
          <cell r="C8043"/>
          <cell r="E8043">
            <v>310</v>
          </cell>
          <cell r="I8043" t="str">
            <v>Em execução</v>
          </cell>
          <cell r="L8043" t="str">
            <v>2014</v>
          </cell>
          <cell r="M8043">
            <v>1089833.58</v>
          </cell>
        </row>
        <row r="8044">
          <cell r="A8044" t="str">
            <v>43</v>
          </cell>
          <cell r="B8044">
            <v>50</v>
          </cell>
          <cell r="C8044">
            <v>50807</v>
          </cell>
          <cell r="E8044">
            <v>312</v>
          </cell>
          <cell r="I8044" t="str">
            <v>Em execução</v>
          </cell>
          <cell r="L8044" t="str">
            <v>2016</v>
          </cell>
          <cell r="M8044">
            <v>79913.759999999995</v>
          </cell>
        </row>
        <row r="8045">
          <cell r="A8045" t="str">
            <v>46</v>
          </cell>
          <cell r="B8045">
            <v>50</v>
          </cell>
          <cell r="C8045">
            <v>50208</v>
          </cell>
          <cell r="E8045">
            <v>330</v>
          </cell>
          <cell r="I8045" t="str">
            <v>Em execução</v>
          </cell>
          <cell r="L8045" t="str">
            <v>2013</v>
          </cell>
          <cell r="M8045">
            <v>192150</v>
          </cell>
        </row>
        <row r="8046">
          <cell r="A8046" t="str">
            <v>48</v>
          </cell>
          <cell r="B8046">
            <v>50</v>
          </cell>
          <cell r="C8046"/>
          <cell r="E8046">
            <v>71</v>
          </cell>
          <cell r="I8046" t="str">
            <v>Em execução</v>
          </cell>
          <cell r="L8046" t="str">
            <v>2013</v>
          </cell>
          <cell r="M8046">
            <v>97818.290000000008</v>
          </cell>
        </row>
        <row r="8047">
          <cell r="A8047" t="str">
            <v>48</v>
          </cell>
          <cell r="B8047">
            <v>50</v>
          </cell>
          <cell r="C8047"/>
          <cell r="E8047">
            <v>103</v>
          </cell>
          <cell r="I8047" t="str">
            <v>Em execução</v>
          </cell>
          <cell r="L8047" t="str">
            <v>2013</v>
          </cell>
          <cell r="M8047">
            <v>304406.47000000003</v>
          </cell>
        </row>
        <row r="8048">
          <cell r="A8048" t="str">
            <v>48</v>
          </cell>
          <cell r="B8048">
            <v>50</v>
          </cell>
          <cell r="C8048"/>
          <cell r="E8048">
            <v>115</v>
          </cell>
          <cell r="I8048" t="str">
            <v>Em execução</v>
          </cell>
          <cell r="L8048" t="str">
            <v>2012</v>
          </cell>
          <cell r="M8048">
            <v>44722.6</v>
          </cell>
        </row>
        <row r="8049">
          <cell r="A8049" t="str">
            <v>48</v>
          </cell>
          <cell r="B8049">
            <v>50</v>
          </cell>
          <cell r="C8049"/>
          <cell r="E8049">
            <v>117</v>
          </cell>
          <cell r="I8049" t="str">
            <v>Em execução</v>
          </cell>
          <cell r="L8049" t="str">
            <v>2013</v>
          </cell>
          <cell r="M8049">
            <v>406117.32</v>
          </cell>
        </row>
        <row r="8050">
          <cell r="A8050" t="str">
            <v>48</v>
          </cell>
          <cell r="B8050">
            <v>50</v>
          </cell>
          <cell r="C8050"/>
          <cell r="E8050">
            <v>123</v>
          </cell>
          <cell r="I8050" t="str">
            <v>Em execução</v>
          </cell>
          <cell r="L8050" t="str">
            <v>2013</v>
          </cell>
          <cell r="M8050">
            <v>1220</v>
          </cell>
        </row>
        <row r="8051">
          <cell r="A8051" t="str">
            <v>48</v>
          </cell>
          <cell r="B8051">
            <v>50</v>
          </cell>
          <cell r="C8051"/>
          <cell r="E8051">
            <v>124</v>
          </cell>
          <cell r="I8051" t="str">
            <v>Em execução</v>
          </cell>
          <cell r="L8051" t="str">
            <v>2013</v>
          </cell>
          <cell r="M8051">
            <v>32456.68</v>
          </cell>
        </row>
        <row r="8052">
          <cell r="A8052" t="str">
            <v>45</v>
          </cell>
          <cell r="B8052">
            <v>50</v>
          </cell>
          <cell r="C8052">
            <v>50042</v>
          </cell>
          <cell r="E8052">
            <v>125</v>
          </cell>
          <cell r="I8052" t="str">
            <v>Em execução</v>
          </cell>
          <cell r="L8052" t="str">
            <v>2015</v>
          </cell>
          <cell r="M8052">
            <v>19978.72</v>
          </cell>
        </row>
        <row r="8053">
          <cell r="A8053" t="str">
            <v>48</v>
          </cell>
          <cell r="B8053">
            <v>50</v>
          </cell>
          <cell r="C8053"/>
          <cell r="E8053">
            <v>138</v>
          </cell>
          <cell r="I8053" t="str">
            <v>Em execução</v>
          </cell>
          <cell r="L8053" t="str">
            <v>2012</v>
          </cell>
          <cell r="M8053">
            <v>3717.14</v>
          </cell>
        </row>
        <row r="8054">
          <cell r="A8054" t="str">
            <v>48</v>
          </cell>
          <cell r="B8054">
            <v>50</v>
          </cell>
          <cell r="C8054"/>
          <cell r="E8054">
            <v>143</v>
          </cell>
          <cell r="I8054" t="str">
            <v>Em execução</v>
          </cell>
          <cell r="L8054" t="str">
            <v>2013</v>
          </cell>
          <cell r="M8054">
            <v>4374.7</v>
          </cell>
        </row>
        <row r="8055">
          <cell r="A8055" t="str">
            <v>48</v>
          </cell>
          <cell r="B8055">
            <v>50</v>
          </cell>
          <cell r="C8055"/>
          <cell r="E8055">
            <v>146</v>
          </cell>
          <cell r="I8055" t="str">
            <v>Em execução</v>
          </cell>
          <cell r="L8055" t="str">
            <v>2013</v>
          </cell>
          <cell r="M8055">
            <v>216434.73</v>
          </cell>
        </row>
        <row r="8056">
          <cell r="A8056" t="str">
            <v>48</v>
          </cell>
          <cell r="B8056">
            <v>50</v>
          </cell>
          <cell r="C8056"/>
          <cell r="E8056">
            <v>154</v>
          </cell>
          <cell r="I8056" t="str">
            <v>Em execução</v>
          </cell>
          <cell r="L8056" t="str">
            <v>2013</v>
          </cell>
          <cell r="M8056">
            <v>256.2</v>
          </cell>
        </row>
        <row r="8057">
          <cell r="A8057" t="str">
            <v>48</v>
          </cell>
          <cell r="B8057">
            <v>50</v>
          </cell>
          <cell r="C8057"/>
          <cell r="E8057">
            <v>161</v>
          </cell>
          <cell r="I8057" t="str">
            <v>Em execução</v>
          </cell>
          <cell r="L8057" t="str">
            <v>2012</v>
          </cell>
          <cell r="M8057">
            <v>332564.56</v>
          </cell>
        </row>
        <row r="8058">
          <cell r="A8058" t="str">
            <v>48</v>
          </cell>
          <cell r="B8058">
            <v>50</v>
          </cell>
          <cell r="C8058"/>
          <cell r="E8058">
            <v>162</v>
          </cell>
          <cell r="I8058" t="str">
            <v>Em execução</v>
          </cell>
          <cell r="L8058" t="str">
            <v>2013</v>
          </cell>
          <cell r="M8058">
            <v>702693.57000000007</v>
          </cell>
        </row>
        <row r="8059">
          <cell r="A8059" t="str">
            <v>48</v>
          </cell>
          <cell r="B8059">
            <v>50</v>
          </cell>
          <cell r="C8059"/>
          <cell r="E8059">
            <v>163</v>
          </cell>
          <cell r="I8059" t="str">
            <v>Em execução</v>
          </cell>
          <cell r="L8059" t="str">
            <v>2013</v>
          </cell>
          <cell r="M8059">
            <v>5868.9400000000005</v>
          </cell>
        </row>
        <row r="8060">
          <cell r="A8060" t="str">
            <v>48</v>
          </cell>
          <cell r="B8060">
            <v>50</v>
          </cell>
          <cell r="C8060"/>
          <cell r="E8060">
            <v>185</v>
          </cell>
          <cell r="I8060" t="str">
            <v>Em execução</v>
          </cell>
          <cell r="L8060" t="str">
            <v>2012</v>
          </cell>
          <cell r="M8060">
            <v>26087.16</v>
          </cell>
        </row>
        <row r="8061">
          <cell r="A8061" t="str">
            <v>48</v>
          </cell>
          <cell r="B8061">
            <v>50</v>
          </cell>
          <cell r="C8061"/>
          <cell r="E8061">
            <v>186</v>
          </cell>
          <cell r="I8061" t="str">
            <v>Em execução</v>
          </cell>
          <cell r="L8061" t="str">
            <v>2013</v>
          </cell>
          <cell r="M8061">
            <v>84123.64</v>
          </cell>
        </row>
        <row r="8062">
          <cell r="A8062" t="str">
            <v>48</v>
          </cell>
          <cell r="B8062">
            <v>50</v>
          </cell>
          <cell r="C8062"/>
          <cell r="E8062">
            <v>199</v>
          </cell>
          <cell r="I8062" t="str">
            <v>Em execução</v>
          </cell>
          <cell r="L8062" t="str">
            <v>2012</v>
          </cell>
          <cell r="M8062">
            <v>63990.04</v>
          </cell>
        </row>
        <row r="8063">
          <cell r="A8063" t="str">
            <v>46</v>
          </cell>
          <cell r="B8063">
            <v>50</v>
          </cell>
          <cell r="C8063">
            <v>50414</v>
          </cell>
          <cell r="E8063">
            <v>215</v>
          </cell>
          <cell r="I8063" t="str">
            <v>Em execução</v>
          </cell>
          <cell r="L8063" t="str">
            <v>2014</v>
          </cell>
          <cell r="M8063">
            <v>1567431.6</v>
          </cell>
        </row>
        <row r="8064">
          <cell r="A8064" t="str">
            <v>44</v>
          </cell>
          <cell r="B8064">
            <v>50</v>
          </cell>
          <cell r="C8064">
            <v>50294</v>
          </cell>
          <cell r="E8064">
            <v>1157</v>
          </cell>
          <cell r="I8064" t="str">
            <v>Em execução</v>
          </cell>
          <cell r="L8064" t="str">
            <v>2013</v>
          </cell>
          <cell r="M8064">
            <v>622.20000000000005</v>
          </cell>
        </row>
        <row r="8065">
          <cell r="A8065" t="str">
            <v>46</v>
          </cell>
          <cell r="B8065">
            <v>50</v>
          </cell>
          <cell r="C8065">
            <v>50113</v>
          </cell>
          <cell r="E8065">
            <v>231</v>
          </cell>
          <cell r="I8065" t="str">
            <v>Em execução</v>
          </cell>
          <cell r="L8065" t="str">
            <v>2012</v>
          </cell>
          <cell r="M8065">
            <v>0</v>
          </cell>
        </row>
        <row r="8066">
          <cell r="A8066" t="str">
            <v>48</v>
          </cell>
          <cell r="B8066">
            <v>50</v>
          </cell>
          <cell r="C8066"/>
          <cell r="E8066">
            <v>236</v>
          </cell>
          <cell r="I8066" t="str">
            <v>Em execução</v>
          </cell>
          <cell r="L8066" t="str">
            <v>2012</v>
          </cell>
          <cell r="M8066">
            <v>250417.6</v>
          </cell>
        </row>
        <row r="8067">
          <cell r="A8067" t="str">
            <v>43</v>
          </cell>
          <cell r="B8067">
            <v>50</v>
          </cell>
          <cell r="C8067">
            <v>50258</v>
          </cell>
          <cell r="E8067">
            <v>237</v>
          </cell>
          <cell r="I8067" t="str">
            <v>Em execução</v>
          </cell>
          <cell r="L8067" t="str">
            <v>2015</v>
          </cell>
          <cell r="M8067">
            <v>2612689.89</v>
          </cell>
        </row>
        <row r="8068">
          <cell r="A8068" t="str">
            <v>48</v>
          </cell>
          <cell r="B8068">
            <v>50</v>
          </cell>
          <cell r="C8068">
            <v>50598</v>
          </cell>
          <cell r="E8068">
            <v>440</v>
          </cell>
          <cell r="I8068" t="str">
            <v>Em execução</v>
          </cell>
          <cell r="L8068" t="str">
            <v>2019</v>
          </cell>
          <cell r="M8068">
            <v>3987.88</v>
          </cell>
        </row>
        <row r="8069">
          <cell r="A8069" t="str">
            <v>48</v>
          </cell>
          <cell r="B8069">
            <v>50</v>
          </cell>
          <cell r="C8069">
            <v>50598</v>
          </cell>
          <cell r="E8069">
            <v>440</v>
          </cell>
          <cell r="I8069" t="str">
            <v>Em execução</v>
          </cell>
          <cell r="L8069" t="str">
            <v>2015</v>
          </cell>
          <cell r="M8069">
            <v>3987.88</v>
          </cell>
        </row>
        <row r="8070">
          <cell r="A8070" t="str">
            <v>48</v>
          </cell>
          <cell r="B8070">
            <v>50</v>
          </cell>
          <cell r="C8070">
            <v>50598</v>
          </cell>
          <cell r="E8070">
            <v>441</v>
          </cell>
          <cell r="I8070" t="str">
            <v>Em execução</v>
          </cell>
          <cell r="L8070" t="str">
            <v>2015</v>
          </cell>
          <cell r="M8070">
            <v>4131.0200000000004</v>
          </cell>
        </row>
        <row r="8071">
          <cell r="A8071" t="str">
            <v>48</v>
          </cell>
          <cell r="B8071">
            <v>50</v>
          </cell>
          <cell r="C8071">
            <v>50598</v>
          </cell>
          <cell r="E8071">
            <v>441</v>
          </cell>
          <cell r="I8071" t="str">
            <v>Em execução</v>
          </cell>
          <cell r="L8071" t="str">
            <v>2012</v>
          </cell>
          <cell r="M8071">
            <v>18761.72</v>
          </cell>
        </row>
        <row r="8072">
          <cell r="A8072" t="str">
            <v>48</v>
          </cell>
          <cell r="B8072">
            <v>50</v>
          </cell>
          <cell r="C8072">
            <v>50598</v>
          </cell>
          <cell r="E8072">
            <v>442</v>
          </cell>
          <cell r="I8072" t="str">
            <v>Em execução</v>
          </cell>
          <cell r="L8072" t="str">
            <v>2013</v>
          </cell>
          <cell r="M8072">
            <v>3106.9</v>
          </cell>
        </row>
        <row r="8073">
          <cell r="A8073" t="str">
            <v>48</v>
          </cell>
          <cell r="B8073">
            <v>50</v>
          </cell>
          <cell r="C8073"/>
          <cell r="E8073">
            <v>499</v>
          </cell>
          <cell r="I8073" t="str">
            <v>Em execução</v>
          </cell>
          <cell r="L8073" t="str">
            <v>2013</v>
          </cell>
          <cell r="M8073">
            <v>190430.76</v>
          </cell>
        </row>
        <row r="8074">
          <cell r="A8074" t="str">
            <v>44</v>
          </cell>
          <cell r="B8074"/>
          <cell r="C8074"/>
          <cell r="E8074">
            <v>516</v>
          </cell>
          <cell r="I8074" t="str">
            <v>Em execução</v>
          </cell>
          <cell r="L8074" t="str">
            <v>2015</v>
          </cell>
          <cell r="M8074">
            <v>3660</v>
          </cell>
        </row>
        <row r="8075">
          <cell r="A8075" t="str">
            <v>48</v>
          </cell>
          <cell r="B8075">
            <v>50</v>
          </cell>
          <cell r="C8075">
            <v>50694</v>
          </cell>
          <cell r="E8075">
            <v>517</v>
          </cell>
          <cell r="I8075" t="str">
            <v>Em execução</v>
          </cell>
          <cell r="L8075" t="str">
            <v>2011</v>
          </cell>
          <cell r="M8075">
            <v>34814.800000000003</v>
          </cell>
        </row>
        <row r="8076">
          <cell r="A8076" t="str">
            <v>48</v>
          </cell>
          <cell r="B8076"/>
          <cell r="C8076"/>
          <cell r="E8076">
            <v>1240</v>
          </cell>
          <cell r="I8076" t="str">
            <v>Em execução</v>
          </cell>
          <cell r="L8076" t="str">
            <v>2014</v>
          </cell>
          <cell r="M8076">
            <v>55588.42</v>
          </cell>
        </row>
        <row r="8077">
          <cell r="A8077" t="str">
            <v>48</v>
          </cell>
          <cell r="B8077">
            <v>50</v>
          </cell>
          <cell r="C8077">
            <v>50598</v>
          </cell>
          <cell r="E8077">
            <v>525</v>
          </cell>
          <cell r="I8077" t="str">
            <v>Em execução</v>
          </cell>
          <cell r="L8077" t="str">
            <v>2012</v>
          </cell>
          <cell r="M8077">
            <v>1512374.22</v>
          </cell>
        </row>
        <row r="8078">
          <cell r="A8078" t="str">
            <v>45</v>
          </cell>
          <cell r="B8078"/>
          <cell r="C8078"/>
          <cell r="E8078">
            <v>527</v>
          </cell>
          <cell r="I8078" t="str">
            <v>Em execução</v>
          </cell>
          <cell r="L8078" t="str">
            <v>2012</v>
          </cell>
          <cell r="M8078">
            <v>124800</v>
          </cell>
        </row>
        <row r="8079">
          <cell r="A8079" t="str">
            <v>45</v>
          </cell>
          <cell r="B8079"/>
          <cell r="C8079"/>
          <cell r="E8079">
            <v>527</v>
          </cell>
          <cell r="I8079" t="str">
            <v>Em execução</v>
          </cell>
          <cell r="L8079" t="str">
            <v>2015</v>
          </cell>
          <cell r="M8079">
            <v>124800</v>
          </cell>
        </row>
        <row r="8080">
          <cell r="A8080" t="str">
            <v>48</v>
          </cell>
          <cell r="B8080">
            <v>50</v>
          </cell>
          <cell r="C8080"/>
          <cell r="E8080">
            <v>530</v>
          </cell>
          <cell r="I8080" t="str">
            <v>Em execução</v>
          </cell>
          <cell r="L8080" t="str">
            <v>2012</v>
          </cell>
          <cell r="M8080">
            <v>743726.99</v>
          </cell>
        </row>
        <row r="8081">
          <cell r="A8081" t="str">
            <v>48</v>
          </cell>
          <cell r="B8081">
            <v>50</v>
          </cell>
          <cell r="C8081">
            <v>50692</v>
          </cell>
          <cell r="E8081">
            <v>536</v>
          </cell>
          <cell r="I8081" t="str">
            <v>Em execução</v>
          </cell>
          <cell r="L8081" t="str">
            <v>2013</v>
          </cell>
          <cell r="M8081">
            <v>736923.16</v>
          </cell>
        </row>
        <row r="8082">
          <cell r="A8082" t="str">
            <v>48</v>
          </cell>
          <cell r="B8082">
            <v>50</v>
          </cell>
          <cell r="C8082"/>
          <cell r="E8082">
            <v>537</v>
          </cell>
          <cell r="I8082" t="str">
            <v>Em execução</v>
          </cell>
          <cell r="L8082" t="str">
            <v>2011</v>
          </cell>
          <cell r="M8082">
            <v>955324.62</v>
          </cell>
        </row>
        <row r="8083">
          <cell r="A8083" t="str">
            <v>48</v>
          </cell>
          <cell r="B8083">
            <v>50</v>
          </cell>
          <cell r="C8083">
            <v>50692</v>
          </cell>
          <cell r="E8083">
            <v>542</v>
          </cell>
          <cell r="I8083" t="str">
            <v>Em execução</v>
          </cell>
          <cell r="L8083" t="str">
            <v>2016</v>
          </cell>
          <cell r="M8083">
            <v>38777.160000000003</v>
          </cell>
        </row>
        <row r="8084">
          <cell r="A8084" t="str">
            <v>45</v>
          </cell>
          <cell r="B8084">
            <v>50</v>
          </cell>
          <cell r="C8084">
            <v>50123</v>
          </cell>
          <cell r="E8084">
            <v>552</v>
          </cell>
          <cell r="I8084" t="str">
            <v>Em execução</v>
          </cell>
          <cell r="L8084" t="str">
            <v>2008</v>
          </cell>
          <cell r="M8084">
            <v>12000</v>
          </cell>
        </row>
        <row r="8085">
          <cell r="A8085" t="str">
            <v>45</v>
          </cell>
          <cell r="B8085">
            <v>50</v>
          </cell>
          <cell r="C8085">
            <v>50123</v>
          </cell>
          <cell r="E8085">
            <v>552</v>
          </cell>
          <cell r="I8085" t="str">
            <v>Em execução</v>
          </cell>
          <cell r="L8085" t="str">
            <v>2012</v>
          </cell>
          <cell r="M8085">
            <v>12768</v>
          </cell>
        </row>
        <row r="8086">
          <cell r="A8086" t="str">
            <v>45</v>
          </cell>
          <cell r="B8086">
            <v>50</v>
          </cell>
          <cell r="C8086">
            <v>50123</v>
          </cell>
          <cell r="E8086">
            <v>552</v>
          </cell>
          <cell r="I8086" t="str">
            <v>Em execução</v>
          </cell>
          <cell r="L8086" t="str">
            <v>2013</v>
          </cell>
          <cell r="M8086">
            <v>13197</v>
          </cell>
        </row>
        <row r="8087">
          <cell r="A8087" t="str">
            <v>48</v>
          </cell>
          <cell r="B8087">
            <v>50</v>
          </cell>
          <cell r="C8087">
            <v>50692</v>
          </cell>
          <cell r="E8087">
            <v>555</v>
          </cell>
          <cell r="I8087" t="str">
            <v>Em execução</v>
          </cell>
          <cell r="L8087" t="str">
            <v>2015</v>
          </cell>
          <cell r="M8087">
            <v>951953.31</v>
          </cell>
        </row>
        <row r="8088">
          <cell r="A8088" t="str">
            <v>48</v>
          </cell>
          <cell r="B8088">
            <v>50</v>
          </cell>
          <cell r="C8088">
            <v>50692</v>
          </cell>
          <cell r="E8088">
            <v>556</v>
          </cell>
          <cell r="I8088" t="str">
            <v>Em execução</v>
          </cell>
          <cell r="L8088" t="str">
            <v>2014</v>
          </cell>
          <cell r="M8088">
            <v>721241.88</v>
          </cell>
        </row>
        <row r="8089">
          <cell r="A8089" t="str">
            <v>48</v>
          </cell>
          <cell r="B8089">
            <v>50</v>
          </cell>
          <cell r="C8089">
            <v>50694</v>
          </cell>
          <cell r="E8089">
            <v>558</v>
          </cell>
          <cell r="I8089" t="str">
            <v>Em execução</v>
          </cell>
          <cell r="L8089" t="str">
            <v>2011</v>
          </cell>
          <cell r="M8089">
            <v>34127.520000000004</v>
          </cell>
        </row>
        <row r="8090">
          <cell r="A8090" t="str">
            <v>48</v>
          </cell>
          <cell r="B8090">
            <v>50</v>
          </cell>
          <cell r="C8090">
            <v>50692</v>
          </cell>
          <cell r="E8090">
            <v>559</v>
          </cell>
          <cell r="I8090" t="str">
            <v>Em execução</v>
          </cell>
          <cell r="L8090" t="str">
            <v>2013</v>
          </cell>
          <cell r="M8090">
            <v>0</v>
          </cell>
        </row>
        <row r="8091">
          <cell r="A8091" t="str">
            <v>48</v>
          </cell>
          <cell r="B8091">
            <v>50</v>
          </cell>
          <cell r="C8091">
            <v>50692</v>
          </cell>
          <cell r="E8091">
            <v>559</v>
          </cell>
          <cell r="I8091" t="str">
            <v>Em execução</v>
          </cell>
          <cell r="L8091" t="str">
            <v>2010</v>
          </cell>
          <cell r="M8091">
            <v>0</v>
          </cell>
        </row>
        <row r="8092">
          <cell r="A8092" t="str">
            <v>48</v>
          </cell>
          <cell r="B8092">
            <v>50</v>
          </cell>
          <cell r="C8092">
            <v>50692</v>
          </cell>
          <cell r="E8092">
            <v>561</v>
          </cell>
          <cell r="I8092" t="str">
            <v>Em execução</v>
          </cell>
          <cell r="L8092" t="str">
            <v>2013</v>
          </cell>
          <cell r="M8092">
            <v>48868.020000000004</v>
          </cell>
        </row>
        <row r="8093">
          <cell r="A8093" t="str">
            <v>48</v>
          </cell>
          <cell r="B8093">
            <v>50</v>
          </cell>
          <cell r="C8093"/>
          <cell r="E8093">
            <v>2</v>
          </cell>
          <cell r="I8093" t="str">
            <v>Em execução</v>
          </cell>
          <cell r="L8093" t="str">
            <v>2012</v>
          </cell>
          <cell r="M8093">
            <v>117554.16</v>
          </cell>
        </row>
        <row r="8094">
          <cell r="A8094" t="str">
            <v>48</v>
          </cell>
          <cell r="B8094">
            <v>50</v>
          </cell>
          <cell r="C8094"/>
          <cell r="E8094">
            <v>7</v>
          </cell>
          <cell r="I8094" t="str">
            <v>Em execução</v>
          </cell>
          <cell r="L8094" t="str">
            <v>2012</v>
          </cell>
          <cell r="M8094">
            <v>71463.960000000006</v>
          </cell>
        </row>
        <row r="8095">
          <cell r="A8095" t="str">
            <v>48</v>
          </cell>
          <cell r="B8095">
            <v>50</v>
          </cell>
          <cell r="C8095"/>
          <cell r="E8095">
            <v>21</v>
          </cell>
          <cell r="I8095" t="str">
            <v>Em execução</v>
          </cell>
          <cell r="L8095" t="str">
            <v>2012</v>
          </cell>
          <cell r="M8095">
            <v>111378.44</v>
          </cell>
        </row>
        <row r="8096">
          <cell r="A8096" t="str">
            <v>48</v>
          </cell>
          <cell r="B8096">
            <v>50</v>
          </cell>
          <cell r="C8096"/>
          <cell r="E8096">
            <v>22</v>
          </cell>
          <cell r="I8096" t="str">
            <v>Em execução</v>
          </cell>
          <cell r="L8096" t="str">
            <v>2013</v>
          </cell>
          <cell r="M8096">
            <v>442936.09</v>
          </cell>
        </row>
        <row r="8097">
          <cell r="A8097" t="str">
            <v>48</v>
          </cell>
          <cell r="B8097">
            <v>50</v>
          </cell>
          <cell r="C8097"/>
          <cell r="E8097">
            <v>23</v>
          </cell>
          <cell r="I8097" t="str">
            <v>Em execução</v>
          </cell>
          <cell r="L8097" t="str">
            <v>2013</v>
          </cell>
          <cell r="M8097">
            <v>111578.43000000001</v>
          </cell>
        </row>
        <row r="8098">
          <cell r="A8098" t="str">
            <v>48</v>
          </cell>
          <cell r="B8098">
            <v>50</v>
          </cell>
          <cell r="C8098"/>
          <cell r="E8098">
            <v>26</v>
          </cell>
          <cell r="I8098" t="str">
            <v>Em execução</v>
          </cell>
          <cell r="L8098" t="str">
            <v>2012</v>
          </cell>
          <cell r="M8098">
            <v>1585.16</v>
          </cell>
        </row>
        <row r="8099">
          <cell r="A8099" t="str">
            <v>46</v>
          </cell>
          <cell r="B8099">
            <v>50</v>
          </cell>
          <cell r="C8099">
            <v>50014</v>
          </cell>
          <cell r="E8099">
            <v>1685</v>
          </cell>
          <cell r="I8099" t="str">
            <v>Em execução</v>
          </cell>
          <cell r="L8099" t="str">
            <v>2014</v>
          </cell>
          <cell r="M8099">
            <v>1291.5</v>
          </cell>
        </row>
        <row r="8100">
          <cell r="A8100" t="str">
            <v>44</v>
          </cell>
          <cell r="B8100">
            <v>50</v>
          </cell>
          <cell r="C8100">
            <v>50153</v>
          </cell>
          <cell r="E8100">
            <v>1404</v>
          </cell>
          <cell r="I8100" t="str">
            <v>Em execução</v>
          </cell>
          <cell r="L8100" t="str">
            <v>2015</v>
          </cell>
          <cell r="M8100">
            <v>28718.799999999999</v>
          </cell>
        </row>
        <row r="8101">
          <cell r="A8101" t="str">
            <v>46</v>
          </cell>
          <cell r="B8101">
            <v>50</v>
          </cell>
          <cell r="C8101">
            <v>50014</v>
          </cell>
          <cell r="E8101">
            <v>1416</v>
          </cell>
          <cell r="I8101" t="str">
            <v>Em execução</v>
          </cell>
          <cell r="L8101" t="str">
            <v>2015</v>
          </cell>
          <cell r="M8101">
            <v>93209.400000000009</v>
          </cell>
        </row>
        <row r="8102">
          <cell r="A8102" t="str">
            <v>43</v>
          </cell>
          <cell r="B8102">
            <v>50</v>
          </cell>
          <cell r="C8102">
            <v>50322</v>
          </cell>
          <cell r="E8102">
            <v>1608</v>
          </cell>
          <cell r="I8102" t="str">
            <v>Em execução</v>
          </cell>
          <cell r="L8102" t="str">
            <v>2015</v>
          </cell>
          <cell r="M8102">
            <v>11960.880000000001</v>
          </cell>
        </row>
        <row r="8103">
          <cell r="A8103" t="str">
            <v>43</v>
          </cell>
          <cell r="B8103">
            <v>50</v>
          </cell>
          <cell r="C8103">
            <v>50374</v>
          </cell>
          <cell r="E8103">
            <v>1609</v>
          </cell>
          <cell r="I8103" t="str">
            <v>Em execução</v>
          </cell>
          <cell r="L8103" t="str">
            <v>2015</v>
          </cell>
          <cell r="M8103">
            <v>0</v>
          </cell>
        </row>
        <row r="8104">
          <cell r="A8104" t="str">
            <v>43</v>
          </cell>
          <cell r="B8104">
            <v>50</v>
          </cell>
          <cell r="C8104">
            <v>50395</v>
          </cell>
          <cell r="E8104">
            <v>1613</v>
          </cell>
          <cell r="I8104" t="str">
            <v>Em execução</v>
          </cell>
          <cell r="L8104" t="str">
            <v>2012</v>
          </cell>
          <cell r="M8104">
            <v>196657.32</v>
          </cell>
        </row>
        <row r="8105">
          <cell r="A8105" t="str">
            <v>43</v>
          </cell>
          <cell r="B8105">
            <v>50</v>
          </cell>
          <cell r="C8105">
            <v>50402</v>
          </cell>
          <cell r="E8105">
            <v>1616</v>
          </cell>
          <cell r="I8105" t="str">
            <v>Em execução</v>
          </cell>
          <cell r="L8105" t="str">
            <v>2012</v>
          </cell>
          <cell r="M8105">
            <v>83391.570000000007</v>
          </cell>
        </row>
        <row r="8106">
          <cell r="A8106" t="str">
            <v>45</v>
          </cell>
          <cell r="B8106">
            <v>50</v>
          </cell>
          <cell r="C8106">
            <v>50007</v>
          </cell>
          <cell r="E8106">
            <v>1372</v>
          </cell>
          <cell r="I8106" t="str">
            <v>Em execução</v>
          </cell>
          <cell r="L8106" t="str">
            <v>2014</v>
          </cell>
          <cell r="M8106">
            <v>44256.71</v>
          </cell>
        </row>
        <row r="8107">
          <cell r="A8107" t="str">
            <v>43</v>
          </cell>
          <cell r="B8107">
            <v>50</v>
          </cell>
          <cell r="C8107">
            <v>50872</v>
          </cell>
          <cell r="E8107">
            <v>1618</v>
          </cell>
          <cell r="I8107" t="str">
            <v>Em execução</v>
          </cell>
          <cell r="L8107" t="str">
            <v>2018</v>
          </cell>
          <cell r="M8107">
            <v>7986473.1600000001</v>
          </cell>
        </row>
        <row r="8108">
          <cell r="A8108" t="str">
            <v>43</v>
          </cell>
          <cell r="B8108">
            <v>50</v>
          </cell>
          <cell r="C8108">
            <v>50872</v>
          </cell>
          <cell r="E8108">
            <v>1618</v>
          </cell>
          <cell r="I8108" t="str">
            <v>Em execução</v>
          </cell>
          <cell r="L8108" t="str">
            <v>2017</v>
          </cell>
          <cell r="M8108">
            <v>3133590</v>
          </cell>
        </row>
        <row r="8109">
          <cell r="A8109" t="str">
            <v>43</v>
          </cell>
          <cell r="B8109">
            <v>50</v>
          </cell>
          <cell r="C8109">
            <v>50994</v>
          </cell>
          <cell r="E8109">
            <v>1633</v>
          </cell>
          <cell r="I8109" t="str">
            <v>Em execução</v>
          </cell>
          <cell r="L8109" t="str">
            <v>2012</v>
          </cell>
          <cell r="M8109">
            <v>191980</v>
          </cell>
        </row>
        <row r="8110">
          <cell r="A8110" t="str">
            <v>48</v>
          </cell>
          <cell r="B8110">
            <v>50</v>
          </cell>
          <cell r="C8110">
            <v>50664</v>
          </cell>
          <cell r="E8110">
            <v>1366</v>
          </cell>
          <cell r="I8110" t="str">
            <v>Em execução</v>
          </cell>
          <cell r="L8110" t="str">
            <v>2015</v>
          </cell>
          <cell r="M8110">
            <v>7806</v>
          </cell>
        </row>
        <row r="8111">
          <cell r="A8111" t="str">
            <v>43</v>
          </cell>
          <cell r="B8111">
            <v>50</v>
          </cell>
          <cell r="C8111">
            <v>50459</v>
          </cell>
          <cell r="E8111">
            <v>1594</v>
          </cell>
          <cell r="I8111" t="str">
            <v>Em execução</v>
          </cell>
          <cell r="L8111" t="str">
            <v>2016</v>
          </cell>
          <cell r="M8111">
            <v>2388.15</v>
          </cell>
        </row>
        <row r="8112">
          <cell r="A8112" t="str">
            <v>46</v>
          </cell>
          <cell r="B8112">
            <v>50</v>
          </cell>
          <cell r="C8112">
            <v>50208</v>
          </cell>
          <cell r="E8112">
            <v>1694</v>
          </cell>
          <cell r="I8112" t="str">
            <v>Em execução</v>
          </cell>
          <cell r="L8112" t="str">
            <v>2014</v>
          </cell>
          <cell r="M8112">
            <v>162454.59</v>
          </cell>
        </row>
        <row r="8113">
          <cell r="A8113" t="str">
            <v>48</v>
          </cell>
          <cell r="B8113"/>
          <cell r="C8113"/>
          <cell r="E8113">
            <v>1464</v>
          </cell>
          <cell r="I8113" t="str">
            <v>Em execução</v>
          </cell>
          <cell r="L8113" t="str">
            <v>2014</v>
          </cell>
          <cell r="M8113">
            <v>78773.19</v>
          </cell>
        </row>
        <row r="8114">
          <cell r="A8114" t="str">
            <v>48</v>
          </cell>
          <cell r="B8114"/>
          <cell r="C8114"/>
          <cell r="E8114">
            <v>1466</v>
          </cell>
          <cell r="I8114" t="str">
            <v>Em execução</v>
          </cell>
          <cell r="L8114" t="str">
            <v>2013</v>
          </cell>
          <cell r="M8114">
            <v>76888.37</v>
          </cell>
        </row>
        <row r="8115">
          <cell r="A8115" t="str">
            <v>48</v>
          </cell>
          <cell r="B8115"/>
          <cell r="C8115"/>
          <cell r="E8115">
            <v>1473</v>
          </cell>
          <cell r="I8115" t="str">
            <v>Em execução</v>
          </cell>
          <cell r="L8115" t="str">
            <v>2014</v>
          </cell>
          <cell r="M8115">
            <v>176914.35</v>
          </cell>
        </row>
        <row r="8116">
          <cell r="A8116" t="str">
            <v>48</v>
          </cell>
          <cell r="B8116"/>
          <cell r="C8116"/>
          <cell r="E8116">
            <v>1474</v>
          </cell>
          <cell r="I8116" t="str">
            <v>Em execução</v>
          </cell>
          <cell r="L8116" t="str">
            <v>2013</v>
          </cell>
          <cell r="M8116">
            <v>30149.119999999999</v>
          </cell>
        </row>
        <row r="8117">
          <cell r="A8117" t="str">
            <v>48</v>
          </cell>
          <cell r="B8117"/>
          <cell r="C8117"/>
          <cell r="E8117">
            <v>1476</v>
          </cell>
          <cell r="I8117" t="str">
            <v>Em execução</v>
          </cell>
          <cell r="L8117" t="str">
            <v>2013</v>
          </cell>
          <cell r="M8117">
            <v>132738.01999999999</v>
          </cell>
        </row>
        <row r="8118">
          <cell r="A8118" t="str">
            <v>48</v>
          </cell>
          <cell r="B8118"/>
          <cell r="C8118"/>
          <cell r="E8118">
            <v>1480</v>
          </cell>
          <cell r="I8118" t="str">
            <v>Em execução</v>
          </cell>
          <cell r="L8118" t="str">
            <v>2013</v>
          </cell>
          <cell r="M8118">
            <v>190769.59</v>
          </cell>
        </row>
        <row r="8119">
          <cell r="A8119" t="str">
            <v>48</v>
          </cell>
          <cell r="B8119"/>
          <cell r="C8119"/>
          <cell r="E8119">
            <v>1483</v>
          </cell>
          <cell r="I8119" t="str">
            <v>Em execução</v>
          </cell>
          <cell r="L8119" t="str">
            <v>2014</v>
          </cell>
          <cell r="M8119">
            <v>582548.12</v>
          </cell>
        </row>
        <row r="8120">
          <cell r="A8120" t="str">
            <v>45</v>
          </cell>
          <cell r="B8120"/>
          <cell r="C8120"/>
          <cell r="E8120">
            <v>1554</v>
          </cell>
          <cell r="I8120" t="str">
            <v>Em execução</v>
          </cell>
          <cell r="L8120" t="str">
            <v>2013</v>
          </cell>
          <cell r="M8120">
            <v>114.41</v>
          </cell>
        </row>
        <row r="8121">
          <cell r="A8121" t="str">
            <v>46</v>
          </cell>
          <cell r="B8121">
            <v>50</v>
          </cell>
          <cell r="C8121">
            <v>50193</v>
          </cell>
          <cell r="E8121">
            <v>1414</v>
          </cell>
          <cell r="I8121" t="str">
            <v>Em execução</v>
          </cell>
          <cell r="L8121" t="str">
            <v>2016</v>
          </cell>
          <cell r="M8121">
            <v>56111.520000000004</v>
          </cell>
        </row>
        <row r="8122">
          <cell r="A8122" t="str">
            <v>44</v>
          </cell>
          <cell r="B8122">
            <v>50</v>
          </cell>
          <cell r="C8122">
            <v>50164</v>
          </cell>
          <cell r="E8122">
            <v>1427</v>
          </cell>
          <cell r="I8122" t="str">
            <v>Em execução</v>
          </cell>
          <cell r="L8122" t="str">
            <v>2015</v>
          </cell>
          <cell r="M8122">
            <v>4012.55</v>
          </cell>
        </row>
        <row r="8123">
          <cell r="A8123" t="str">
            <v>43</v>
          </cell>
          <cell r="B8123">
            <v>50</v>
          </cell>
          <cell r="C8123">
            <v>50461</v>
          </cell>
          <cell r="E8123">
            <v>240</v>
          </cell>
          <cell r="I8123" t="str">
            <v>Em execução</v>
          </cell>
          <cell r="L8123" t="str">
            <v>2015</v>
          </cell>
          <cell r="M8123">
            <v>0</v>
          </cell>
        </row>
        <row r="8124">
          <cell r="A8124" t="str">
            <v>43</v>
          </cell>
          <cell r="B8124">
            <v>50</v>
          </cell>
          <cell r="C8124">
            <v>50461</v>
          </cell>
          <cell r="E8124">
            <v>240</v>
          </cell>
          <cell r="I8124" t="str">
            <v>Em execução</v>
          </cell>
          <cell r="L8124" t="str">
            <v>2017</v>
          </cell>
          <cell r="M8124">
            <v>4172373.61</v>
          </cell>
        </row>
        <row r="8125">
          <cell r="A8125" t="str">
            <v>43</v>
          </cell>
          <cell r="B8125">
            <v>50</v>
          </cell>
          <cell r="C8125">
            <v>50231</v>
          </cell>
          <cell r="E8125">
            <v>242</v>
          </cell>
          <cell r="I8125" t="str">
            <v>Em execução</v>
          </cell>
          <cell r="L8125" t="str">
            <v>2013</v>
          </cell>
          <cell r="M8125">
            <v>116930.48</v>
          </cell>
        </row>
        <row r="8126">
          <cell r="A8126" t="str">
            <v>47</v>
          </cell>
          <cell r="B8126">
            <v>50</v>
          </cell>
          <cell r="C8126">
            <v>50158</v>
          </cell>
          <cell r="E8126">
            <v>252</v>
          </cell>
          <cell r="I8126" t="str">
            <v>Em execução</v>
          </cell>
          <cell r="L8126" t="str">
            <v>2016</v>
          </cell>
          <cell r="M8126">
            <v>176051.36000000002</v>
          </cell>
        </row>
        <row r="8127">
          <cell r="A8127" t="str">
            <v>47</v>
          </cell>
          <cell r="B8127">
            <v>50</v>
          </cell>
          <cell r="C8127">
            <v>50158</v>
          </cell>
          <cell r="E8127">
            <v>252</v>
          </cell>
          <cell r="I8127" t="str">
            <v>Em execução</v>
          </cell>
          <cell r="L8127" t="str">
            <v>2013</v>
          </cell>
          <cell r="M8127">
            <v>8471.82</v>
          </cell>
        </row>
        <row r="8128">
          <cell r="A8128" t="str">
            <v>47</v>
          </cell>
          <cell r="B8128">
            <v>50</v>
          </cell>
          <cell r="C8128">
            <v>50158</v>
          </cell>
          <cell r="E8128">
            <v>253</v>
          </cell>
          <cell r="I8128" t="str">
            <v>Em execução</v>
          </cell>
          <cell r="L8128" t="str">
            <v>2014</v>
          </cell>
          <cell r="M8128">
            <v>10941.37</v>
          </cell>
        </row>
        <row r="8129">
          <cell r="A8129" t="str">
            <v>47</v>
          </cell>
          <cell r="B8129">
            <v>50</v>
          </cell>
          <cell r="C8129">
            <v>50158</v>
          </cell>
          <cell r="E8129">
            <v>253</v>
          </cell>
          <cell r="I8129" t="str">
            <v>Em execução</v>
          </cell>
          <cell r="L8129" t="str">
            <v>2013</v>
          </cell>
          <cell r="M8129">
            <v>18709.170000000002</v>
          </cell>
        </row>
        <row r="8130">
          <cell r="A8130" t="str">
            <v>47</v>
          </cell>
          <cell r="B8130">
            <v>50</v>
          </cell>
          <cell r="C8130">
            <v>50158</v>
          </cell>
          <cell r="E8130">
            <v>253</v>
          </cell>
          <cell r="I8130" t="str">
            <v>Em execução</v>
          </cell>
          <cell r="L8130" t="str">
            <v>2013</v>
          </cell>
          <cell r="M8130">
            <v>18881.05</v>
          </cell>
        </row>
        <row r="8131">
          <cell r="A8131" t="str">
            <v>47</v>
          </cell>
          <cell r="B8131">
            <v>50</v>
          </cell>
          <cell r="C8131">
            <v>50158</v>
          </cell>
          <cell r="E8131">
            <v>255</v>
          </cell>
          <cell r="I8131" t="str">
            <v>Em execução</v>
          </cell>
          <cell r="L8131" t="str">
            <v>2015</v>
          </cell>
          <cell r="M8131">
            <v>9222.84</v>
          </cell>
        </row>
        <row r="8132">
          <cell r="A8132" t="str">
            <v>47</v>
          </cell>
          <cell r="B8132">
            <v>50</v>
          </cell>
          <cell r="C8132">
            <v>50158</v>
          </cell>
          <cell r="E8132">
            <v>255</v>
          </cell>
          <cell r="I8132" t="str">
            <v>Em execução</v>
          </cell>
          <cell r="L8132" t="str">
            <v>2012</v>
          </cell>
          <cell r="M8132">
            <v>138406.61000000002</v>
          </cell>
        </row>
        <row r="8133">
          <cell r="A8133" t="str">
            <v>47</v>
          </cell>
          <cell r="B8133">
            <v>50</v>
          </cell>
          <cell r="C8133">
            <v>50158</v>
          </cell>
          <cell r="E8133">
            <v>258</v>
          </cell>
          <cell r="I8133" t="str">
            <v>Em execução</v>
          </cell>
          <cell r="L8133" t="str">
            <v>2013</v>
          </cell>
          <cell r="M8133">
            <v>439350.27</v>
          </cell>
        </row>
        <row r="8134">
          <cell r="A8134" t="str">
            <v>47</v>
          </cell>
          <cell r="B8134">
            <v>50</v>
          </cell>
          <cell r="C8134">
            <v>50158</v>
          </cell>
          <cell r="E8134">
            <v>259</v>
          </cell>
          <cell r="I8134" t="str">
            <v>Em execução</v>
          </cell>
          <cell r="L8134" t="str">
            <v>2014</v>
          </cell>
          <cell r="M8134">
            <v>549712.69999999995</v>
          </cell>
        </row>
        <row r="8135">
          <cell r="A8135" t="str">
            <v>47</v>
          </cell>
          <cell r="B8135">
            <v>50</v>
          </cell>
          <cell r="C8135">
            <v>50158</v>
          </cell>
          <cell r="E8135">
            <v>260</v>
          </cell>
          <cell r="I8135" t="str">
            <v>Em execução</v>
          </cell>
          <cell r="L8135" t="str">
            <v>2016</v>
          </cell>
          <cell r="M8135">
            <v>136514.43</v>
          </cell>
        </row>
        <row r="8136">
          <cell r="A8136" t="str">
            <v>47</v>
          </cell>
          <cell r="B8136">
            <v>50</v>
          </cell>
          <cell r="C8136">
            <v>50158</v>
          </cell>
          <cell r="E8136">
            <v>261</v>
          </cell>
          <cell r="I8136" t="str">
            <v>Em execução</v>
          </cell>
          <cell r="L8136" t="str">
            <v>2014</v>
          </cell>
          <cell r="M8136">
            <v>3255728.38</v>
          </cell>
        </row>
        <row r="8137">
          <cell r="A8137" t="str">
            <v>47</v>
          </cell>
          <cell r="B8137">
            <v>50</v>
          </cell>
          <cell r="C8137">
            <v>50158</v>
          </cell>
          <cell r="E8137">
            <v>261</v>
          </cell>
          <cell r="I8137" t="str">
            <v>Em execução</v>
          </cell>
          <cell r="L8137" t="str">
            <v>2014</v>
          </cell>
          <cell r="M8137">
            <v>9706.7800000000007</v>
          </cell>
        </row>
        <row r="8138">
          <cell r="A8138" t="str">
            <v>48</v>
          </cell>
          <cell r="B8138">
            <v>50</v>
          </cell>
          <cell r="C8138">
            <v>50716</v>
          </cell>
          <cell r="E8138">
            <v>262</v>
          </cell>
          <cell r="I8138" t="str">
            <v>Em execução</v>
          </cell>
          <cell r="L8138" t="str">
            <v>2015</v>
          </cell>
          <cell r="M8138">
            <v>390.18</v>
          </cell>
        </row>
        <row r="8139">
          <cell r="A8139" t="str">
            <v>48</v>
          </cell>
          <cell r="B8139">
            <v>50</v>
          </cell>
          <cell r="C8139"/>
          <cell r="E8139">
            <v>272</v>
          </cell>
          <cell r="I8139" t="str">
            <v>Em execução</v>
          </cell>
          <cell r="L8139" t="str">
            <v>2012</v>
          </cell>
          <cell r="M8139">
            <v>395704.41000000003</v>
          </cell>
        </row>
        <row r="8140">
          <cell r="A8140" t="str">
            <v>48</v>
          </cell>
          <cell r="B8140">
            <v>50</v>
          </cell>
          <cell r="C8140">
            <v>50598</v>
          </cell>
          <cell r="E8140">
            <v>277</v>
          </cell>
          <cell r="I8140" t="str">
            <v>Em execução</v>
          </cell>
          <cell r="L8140" t="str">
            <v>2016</v>
          </cell>
          <cell r="M8140">
            <v>20876.36</v>
          </cell>
        </row>
        <row r="8141">
          <cell r="A8141" t="str">
            <v>48</v>
          </cell>
          <cell r="B8141">
            <v>50</v>
          </cell>
          <cell r="C8141">
            <v>50598</v>
          </cell>
          <cell r="E8141">
            <v>277</v>
          </cell>
          <cell r="I8141" t="str">
            <v>Em execução</v>
          </cell>
          <cell r="L8141" t="str">
            <v>2015</v>
          </cell>
          <cell r="M8141">
            <v>20876.36</v>
          </cell>
        </row>
        <row r="8142">
          <cell r="A8142" t="str">
            <v>47</v>
          </cell>
          <cell r="B8142"/>
          <cell r="C8142"/>
          <cell r="E8142">
            <v>281</v>
          </cell>
          <cell r="I8142" t="str">
            <v>Em execução</v>
          </cell>
          <cell r="L8142" t="str">
            <v>2017</v>
          </cell>
          <cell r="M8142">
            <v>5500000</v>
          </cell>
        </row>
        <row r="8143">
          <cell r="A8143" t="str">
            <v>47</v>
          </cell>
          <cell r="B8143"/>
          <cell r="C8143"/>
          <cell r="E8143">
            <v>281</v>
          </cell>
          <cell r="I8143" t="str">
            <v>Em execução</v>
          </cell>
          <cell r="L8143" t="str">
            <v>2014</v>
          </cell>
          <cell r="M8143">
            <v>6000000</v>
          </cell>
        </row>
        <row r="8144">
          <cell r="A8144" t="str">
            <v>47</v>
          </cell>
          <cell r="B8144"/>
          <cell r="C8144"/>
          <cell r="E8144">
            <v>281</v>
          </cell>
          <cell r="I8144" t="str">
            <v>Em execução</v>
          </cell>
          <cell r="L8144" t="str">
            <v>2015</v>
          </cell>
          <cell r="M8144">
            <v>0</v>
          </cell>
        </row>
        <row r="8145">
          <cell r="A8145" t="str">
            <v>47</v>
          </cell>
          <cell r="B8145"/>
          <cell r="C8145"/>
          <cell r="E8145">
            <v>281</v>
          </cell>
          <cell r="I8145" t="str">
            <v>Em execução</v>
          </cell>
          <cell r="L8145" t="str">
            <v>2015</v>
          </cell>
          <cell r="M8145">
            <v>6000000</v>
          </cell>
        </row>
        <row r="8146">
          <cell r="A8146" t="str">
            <v>47</v>
          </cell>
          <cell r="B8146"/>
          <cell r="C8146"/>
          <cell r="E8146">
            <v>281</v>
          </cell>
          <cell r="I8146" t="str">
            <v>Em execução</v>
          </cell>
          <cell r="L8146" t="str">
            <v>2013</v>
          </cell>
          <cell r="M8146">
            <v>0</v>
          </cell>
        </row>
        <row r="8147">
          <cell r="A8147" t="str">
            <v>46</v>
          </cell>
          <cell r="B8147">
            <v>50</v>
          </cell>
          <cell r="C8147">
            <v>50686</v>
          </cell>
          <cell r="E8147">
            <v>1415</v>
          </cell>
          <cell r="I8147" t="str">
            <v>Em execução</v>
          </cell>
          <cell r="L8147" t="str">
            <v>2013</v>
          </cell>
          <cell r="M8147">
            <v>21309.75</v>
          </cell>
        </row>
        <row r="8148">
          <cell r="A8148" t="str">
            <v>47</v>
          </cell>
          <cell r="B8148"/>
          <cell r="C8148"/>
          <cell r="E8148">
            <v>1667</v>
          </cell>
          <cell r="I8148" t="str">
            <v>Em execução</v>
          </cell>
          <cell r="L8148" t="str">
            <v>2015</v>
          </cell>
          <cell r="M8148">
            <v>16012146</v>
          </cell>
        </row>
        <row r="8149">
          <cell r="A8149" t="str">
            <v>47</v>
          </cell>
          <cell r="B8149"/>
          <cell r="C8149"/>
          <cell r="E8149">
            <v>1667</v>
          </cell>
          <cell r="I8149" t="str">
            <v>Em execução</v>
          </cell>
          <cell r="L8149" t="str">
            <v>2013</v>
          </cell>
          <cell r="M8149">
            <v>1668672.61</v>
          </cell>
        </row>
        <row r="8150">
          <cell r="A8150" t="str">
            <v>46</v>
          </cell>
          <cell r="B8150">
            <v>50</v>
          </cell>
          <cell r="C8150">
            <v>50208</v>
          </cell>
          <cell r="E8150">
            <v>1794</v>
          </cell>
          <cell r="I8150" t="str">
            <v>Em execução</v>
          </cell>
          <cell r="L8150" t="str">
            <v>2015</v>
          </cell>
          <cell r="M8150">
            <v>105896</v>
          </cell>
        </row>
        <row r="8151">
          <cell r="A8151" t="str">
            <v>48</v>
          </cell>
          <cell r="B8151"/>
          <cell r="C8151"/>
          <cell r="E8151">
            <v>1796</v>
          </cell>
          <cell r="I8151" t="str">
            <v>Em execução</v>
          </cell>
          <cell r="L8151" t="str">
            <v>2014</v>
          </cell>
          <cell r="M8151">
            <v>10746.11</v>
          </cell>
        </row>
        <row r="8152">
          <cell r="A8152" t="str">
            <v>48</v>
          </cell>
          <cell r="B8152"/>
          <cell r="C8152"/>
          <cell r="E8152">
            <v>1797</v>
          </cell>
          <cell r="I8152" t="str">
            <v>Em execução</v>
          </cell>
          <cell r="L8152" t="str">
            <v>2014</v>
          </cell>
          <cell r="M8152">
            <v>6066.36</v>
          </cell>
        </row>
        <row r="8153">
          <cell r="A8153" t="str">
            <v>44</v>
          </cell>
          <cell r="B8153"/>
          <cell r="C8153"/>
          <cell r="E8153">
            <v>1800</v>
          </cell>
          <cell r="I8153" t="str">
            <v>Em execução</v>
          </cell>
          <cell r="L8153" t="str">
            <v>2015</v>
          </cell>
          <cell r="M8153">
            <v>3247023.15</v>
          </cell>
        </row>
        <row r="8154">
          <cell r="A8154" t="str">
            <v>48</v>
          </cell>
          <cell r="B8154">
            <v>50</v>
          </cell>
          <cell r="C8154">
            <v>50665</v>
          </cell>
          <cell r="E8154">
            <v>1810</v>
          </cell>
          <cell r="I8154" t="str">
            <v>Em execução</v>
          </cell>
          <cell r="L8154" t="str">
            <v>2015</v>
          </cell>
          <cell r="M8154">
            <v>4757.75</v>
          </cell>
        </row>
        <row r="8155">
          <cell r="A8155" t="str">
            <v>48</v>
          </cell>
          <cell r="B8155">
            <v>50</v>
          </cell>
          <cell r="C8155">
            <v>50665</v>
          </cell>
          <cell r="E8155">
            <v>1810</v>
          </cell>
          <cell r="I8155" t="str">
            <v>Em execução</v>
          </cell>
          <cell r="L8155" t="str">
            <v>2015</v>
          </cell>
          <cell r="M8155">
            <v>19825.45</v>
          </cell>
        </row>
        <row r="8156">
          <cell r="A8156" t="str">
            <v>48</v>
          </cell>
          <cell r="B8156">
            <v>50</v>
          </cell>
          <cell r="C8156">
            <v>50665</v>
          </cell>
          <cell r="E8156">
            <v>1812</v>
          </cell>
          <cell r="I8156" t="str">
            <v>Em execução</v>
          </cell>
          <cell r="L8156" t="str">
            <v>2014</v>
          </cell>
          <cell r="M8156">
            <v>23754.100000000002</v>
          </cell>
        </row>
        <row r="8157">
          <cell r="A8157" t="str">
            <v>48</v>
          </cell>
          <cell r="B8157">
            <v>50</v>
          </cell>
          <cell r="C8157">
            <v>50665</v>
          </cell>
          <cell r="E8157">
            <v>1824</v>
          </cell>
          <cell r="I8157" t="str">
            <v>Em execução</v>
          </cell>
          <cell r="L8157" t="str">
            <v>2015</v>
          </cell>
          <cell r="M8157">
            <v>3727.44</v>
          </cell>
        </row>
        <row r="8158">
          <cell r="A8158" t="str">
            <v>48</v>
          </cell>
          <cell r="B8158">
            <v>50</v>
          </cell>
          <cell r="C8158">
            <v>50665</v>
          </cell>
          <cell r="E8158">
            <v>1824</v>
          </cell>
          <cell r="I8158" t="str">
            <v>Em execução</v>
          </cell>
          <cell r="L8158" t="str">
            <v>2015</v>
          </cell>
          <cell r="M8158">
            <v>3135.59</v>
          </cell>
        </row>
        <row r="8159">
          <cell r="A8159" t="str">
            <v>48</v>
          </cell>
          <cell r="B8159">
            <v>50</v>
          </cell>
          <cell r="C8159">
            <v>50308</v>
          </cell>
          <cell r="E8159">
            <v>1836</v>
          </cell>
          <cell r="I8159" t="str">
            <v>Em execução</v>
          </cell>
          <cell r="L8159" t="str">
            <v>2014</v>
          </cell>
          <cell r="M8159">
            <v>260000</v>
          </cell>
        </row>
        <row r="8160">
          <cell r="A8160" t="str">
            <v>48</v>
          </cell>
          <cell r="B8160">
            <v>50</v>
          </cell>
          <cell r="C8160">
            <v>50716</v>
          </cell>
          <cell r="E8160">
            <v>1839</v>
          </cell>
          <cell r="I8160" t="str">
            <v>Em execução</v>
          </cell>
          <cell r="L8160" t="str">
            <v>2015</v>
          </cell>
          <cell r="M8160">
            <v>183</v>
          </cell>
        </row>
        <row r="8161">
          <cell r="A8161" t="str">
            <v>44</v>
          </cell>
          <cell r="B8161">
            <v>50</v>
          </cell>
          <cell r="C8161">
            <v>50167</v>
          </cell>
          <cell r="E8161">
            <v>1847</v>
          </cell>
          <cell r="I8161" t="str">
            <v>Em execução</v>
          </cell>
          <cell r="L8161" t="str">
            <v>2017</v>
          </cell>
          <cell r="M8161">
            <v>1646.18</v>
          </cell>
        </row>
        <row r="8162">
          <cell r="A8162" t="str">
            <v>44</v>
          </cell>
          <cell r="B8162">
            <v>50</v>
          </cell>
          <cell r="C8162">
            <v>50167</v>
          </cell>
          <cell r="E8162">
            <v>1847</v>
          </cell>
          <cell r="I8162" t="str">
            <v>Em execução</v>
          </cell>
          <cell r="L8162" t="str">
            <v>2015</v>
          </cell>
          <cell r="M8162">
            <v>1646.19</v>
          </cell>
        </row>
        <row r="8163">
          <cell r="A8163" t="str">
            <v>44</v>
          </cell>
          <cell r="B8163">
            <v>50</v>
          </cell>
          <cell r="C8163">
            <v>50170</v>
          </cell>
          <cell r="E8163">
            <v>1847</v>
          </cell>
          <cell r="I8163" t="str">
            <v>Em execução</v>
          </cell>
          <cell r="L8163" t="str">
            <v>2017</v>
          </cell>
          <cell r="M8163">
            <v>299.31</v>
          </cell>
        </row>
        <row r="8164">
          <cell r="A8164" t="str">
            <v>48</v>
          </cell>
          <cell r="B8164"/>
          <cell r="C8164"/>
          <cell r="E8164">
            <v>1848</v>
          </cell>
          <cell r="I8164" t="str">
            <v>Em execução</v>
          </cell>
          <cell r="L8164" t="str">
            <v>2016</v>
          </cell>
          <cell r="M8164">
            <v>878.4</v>
          </cell>
        </row>
        <row r="8165">
          <cell r="A8165" t="str">
            <v>44</v>
          </cell>
          <cell r="B8165">
            <v>50</v>
          </cell>
          <cell r="C8165">
            <v>50164</v>
          </cell>
          <cell r="E8165">
            <v>1838</v>
          </cell>
          <cell r="I8165" t="str">
            <v>Em execução</v>
          </cell>
          <cell r="L8165" t="str">
            <v>2015</v>
          </cell>
          <cell r="M8165">
            <v>120278.16</v>
          </cell>
        </row>
        <row r="8166">
          <cell r="A8166" t="str">
            <v>48</v>
          </cell>
          <cell r="B8166"/>
          <cell r="C8166"/>
          <cell r="E8166">
            <v>1860</v>
          </cell>
          <cell r="I8166" t="str">
            <v>Em execução</v>
          </cell>
          <cell r="L8166" t="str">
            <v>2014</v>
          </cell>
          <cell r="M8166">
            <v>437.98</v>
          </cell>
        </row>
        <row r="8167">
          <cell r="A8167" t="str">
            <v>44</v>
          </cell>
          <cell r="B8167"/>
          <cell r="C8167"/>
          <cell r="E8167">
            <v>1869</v>
          </cell>
          <cell r="I8167" t="str">
            <v>Em execução</v>
          </cell>
          <cell r="L8167" t="str">
            <v>2025</v>
          </cell>
          <cell r="M8167">
            <v>98322.240000000005</v>
          </cell>
        </row>
        <row r="8168">
          <cell r="A8168" t="str">
            <v>44</v>
          </cell>
          <cell r="B8168"/>
          <cell r="C8168"/>
          <cell r="E8168">
            <v>1869</v>
          </cell>
          <cell r="I8168" t="str">
            <v>Em execução</v>
          </cell>
          <cell r="L8168" t="str">
            <v>2027</v>
          </cell>
          <cell r="M8168">
            <v>98322.240000000005</v>
          </cell>
        </row>
        <row r="8169">
          <cell r="A8169" t="str">
            <v>47</v>
          </cell>
          <cell r="B8169">
            <v>50</v>
          </cell>
          <cell r="C8169">
            <v>51062</v>
          </cell>
          <cell r="E8169">
            <v>1872</v>
          </cell>
          <cell r="I8169" t="str">
            <v>Em execução</v>
          </cell>
          <cell r="L8169" t="str">
            <v>2015</v>
          </cell>
          <cell r="M8169">
            <v>2161680.85</v>
          </cell>
        </row>
        <row r="8170">
          <cell r="A8170" t="str">
            <v>47</v>
          </cell>
          <cell r="B8170">
            <v>50</v>
          </cell>
          <cell r="C8170">
            <v>50158</v>
          </cell>
          <cell r="E8170">
            <v>1884</v>
          </cell>
          <cell r="I8170" t="str">
            <v>Em execução</v>
          </cell>
          <cell r="L8170" t="str">
            <v>2013</v>
          </cell>
          <cell r="M8170">
            <v>9722.4500000000007</v>
          </cell>
        </row>
        <row r="8171">
          <cell r="A8171" t="str">
            <v>47</v>
          </cell>
          <cell r="B8171">
            <v>50</v>
          </cell>
          <cell r="C8171">
            <v>50158</v>
          </cell>
          <cell r="E8171">
            <v>1884</v>
          </cell>
          <cell r="I8171" t="str">
            <v>Em execução</v>
          </cell>
          <cell r="L8171" t="str">
            <v>2014</v>
          </cell>
          <cell r="M8171">
            <v>353292.41000000003</v>
          </cell>
        </row>
        <row r="8172">
          <cell r="A8172" t="str">
            <v>43</v>
          </cell>
          <cell r="B8172"/>
          <cell r="C8172"/>
          <cell r="E8172">
            <v>1889</v>
          </cell>
          <cell r="I8172" t="str">
            <v>Em execução</v>
          </cell>
          <cell r="L8172" t="str">
            <v>2015</v>
          </cell>
          <cell r="M8172">
            <v>100094.52</v>
          </cell>
        </row>
        <row r="8173">
          <cell r="A8173" t="str">
            <v>46</v>
          </cell>
          <cell r="B8173">
            <v>50</v>
          </cell>
          <cell r="C8173">
            <v>50969</v>
          </cell>
          <cell r="E8173">
            <v>1896</v>
          </cell>
          <cell r="I8173" t="str">
            <v>Em execução</v>
          </cell>
          <cell r="L8173" t="str">
            <v>2015</v>
          </cell>
          <cell r="M8173">
            <v>136640</v>
          </cell>
        </row>
        <row r="8174">
          <cell r="A8174" t="str">
            <v>43</v>
          </cell>
          <cell r="B8174"/>
          <cell r="C8174"/>
          <cell r="E8174">
            <v>1904</v>
          </cell>
          <cell r="I8174" t="str">
            <v>Em execução</v>
          </cell>
          <cell r="L8174" t="str">
            <v>2015</v>
          </cell>
          <cell r="M8174">
            <v>16447</v>
          </cell>
        </row>
        <row r="8175">
          <cell r="A8175" t="str">
            <v>48</v>
          </cell>
          <cell r="B8175"/>
          <cell r="C8175"/>
          <cell r="E8175">
            <v>1911</v>
          </cell>
          <cell r="I8175" t="str">
            <v>Em execução</v>
          </cell>
          <cell r="L8175" t="str">
            <v>2015</v>
          </cell>
          <cell r="M8175">
            <v>4026</v>
          </cell>
        </row>
        <row r="8176">
          <cell r="A8176" t="str">
            <v>44</v>
          </cell>
          <cell r="B8176"/>
          <cell r="C8176"/>
          <cell r="E8176">
            <v>1922</v>
          </cell>
          <cell r="I8176" t="str">
            <v>Em execução</v>
          </cell>
          <cell r="L8176" t="str">
            <v>2017</v>
          </cell>
          <cell r="M8176">
            <v>500</v>
          </cell>
        </row>
        <row r="8177">
          <cell r="A8177" t="str">
            <v>48</v>
          </cell>
          <cell r="B8177"/>
          <cell r="C8177"/>
          <cell r="E8177">
            <v>1910</v>
          </cell>
          <cell r="I8177" t="str">
            <v>Em execução</v>
          </cell>
          <cell r="L8177" t="str">
            <v>2014</v>
          </cell>
          <cell r="M8177">
            <v>109.8</v>
          </cell>
        </row>
        <row r="8178">
          <cell r="A8178" t="str">
            <v>48</v>
          </cell>
          <cell r="B8178"/>
          <cell r="C8178"/>
          <cell r="E8178">
            <v>1937</v>
          </cell>
          <cell r="I8178" t="str">
            <v>Em execução</v>
          </cell>
          <cell r="L8178" t="str">
            <v>2014</v>
          </cell>
          <cell r="M8178">
            <v>2495</v>
          </cell>
        </row>
        <row r="8179">
          <cell r="A8179" t="str">
            <v>48</v>
          </cell>
          <cell r="B8179"/>
          <cell r="C8179"/>
          <cell r="E8179">
            <v>1938</v>
          </cell>
          <cell r="I8179" t="str">
            <v>Em execução</v>
          </cell>
          <cell r="L8179" t="str">
            <v>2015</v>
          </cell>
          <cell r="M8179">
            <v>2296.04</v>
          </cell>
        </row>
        <row r="8180">
          <cell r="A8180" t="str">
            <v>48</v>
          </cell>
          <cell r="B8180"/>
          <cell r="C8180"/>
          <cell r="E8180">
            <v>1491</v>
          </cell>
          <cell r="I8180" t="str">
            <v>Em execução</v>
          </cell>
          <cell r="L8180" t="str">
            <v>2013</v>
          </cell>
          <cell r="M8180">
            <v>114762.74</v>
          </cell>
        </row>
        <row r="8181">
          <cell r="A8181" t="str">
            <v>48</v>
          </cell>
          <cell r="B8181"/>
          <cell r="C8181"/>
          <cell r="E8181">
            <v>1495</v>
          </cell>
          <cell r="I8181" t="str">
            <v>Em execução</v>
          </cell>
          <cell r="L8181" t="str">
            <v>2014</v>
          </cell>
          <cell r="M8181">
            <v>130291.19</v>
          </cell>
        </row>
        <row r="8182">
          <cell r="A8182" t="str">
            <v>48</v>
          </cell>
          <cell r="B8182"/>
          <cell r="C8182"/>
          <cell r="E8182">
            <v>1497</v>
          </cell>
          <cell r="I8182" t="str">
            <v>Em execução</v>
          </cell>
          <cell r="L8182" t="str">
            <v>2014</v>
          </cell>
          <cell r="M8182">
            <v>282201.51</v>
          </cell>
        </row>
        <row r="8183">
          <cell r="A8183" t="str">
            <v>46</v>
          </cell>
          <cell r="B8183">
            <v>50</v>
          </cell>
          <cell r="C8183">
            <v>50203</v>
          </cell>
          <cell r="E8183">
            <v>1584</v>
          </cell>
          <cell r="I8183" t="str">
            <v>Em execução</v>
          </cell>
          <cell r="L8183" t="str">
            <v>2015</v>
          </cell>
          <cell r="M8183">
            <v>7950</v>
          </cell>
        </row>
        <row r="8184">
          <cell r="A8184" t="str">
            <v>43</v>
          </cell>
          <cell r="B8184">
            <v>50</v>
          </cell>
          <cell r="C8184">
            <v>50317</v>
          </cell>
          <cell r="E8184">
            <v>1606</v>
          </cell>
          <cell r="I8184" t="str">
            <v>Em execução</v>
          </cell>
          <cell r="L8184" t="str">
            <v>2013</v>
          </cell>
          <cell r="M8184">
            <v>6963023.5099999998</v>
          </cell>
        </row>
        <row r="8185">
          <cell r="A8185" t="str">
            <v>44</v>
          </cell>
          <cell r="B8185">
            <v>50</v>
          </cell>
          <cell r="C8185">
            <v>50294</v>
          </cell>
          <cell r="E8185">
            <v>1445</v>
          </cell>
          <cell r="I8185" t="str">
            <v>Em execução</v>
          </cell>
          <cell r="L8185" t="str">
            <v>2016</v>
          </cell>
          <cell r="M8185">
            <v>0</v>
          </cell>
        </row>
        <row r="8186">
          <cell r="A8186" t="str">
            <v>48</v>
          </cell>
          <cell r="B8186"/>
          <cell r="C8186"/>
          <cell r="E8186">
            <v>1506</v>
          </cell>
          <cell r="I8186" t="str">
            <v>Em execução</v>
          </cell>
          <cell r="L8186" t="str">
            <v>2013</v>
          </cell>
          <cell r="M8186">
            <v>222948.38</v>
          </cell>
        </row>
        <row r="8187">
          <cell r="A8187" t="str">
            <v>48</v>
          </cell>
          <cell r="B8187"/>
          <cell r="C8187"/>
          <cell r="E8187">
            <v>1508</v>
          </cell>
          <cell r="I8187" t="str">
            <v>Em execução</v>
          </cell>
          <cell r="L8187" t="str">
            <v>2013</v>
          </cell>
          <cell r="M8187">
            <v>117374.26000000001</v>
          </cell>
        </row>
        <row r="8188">
          <cell r="A8188" t="str">
            <v>48</v>
          </cell>
          <cell r="B8188"/>
          <cell r="C8188"/>
          <cell r="E8188">
            <v>1509</v>
          </cell>
          <cell r="I8188" t="str">
            <v>Em execução</v>
          </cell>
          <cell r="L8188" t="str">
            <v>2013</v>
          </cell>
          <cell r="M8188">
            <v>22345.119999999999</v>
          </cell>
        </row>
        <row r="8189">
          <cell r="A8189" t="str">
            <v>48</v>
          </cell>
          <cell r="B8189"/>
          <cell r="C8189"/>
          <cell r="E8189">
            <v>1511</v>
          </cell>
          <cell r="I8189" t="str">
            <v>Em execução</v>
          </cell>
          <cell r="L8189" t="str">
            <v>2014</v>
          </cell>
          <cell r="M8189">
            <v>406117.32</v>
          </cell>
        </row>
        <row r="8190">
          <cell r="A8190" t="str">
            <v>44</v>
          </cell>
          <cell r="B8190">
            <v>50</v>
          </cell>
          <cell r="C8190">
            <v>50294</v>
          </cell>
          <cell r="E8190">
            <v>1528</v>
          </cell>
          <cell r="I8190" t="str">
            <v>Em execução</v>
          </cell>
          <cell r="L8190" t="str">
            <v>2013</v>
          </cell>
          <cell r="M8190">
            <v>0</v>
          </cell>
        </row>
        <row r="8191">
          <cell r="A8191" t="str">
            <v>44</v>
          </cell>
          <cell r="B8191">
            <v>50</v>
          </cell>
          <cell r="C8191">
            <v>50167</v>
          </cell>
          <cell r="E8191">
            <v>1585</v>
          </cell>
          <cell r="I8191" t="str">
            <v>Em execução</v>
          </cell>
          <cell r="L8191" t="str">
            <v>2014</v>
          </cell>
          <cell r="M8191">
            <v>2016.63</v>
          </cell>
        </row>
        <row r="8192">
          <cell r="A8192" t="str">
            <v>43</v>
          </cell>
          <cell r="B8192">
            <v>50</v>
          </cell>
          <cell r="C8192">
            <v>50310</v>
          </cell>
          <cell r="E8192">
            <v>1626</v>
          </cell>
          <cell r="I8192" t="str">
            <v>Em execução</v>
          </cell>
          <cell r="L8192" t="str">
            <v>2015</v>
          </cell>
          <cell r="M8192">
            <v>41885.700000000004</v>
          </cell>
        </row>
        <row r="8193">
          <cell r="A8193" t="str">
            <v>48</v>
          </cell>
          <cell r="B8193">
            <v>50</v>
          </cell>
          <cell r="C8193">
            <v>50649</v>
          </cell>
          <cell r="E8193">
            <v>1636</v>
          </cell>
          <cell r="I8193" t="str">
            <v>Em execução</v>
          </cell>
          <cell r="L8193" t="str">
            <v>2014</v>
          </cell>
          <cell r="M8193">
            <v>14439.03</v>
          </cell>
        </row>
        <row r="8194">
          <cell r="A8194" t="str">
            <v>48</v>
          </cell>
          <cell r="B8194">
            <v>50</v>
          </cell>
          <cell r="C8194">
            <v>50649</v>
          </cell>
          <cell r="E8194">
            <v>1636</v>
          </cell>
          <cell r="I8194" t="str">
            <v>Em execução</v>
          </cell>
          <cell r="L8194" t="str">
            <v>2015</v>
          </cell>
          <cell r="M8194">
            <v>9142.5500000000011</v>
          </cell>
        </row>
        <row r="8195">
          <cell r="A8195" t="str">
            <v>44</v>
          </cell>
          <cell r="B8195"/>
          <cell r="C8195"/>
          <cell r="E8195">
            <v>1743</v>
          </cell>
          <cell r="I8195" t="str">
            <v>Em execução</v>
          </cell>
          <cell r="L8195" t="str">
            <v>2014</v>
          </cell>
          <cell r="M8195">
            <v>14127.2</v>
          </cell>
        </row>
        <row r="8196">
          <cell r="A8196" t="str">
            <v>45</v>
          </cell>
          <cell r="B8196">
            <v>50</v>
          </cell>
          <cell r="C8196">
            <v>50025</v>
          </cell>
          <cell r="E8196">
            <v>1765</v>
          </cell>
          <cell r="I8196" t="str">
            <v>Em execução</v>
          </cell>
          <cell r="L8196" t="str">
            <v>2014</v>
          </cell>
          <cell r="M8196">
            <v>66571.009999999995</v>
          </cell>
        </row>
        <row r="8197">
          <cell r="A8197" t="str">
            <v>44</v>
          </cell>
          <cell r="B8197">
            <v>50</v>
          </cell>
          <cell r="C8197">
            <v>50153</v>
          </cell>
          <cell r="E8197">
            <v>1774</v>
          </cell>
          <cell r="I8197" t="str">
            <v>Em execução</v>
          </cell>
          <cell r="L8197" t="str">
            <v>2014</v>
          </cell>
          <cell r="M8197">
            <v>700000</v>
          </cell>
        </row>
        <row r="8198">
          <cell r="A8198" t="str">
            <v>44</v>
          </cell>
          <cell r="B8198">
            <v>50</v>
          </cell>
          <cell r="C8198">
            <v>50153</v>
          </cell>
          <cell r="E8198">
            <v>1774</v>
          </cell>
          <cell r="I8198" t="str">
            <v>Em execução</v>
          </cell>
          <cell r="L8198" t="str">
            <v>2013</v>
          </cell>
          <cell r="M8198">
            <v>0</v>
          </cell>
        </row>
        <row r="8199">
          <cell r="A8199" t="str">
            <v>43</v>
          </cell>
          <cell r="B8199">
            <v>50</v>
          </cell>
          <cell r="C8199">
            <v>50406</v>
          </cell>
          <cell r="E8199">
            <v>1748</v>
          </cell>
          <cell r="I8199" t="str">
            <v>Em execução</v>
          </cell>
          <cell r="L8199" t="str">
            <v>2013</v>
          </cell>
          <cell r="M8199">
            <v>4117.5</v>
          </cell>
        </row>
        <row r="8200">
          <cell r="A8200" t="str">
            <v>44</v>
          </cell>
          <cell r="B8200"/>
          <cell r="C8200"/>
          <cell r="E8200">
            <v>1746</v>
          </cell>
          <cell r="I8200" t="str">
            <v>Em execução</v>
          </cell>
          <cell r="L8200" t="str">
            <v>2014</v>
          </cell>
          <cell r="M8200">
            <v>932158.39</v>
          </cell>
        </row>
        <row r="8201">
          <cell r="A8201" t="str">
            <v>44</v>
          </cell>
          <cell r="B8201"/>
          <cell r="C8201"/>
          <cell r="E8201">
            <v>1746</v>
          </cell>
          <cell r="I8201" t="str">
            <v>Em execução</v>
          </cell>
          <cell r="L8201" t="str">
            <v>2015</v>
          </cell>
          <cell r="M8201">
            <v>34208.39</v>
          </cell>
        </row>
        <row r="8202">
          <cell r="A8202" t="str">
            <v>46</v>
          </cell>
          <cell r="B8202">
            <v>50</v>
          </cell>
          <cell r="C8202">
            <v>50414</v>
          </cell>
          <cell r="E8202">
            <v>1754</v>
          </cell>
          <cell r="I8202" t="str">
            <v>Em execução</v>
          </cell>
          <cell r="L8202" t="str">
            <v>2014</v>
          </cell>
          <cell r="M8202">
            <v>4845</v>
          </cell>
        </row>
        <row r="8203">
          <cell r="A8203" t="str">
            <v>46</v>
          </cell>
          <cell r="B8203">
            <v>50</v>
          </cell>
          <cell r="C8203">
            <v>50414</v>
          </cell>
          <cell r="E8203">
            <v>1755</v>
          </cell>
          <cell r="I8203" t="str">
            <v>Em execução</v>
          </cell>
          <cell r="L8203" t="str">
            <v>2013</v>
          </cell>
          <cell r="M8203">
            <v>15544.380000000001</v>
          </cell>
        </row>
        <row r="8204">
          <cell r="A8204" t="str">
            <v>46</v>
          </cell>
          <cell r="B8204">
            <v>50</v>
          </cell>
          <cell r="C8204">
            <v>50414</v>
          </cell>
          <cell r="E8204">
            <v>1758</v>
          </cell>
          <cell r="I8204" t="str">
            <v>Em execução</v>
          </cell>
          <cell r="L8204" t="str">
            <v>2013</v>
          </cell>
          <cell r="M8204">
            <v>13000.75</v>
          </cell>
        </row>
        <row r="8205">
          <cell r="A8205" t="str">
            <v>46</v>
          </cell>
          <cell r="B8205">
            <v>50</v>
          </cell>
          <cell r="C8205">
            <v>50414</v>
          </cell>
          <cell r="E8205">
            <v>1758</v>
          </cell>
          <cell r="I8205" t="str">
            <v>Em execução</v>
          </cell>
          <cell r="L8205" t="str">
            <v>2014</v>
          </cell>
          <cell r="M8205">
            <v>5571.75</v>
          </cell>
        </row>
        <row r="8206">
          <cell r="A8206" t="str">
            <v>46</v>
          </cell>
          <cell r="B8206">
            <v>50</v>
          </cell>
          <cell r="C8206">
            <v>50414</v>
          </cell>
          <cell r="E8206">
            <v>1759</v>
          </cell>
          <cell r="I8206" t="str">
            <v>Em execução</v>
          </cell>
          <cell r="L8206" t="str">
            <v>2014</v>
          </cell>
          <cell r="M8206">
            <v>7500</v>
          </cell>
        </row>
        <row r="8207">
          <cell r="A8207" t="str">
            <v>46</v>
          </cell>
          <cell r="B8207">
            <v>50</v>
          </cell>
          <cell r="C8207">
            <v>50414</v>
          </cell>
          <cell r="E8207">
            <v>1759</v>
          </cell>
          <cell r="I8207" t="str">
            <v>Em execução</v>
          </cell>
          <cell r="L8207" t="str">
            <v>2013</v>
          </cell>
          <cell r="M8207">
            <v>17500</v>
          </cell>
        </row>
        <row r="8208">
          <cell r="A8208" t="str">
            <v>46</v>
          </cell>
          <cell r="B8208">
            <v>50</v>
          </cell>
          <cell r="C8208">
            <v>50414</v>
          </cell>
          <cell r="E8208">
            <v>1760</v>
          </cell>
          <cell r="I8208" t="str">
            <v>Em execução</v>
          </cell>
          <cell r="L8208" t="str">
            <v>2013</v>
          </cell>
          <cell r="M8208">
            <v>2368.69</v>
          </cell>
        </row>
        <row r="8209">
          <cell r="A8209" t="str">
            <v>43</v>
          </cell>
          <cell r="B8209">
            <v>50</v>
          </cell>
          <cell r="C8209">
            <v>50315</v>
          </cell>
          <cell r="E8209">
            <v>1630</v>
          </cell>
          <cell r="I8209" t="str">
            <v>Em execução</v>
          </cell>
          <cell r="L8209" t="str">
            <v>2014</v>
          </cell>
          <cell r="M8209">
            <v>80693.850000000006</v>
          </cell>
        </row>
        <row r="8210">
          <cell r="A8210" t="str">
            <v>44</v>
          </cell>
          <cell r="B8210"/>
          <cell r="C8210"/>
          <cell r="E8210">
            <v>1775</v>
          </cell>
          <cell r="I8210" t="str">
            <v>Em execução</v>
          </cell>
          <cell r="L8210" t="str">
            <v>2017</v>
          </cell>
          <cell r="M8210">
            <v>63599.67</v>
          </cell>
        </row>
        <row r="8211">
          <cell r="A8211" t="str">
            <v>48</v>
          </cell>
          <cell r="B8211">
            <v>50</v>
          </cell>
          <cell r="C8211">
            <v>50665</v>
          </cell>
          <cell r="E8211">
            <v>1804</v>
          </cell>
          <cell r="I8211" t="str">
            <v>Em execução</v>
          </cell>
          <cell r="L8211" t="str">
            <v>2015</v>
          </cell>
          <cell r="M8211">
            <v>1260</v>
          </cell>
        </row>
        <row r="8212">
          <cell r="A8212" t="str">
            <v>48</v>
          </cell>
          <cell r="B8212">
            <v>50</v>
          </cell>
          <cell r="C8212">
            <v>50665</v>
          </cell>
          <cell r="E8212">
            <v>1804</v>
          </cell>
          <cell r="I8212" t="str">
            <v>Em execução</v>
          </cell>
          <cell r="L8212" t="str">
            <v>2014</v>
          </cell>
          <cell r="M8212">
            <v>51</v>
          </cell>
        </row>
        <row r="8213">
          <cell r="A8213" t="str">
            <v>48</v>
          </cell>
          <cell r="B8213">
            <v>50</v>
          </cell>
          <cell r="C8213">
            <v>50665</v>
          </cell>
          <cell r="E8213">
            <v>1816</v>
          </cell>
          <cell r="I8213" t="str">
            <v>Em execução</v>
          </cell>
          <cell r="L8213" t="str">
            <v>2015</v>
          </cell>
          <cell r="M8213">
            <v>9565.1</v>
          </cell>
        </row>
        <row r="8214">
          <cell r="A8214" t="str">
            <v>48</v>
          </cell>
          <cell r="B8214">
            <v>50</v>
          </cell>
          <cell r="C8214">
            <v>50665</v>
          </cell>
          <cell r="E8214">
            <v>1822</v>
          </cell>
          <cell r="I8214" t="str">
            <v>Em execução</v>
          </cell>
          <cell r="L8214" t="str">
            <v>2014</v>
          </cell>
          <cell r="M8214">
            <v>4033.5</v>
          </cell>
        </row>
        <row r="8215">
          <cell r="A8215" t="str">
            <v>48</v>
          </cell>
          <cell r="B8215"/>
          <cell r="C8215"/>
          <cell r="E8215">
            <v>1447</v>
          </cell>
          <cell r="I8215" t="str">
            <v>Em execução</v>
          </cell>
          <cell r="L8215" t="str">
            <v>2013</v>
          </cell>
          <cell r="M8215">
            <v>481422.8</v>
          </cell>
        </row>
        <row r="8216">
          <cell r="A8216" t="str">
            <v>48</v>
          </cell>
          <cell r="B8216"/>
          <cell r="C8216"/>
          <cell r="E8216">
            <v>1463</v>
          </cell>
          <cell r="I8216" t="str">
            <v>Em execução</v>
          </cell>
          <cell r="L8216" t="str">
            <v>2014</v>
          </cell>
          <cell r="M8216">
            <v>237398.5</v>
          </cell>
        </row>
        <row r="8217">
          <cell r="A8217" t="str">
            <v>48</v>
          </cell>
          <cell r="B8217"/>
          <cell r="C8217"/>
          <cell r="E8217">
            <v>1478</v>
          </cell>
          <cell r="I8217" t="str">
            <v>Em execução</v>
          </cell>
          <cell r="L8217" t="str">
            <v>2014</v>
          </cell>
          <cell r="M8217">
            <v>53580</v>
          </cell>
        </row>
        <row r="8218">
          <cell r="A8218" t="str">
            <v>48</v>
          </cell>
          <cell r="B8218"/>
          <cell r="C8218"/>
          <cell r="E8218">
            <v>1481</v>
          </cell>
          <cell r="I8218" t="str">
            <v>Em execução</v>
          </cell>
          <cell r="L8218" t="str">
            <v>2013</v>
          </cell>
          <cell r="M8218">
            <v>215830.83000000002</v>
          </cell>
        </row>
        <row r="8219">
          <cell r="A8219" t="str">
            <v>48</v>
          </cell>
          <cell r="B8219"/>
          <cell r="C8219"/>
          <cell r="E8219">
            <v>1492</v>
          </cell>
          <cell r="I8219" t="str">
            <v>Em execução</v>
          </cell>
          <cell r="L8219" t="str">
            <v>2013</v>
          </cell>
          <cell r="M8219">
            <v>103738.43000000001</v>
          </cell>
        </row>
        <row r="8220">
          <cell r="A8220" t="str">
            <v>45</v>
          </cell>
          <cell r="B8220">
            <v>50</v>
          </cell>
          <cell r="C8220">
            <v>50032</v>
          </cell>
          <cell r="E8220">
            <v>1973</v>
          </cell>
          <cell r="I8220" t="str">
            <v>Em execução</v>
          </cell>
          <cell r="L8220" t="str">
            <v>2017</v>
          </cell>
          <cell r="M8220">
            <v>311.10000000000002</v>
          </cell>
        </row>
        <row r="8221">
          <cell r="A8221" t="str">
            <v>48</v>
          </cell>
          <cell r="B8221"/>
          <cell r="C8221"/>
          <cell r="E8221">
            <v>1989</v>
          </cell>
          <cell r="I8221" t="str">
            <v>Em execução</v>
          </cell>
          <cell r="L8221" t="str">
            <v>2014</v>
          </cell>
          <cell r="M8221">
            <v>8493.76</v>
          </cell>
        </row>
        <row r="8222">
          <cell r="A8222" t="str">
            <v>48</v>
          </cell>
          <cell r="B8222">
            <v>50</v>
          </cell>
          <cell r="C8222">
            <v>50669</v>
          </cell>
          <cell r="E8222">
            <v>2076</v>
          </cell>
          <cell r="I8222" t="str">
            <v>Em execução</v>
          </cell>
          <cell r="L8222" t="str">
            <v>2015</v>
          </cell>
          <cell r="M8222">
            <v>19539.600000000002</v>
          </cell>
        </row>
        <row r="8223">
          <cell r="A8223" t="str">
            <v>43</v>
          </cell>
          <cell r="B8223"/>
          <cell r="C8223"/>
          <cell r="E8223">
            <v>1963</v>
          </cell>
          <cell r="I8223" t="str">
            <v>Em execução</v>
          </cell>
          <cell r="L8223" t="str">
            <v>2014</v>
          </cell>
          <cell r="M8223">
            <v>2931.66</v>
          </cell>
        </row>
        <row r="8224">
          <cell r="A8224" t="str">
            <v>48</v>
          </cell>
          <cell r="B8224">
            <v>50</v>
          </cell>
          <cell r="C8224">
            <v>50598</v>
          </cell>
          <cell r="E8224">
            <v>464</v>
          </cell>
          <cell r="I8224" t="str">
            <v>Em execução</v>
          </cell>
          <cell r="L8224" t="str">
            <v>2015</v>
          </cell>
          <cell r="M8224">
            <v>1968.47</v>
          </cell>
        </row>
        <row r="8225">
          <cell r="A8225" t="str">
            <v>48</v>
          </cell>
          <cell r="B8225">
            <v>50</v>
          </cell>
          <cell r="C8225"/>
          <cell r="E8225">
            <v>169</v>
          </cell>
          <cell r="I8225" t="str">
            <v>Em execução</v>
          </cell>
          <cell r="L8225" t="str">
            <v>2013</v>
          </cell>
          <cell r="M8225">
            <v>181421.02</v>
          </cell>
        </row>
        <row r="8226">
          <cell r="A8226" t="str">
            <v>48</v>
          </cell>
          <cell r="B8226"/>
          <cell r="C8226"/>
          <cell r="E8226">
            <v>2107</v>
          </cell>
          <cell r="I8226" t="str">
            <v>Em execução</v>
          </cell>
          <cell r="L8226" t="str">
            <v>2015</v>
          </cell>
          <cell r="M8226">
            <v>42552.270000000004</v>
          </cell>
        </row>
        <row r="8227">
          <cell r="A8227" t="str">
            <v>48</v>
          </cell>
          <cell r="B8227"/>
          <cell r="C8227"/>
          <cell r="E8227">
            <v>2108</v>
          </cell>
          <cell r="I8227" t="str">
            <v>Em execução</v>
          </cell>
          <cell r="L8227" t="str">
            <v>2015</v>
          </cell>
          <cell r="M8227">
            <v>14640.61</v>
          </cell>
        </row>
        <row r="8228">
          <cell r="A8228" t="str">
            <v>48</v>
          </cell>
          <cell r="B8228"/>
          <cell r="C8228"/>
          <cell r="E8228">
            <v>1990</v>
          </cell>
          <cell r="I8228" t="str">
            <v>Em execução</v>
          </cell>
          <cell r="L8228" t="str">
            <v>2014</v>
          </cell>
          <cell r="M8228">
            <v>7972.7</v>
          </cell>
        </row>
        <row r="8229">
          <cell r="A8229" t="str">
            <v>48</v>
          </cell>
          <cell r="B8229"/>
          <cell r="C8229"/>
          <cell r="E8229">
            <v>2003</v>
          </cell>
          <cell r="I8229" t="str">
            <v>Em execução</v>
          </cell>
          <cell r="L8229" t="str">
            <v>2014</v>
          </cell>
          <cell r="M8229">
            <v>47285.9</v>
          </cell>
        </row>
        <row r="8230">
          <cell r="A8230" t="str">
            <v>48</v>
          </cell>
          <cell r="B8230"/>
          <cell r="C8230"/>
          <cell r="E8230">
            <v>1560</v>
          </cell>
          <cell r="I8230" t="str">
            <v>Em execução</v>
          </cell>
          <cell r="L8230" t="str">
            <v>2014</v>
          </cell>
          <cell r="M8230">
            <v>15456</v>
          </cell>
        </row>
        <row r="8231">
          <cell r="A8231" t="str">
            <v>48</v>
          </cell>
          <cell r="B8231"/>
          <cell r="C8231"/>
          <cell r="E8231">
            <v>1504</v>
          </cell>
          <cell r="I8231" t="str">
            <v>Em execução</v>
          </cell>
          <cell r="L8231" t="str">
            <v>2013</v>
          </cell>
          <cell r="M8231">
            <v>107558.51000000001</v>
          </cell>
        </row>
        <row r="8232">
          <cell r="A8232" t="str">
            <v>47</v>
          </cell>
          <cell r="B8232"/>
          <cell r="C8232"/>
          <cell r="E8232">
            <v>2035</v>
          </cell>
          <cell r="I8232" t="str">
            <v>Em execução</v>
          </cell>
          <cell r="L8232" t="str">
            <v>2014</v>
          </cell>
          <cell r="M8232">
            <v>1687.5</v>
          </cell>
        </row>
        <row r="8233">
          <cell r="A8233" t="str">
            <v>48</v>
          </cell>
          <cell r="B8233"/>
          <cell r="C8233"/>
          <cell r="E8233">
            <v>2044</v>
          </cell>
          <cell r="I8233" t="str">
            <v>Em execução</v>
          </cell>
          <cell r="L8233" t="str">
            <v>2015</v>
          </cell>
          <cell r="M8233">
            <v>9800</v>
          </cell>
        </row>
        <row r="8234">
          <cell r="A8234" t="str">
            <v>48</v>
          </cell>
          <cell r="B8234"/>
          <cell r="C8234"/>
          <cell r="E8234">
            <v>2047</v>
          </cell>
          <cell r="I8234" t="str">
            <v>Em execução</v>
          </cell>
          <cell r="L8234" t="str">
            <v>2015</v>
          </cell>
          <cell r="M8234">
            <v>5000</v>
          </cell>
        </row>
        <row r="8235">
          <cell r="A8235" t="str">
            <v>44</v>
          </cell>
          <cell r="B8235">
            <v>50</v>
          </cell>
          <cell r="C8235">
            <v>50153</v>
          </cell>
          <cell r="E8235">
            <v>2055</v>
          </cell>
          <cell r="I8235" t="str">
            <v>Em execução</v>
          </cell>
          <cell r="L8235" t="str">
            <v>2015</v>
          </cell>
          <cell r="M8235">
            <v>3090</v>
          </cell>
        </row>
        <row r="8236">
          <cell r="A8236" t="str">
            <v>44</v>
          </cell>
          <cell r="B8236">
            <v>50</v>
          </cell>
          <cell r="C8236">
            <v>50153</v>
          </cell>
          <cell r="E8236">
            <v>2057</v>
          </cell>
          <cell r="I8236" t="str">
            <v>Em execução</v>
          </cell>
          <cell r="L8236" t="str">
            <v>2014</v>
          </cell>
          <cell r="M8236">
            <v>100000</v>
          </cell>
        </row>
        <row r="8237">
          <cell r="A8237" t="str">
            <v>48</v>
          </cell>
          <cell r="B8237"/>
          <cell r="C8237"/>
          <cell r="E8237">
            <v>1995</v>
          </cell>
          <cell r="I8237" t="str">
            <v>Em execução</v>
          </cell>
          <cell r="L8237" t="str">
            <v>2014</v>
          </cell>
          <cell r="M8237">
            <v>92961.3</v>
          </cell>
        </row>
        <row r="8238">
          <cell r="A8238" t="str">
            <v>48</v>
          </cell>
          <cell r="B8238"/>
          <cell r="C8238"/>
          <cell r="E8238">
            <v>2036</v>
          </cell>
          <cell r="I8238" t="str">
            <v>Em execução</v>
          </cell>
          <cell r="L8238" t="str">
            <v>2015</v>
          </cell>
          <cell r="M8238">
            <v>62302.43</v>
          </cell>
        </row>
        <row r="8239">
          <cell r="A8239" t="str">
            <v>44</v>
          </cell>
          <cell r="B8239">
            <v>50</v>
          </cell>
          <cell r="C8239">
            <v>50153</v>
          </cell>
          <cell r="E8239">
            <v>2061</v>
          </cell>
          <cell r="I8239" t="str">
            <v>Em execução</v>
          </cell>
          <cell r="L8239" t="str">
            <v>2014</v>
          </cell>
          <cell r="M8239">
            <v>6000</v>
          </cell>
        </row>
        <row r="8240">
          <cell r="A8240" t="str">
            <v>44</v>
          </cell>
          <cell r="B8240">
            <v>50</v>
          </cell>
          <cell r="C8240">
            <v>50153</v>
          </cell>
          <cell r="E8240">
            <v>2074</v>
          </cell>
          <cell r="I8240" t="str">
            <v>Em execução</v>
          </cell>
          <cell r="L8240" t="str">
            <v>2015</v>
          </cell>
          <cell r="M8240">
            <v>35909.760000000002</v>
          </cell>
        </row>
        <row r="8241">
          <cell r="A8241" t="str">
            <v>44</v>
          </cell>
          <cell r="B8241"/>
          <cell r="C8241"/>
          <cell r="E8241">
            <v>2084</v>
          </cell>
          <cell r="I8241" t="str">
            <v>Em execução</v>
          </cell>
          <cell r="L8241" t="str">
            <v>2016</v>
          </cell>
          <cell r="M8241">
            <v>7320</v>
          </cell>
        </row>
        <row r="8242">
          <cell r="A8242" t="str">
            <v>48</v>
          </cell>
          <cell r="B8242"/>
          <cell r="C8242"/>
          <cell r="E8242">
            <v>2007</v>
          </cell>
          <cell r="I8242" t="str">
            <v>Em execução</v>
          </cell>
          <cell r="L8242" t="str">
            <v>2014</v>
          </cell>
          <cell r="M8242">
            <v>988.5</v>
          </cell>
        </row>
        <row r="8243">
          <cell r="A8243" t="str">
            <v>43</v>
          </cell>
          <cell r="B8243"/>
          <cell r="C8243"/>
          <cell r="E8243">
            <v>2021</v>
          </cell>
          <cell r="I8243" t="str">
            <v>Em execução</v>
          </cell>
          <cell r="L8243" t="str">
            <v>2016</v>
          </cell>
          <cell r="M8243">
            <v>813.33</v>
          </cell>
        </row>
        <row r="8244">
          <cell r="A8244" t="str">
            <v>48</v>
          </cell>
          <cell r="B8244"/>
          <cell r="C8244"/>
          <cell r="E8244">
            <v>2027</v>
          </cell>
          <cell r="I8244" t="str">
            <v>Em execução</v>
          </cell>
          <cell r="L8244" t="str">
            <v>2015</v>
          </cell>
          <cell r="M8244">
            <v>4200</v>
          </cell>
        </row>
        <row r="8245">
          <cell r="A8245" t="str">
            <v>44</v>
          </cell>
          <cell r="B8245">
            <v>50</v>
          </cell>
          <cell r="C8245">
            <v>50153</v>
          </cell>
          <cell r="E8245">
            <v>2066</v>
          </cell>
          <cell r="I8245" t="str">
            <v>Em execução</v>
          </cell>
          <cell r="L8245" t="str">
            <v>2015</v>
          </cell>
          <cell r="M8245">
            <v>204917.48</v>
          </cell>
        </row>
        <row r="8246">
          <cell r="A8246" t="str">
            <v>44</v>
          </cell>
          <cell r="B8246">
            <v>50</v>
          </cell>
          <cell r="C8246">
            <v>50153</v>
          </cell>
          <cell r="E8246">
            <v>2067</v>
          </cell>
          <cell r="I8246" t="str">
            <v>Em execução</v>
          </cell>
          <cell r="L8246" t="str">
            <v>2015</v>
          </cell>
          <cell r="M8246">
            <v>89683.25</v>
          </cell>
        </row>
        <row r="8247">
          <cell r="A8247" t="str">
            <v>48</v>
          </cell>
          <cell r="B8247">
            <v>50</v>
          </cell>
          <cell r="C8247">
            <v>50645</v>
          </cell>
          <cell r="E8247">
            <v>1974</v>
          </cell>
          <cell r="I8247" t="str">
            <v>Em execução</v>
          </cell>
          <cell r="L8247" t="str">
            <v>2014</v>
          </cell>
          <cell r="M8247">
            <v>7264</v>
          </cell>
        </row>
        <row r="8248">
          <cell r="A8248" t="str">
            <v>48</v>
          </cell>
          <cell r="B8248">
            <v>50</v>
          </cell>
          <cell r="C8248">
            <v>50598</v>
          </cell>
          <cell r="E8248">
            <v>837</v>
          </cell>
          <cell r="I8248" t="str">
            <v>Em execução</v>
          </cell>
          <cell r="L8248" t="str">
            <v>2019</v>
          </cell>
          <cell r="M8248">
            <v>17566.25</v>
          </cell>
        </row>
        <row r="8249">
          <cell r="A8249" t="str">
            <v>48</v>
          </cell>
          <cell r="B8249"/>
          <cell r="C8249"/>
          <cell r="E8249">
            <v>2121</v>
          </cell>
          <cell r="I8249" t="str">
            <v>Em execução</v>
          </cell>
          <cell r="L8249" t="str">
            <v>2016</v>
          </cell>
          <cell r="M8249">
            <v>963</v>
          </cell>
        </row>
        <row r="8250">
          <cell r="A8250" t="str">
            <v>48</v>
          </cell>
          <cell r="B8250"/>
          <cell r="C8250"/>
          <cell r="E8250">
            <v>2127</v>
          </cell>
          <cell r="I8250" t="str">
            <v>Em execução</v>
          </cell>
          <cell r="L8250" t="str">
            <v>2016</v>
          </cell>
          <cell r="M8250">
            <v>4138.24</v>
          </cell>
        </row>
        <row r="8251">
          <cell r="A8251" t="str">
            <v>48</v>
          </cell>
          <cell r="B8251"/>
          <cell r="C8251"/>
          <cell r="E8251">
            <v>2128</v>
          </cell>
          <cell r="I8251" t="str">
            <v>Em execução</v>
          </cell>
          <cell r="L8251" t="str">
            <v>2017</v>
          </cell>
          <cell r="M8251">
            <v>736.85</v>
          </cell>
        </row>
        <row r="8252">
          <cell r="A8252" t="str">
            <v>48</v>
          </cell>
          <cell r="B8252"/>
          <cell r="C8252"/>
          <cell r="E8252">
            <v>2128</v>
          </cell>
          <cell r="I8252" t="str">
            <v>Em execução</v>
          </cell>
          <cell r="L8252" t="str">
            <v>2015</v>
          </cell>
          <cell r="M8252">
            <v>1106.78</v>
          </cell>
        </row>
        <row r="8253">
          <cell r="A8253" t="str">
            <v>48</v>
          </cell>
          <cell r="B8253"/>
          <cell r="C8253"/>
          <cell r="E8253">
            <v>2128</v>
          </cell>
          <cell r="I8253" t="str">
            <v>Em execução</v>
          </cell>
          <cell r="L8253" t="str">
            <v>2014</v>
          </cell>
          <cell r="M8253">
            <v>369.94</v>
          </cell>
        </row>
        <row r="8254">
          <cell r="A8254" t="str">
            <v>48</v>
          </cell>
          <cell r="B8254"/>
          <cell r="C8254"/>
          <cell r="E8254">
            <v>2175</v>
          </cell>
          <cell r="I8254" t="str">
            <v>Em execução</v>
          </cell>
          <cell r="L8254" t="str">
            <v>2014</v>
          </cell>
          <cell r="M8254">
            <v>8540</v>
          </cell>
        </row>
        <row r="8255">
          <cell r="A8255" t="str">
            <v>44</v>
          </cell>
          <cell r="B8255">
            <v>50</v>
          </cell>
          <cell r="C8255">
            <v>50728</v>
          </cell>
          <cell r="E8255">
            <v>2182</v>
          </cell>
          <cell r="I8255" t="str">
            <v>Em execução</v>
          </cell>
          <cell r="L8255" t="str">
            <v>2014</v>
          </cell>
          <cell r="M8255">
            <v>0</v>
          </cell>
        </row>
        <row r="8256">
          <cell r="A8256" t="str">
            <v>48</v>
          </cell>
          <cell r="B8256"/>
          <cell r="C8256"/>
          <cell r="E8256">
            <v>2329</v>
          </cell>
          <cell r="I8256" t="str">
            <v>Em execução</v>
          </cell>
          <cell r="L8256" t="str">
            <v>2014</v>
          </cell>
          <cell r="M8256">
            <v>24904.45</v>
          </cell>
        </row>
        <row r="8257">
          <cell r="A8257" t="str">
            <v>48</v>
          </cell>
          <cell r="B8257">
            <v>50</v>
          </cell>
          <cell r="C8257">
            <v>50688</v>
          </cell>
          <cell r="E8257">
            <v>2384</v>
          </cell>
          <cell r="I8257" t="str">
            <v>Em execução</v>
          </cell>
          <cell r="L8257" t="str">
            <v>2015</v>
          </cell>
          <cell r="M8257">
            <v>26935.200000000001</v>
          </cell>
        </row>
        <row r="8258">
          <cell r="A8258" t="str">
            <v>47</v>
          </cell>
          <cell r="B8258"/>
          <cell r="C8258"/>
          <cell r="E8258">
            <v>2388</v>
          </cell>
          <cell r="I8258" t="str">
            <v>Em execução</v>
          </cell>
          <cell r="L8258" t="str">
            <v>2016</v>
          </cell>
          <cell r="M8258">
            <v>702739.5</v>
          </cell>
        </row>
        <row r="8259">
          <cell r="A8259" t="str">
            <v>44</v>
          </cell>
          <cell r="B8259"/>
          <cell r="C8259"/>
          <cell r="E8259">
            <v>2142</v>
          </cell>
          <cell r="I8259" t="str">
            <v>Em execução</v>
          </cell>
          <cell r="L8259" t="str">
            <v>2017</v>
          </cell>
          <cell r="M8259">
            <v>166250.06</v>
          </cell>
        </row>
        <row r="8260">
          <cell r="A8260" t="str">
            <v>45</v>
          </cell>
          <cell r="B8260">
            <v>50</v>
          </cell>
          <cell r="C8260">
            <v>50017</v>
          </cell>
          <cell r="E8260">
            <v>2146</v>
          </cell>
          <cell r="I8260" t="str">
            <v>Em execução</v>
          </cell>
          <cell r="L8260" t="str">
            <v>2015</v>
          </cell>
          <cell r="M8260">
            <v>22604.170000000002</v>
          </cell>
        </row>
        <row r="8261">
          <cell r="A8261" t="str">
            <v>45</v>
          </cell>
          <cell r="B8261">
            <v>50</v>
          </cell>
          <cell r="C8261">
            <v>50017</v>
          </cell>
          <cell r="E8261">
            <v>2146</v>
          </cell>
          <cell r="I8261" t="str">
            <v>Em execução</v>
          </cell>
          <cell r="L8261" t="str">
            <v>2014</v>
          </cell>
          <cell r="M8261">
            <v>941.85</v>
          </cell>
        </row>
        <row r="8262">
          <cell r="A8262" t="str">
            <v>45</v>
          </cell>
          <cell r="B8262">
            <v>50</v>
          </cell>
          <cell r="C8262">
            <v>50017</v>
          </cell>
          <cell r="E8262">
            <v>2146</v>
          </cell>
          <cell r="I8262" t="str">
            <v>Em execução</v>
          </cell>
          <cell r="L8262" t="str">
            <v>2017</v>
          </cell>
          <cell r="M8262">
            <v>21662.32</v>
          </cell>
        </row>
        <row r="8263">
          <cell r="A8263" t="str">
            <v>48</v>
          </cell>
          <cell r="B8263"/>
          <cell r="C8263"/>
          <cell r="E8263">
            <v>2161</v>
          </cell>
          <cell r="I8263" t="str">
            <v>Em execução</v>
          </cell>
          <cell r="L8263" t="str">
            <v>2014</v>
          </cell>
          <cell r="M8263">
            <v>14171.85</v>
          </cell>
        </row>
        <row r="8264">
          <cell r="A8264" t="str">
            <v>48</v>
          </cell>
          <cell r="B8264"/>
          <cell r="C8264"/>
          <cell r="E8264">
            <v>2161</v>
          </cell>
          <cell r="I8264" t="str">
            <v>Em execução</v>
          </cell>
          <cell r="L8264" t="str">
            <v>2015</v>
          </cell>
          <cell r="M8264">
            <v>37362.15</v>
          </cell>
        </row>
        <row r="8265">
          <cell r="A8265" t="str">
            <v>48</v>
          </cell>
          <cell r="B8265"/>
          <cell r="C8265"/>
          <cell r="E8265">
            <v>2177</v>
          </cell>
          <cell r="I8265" t="str">
            <v>Em execução</v>
          </cell>
          <cell r="L8265" t="str">
            <v>2015</v>
          </cell>
          <cell r="M8265">
            <v>7421.67</v>
          </cell>
        </row>
        <row r="8266">
          <cell r="A8266" t="str">
            <v>44</v>
          </cell>
          <cell r="B8266"/>
          <cell r="C8266"/>
          <cell r="E8266">
            <v>2295</v>
          </cell>
          <cell r="I8266" t="str">
            <v>Em execução</v>
          </cell>
          <cell r="L8266" t="str">
            <v>2016</v>
          </cell>
          <cell r="M8266">
            <v>18957.78</v>
          </cell>
        </row>
        <row r="8267">
          <cell r="A8267" t="str">
            <v>44</v>
          </cell>
          <cell r="B8267"/>
          <cell r="C8267"/>
          <cell r="E8267">
            <v>2298</v>
          </cell>
          <cell r="I8267" t="str">
            <v>Em execução</v>
          </cell>
          <cell r="L8267" t="str">
            <v>2019</v>
          </cell>
          <cell r="M8267">
            <v>6035.52</v>
          </cell>
        </row>
        <row r="8268">
          <cell r="A8268" t="str">
            <v>44</v>
          </cell>
          <cell r="B8268"/>
          <cell r="C8268"/>
          <cell r="E8268">
            <v>2299</v>
          </cell>
          <cell r="I8268" t="str">
            <v>Em execução</v>
          </cell>
          <cell r="L8268" t="str">
            <v>2015</v>
          </cell>
          <cell r="M8268">
            <v>9214.6</v>
          </cell>
        </row>
        <row r="8269">
          <cell r="A8269" t="str">
            <v>44</v>
          </cell>
          <cell r="B8269"/>
          <cell r="C8269"/>
          <cell r="E8269">
            <v>2299</v>
          </cell>
          <cell r="I8269" t="str">
            <v>Em execução</v>
          </cell>
          <cell r="L8269" t="str">
            <v>2016</v>
          </cell>
          <cell r="M8269">
            <v>9214.6</v>
          </cell>
        </row>
        <row r="8270">
          <cell r="A8270" t="str">
            <v>48</v>
          </cell>
          <cell r="B8270"/>
          <cell r="C8270"/>
          <cell r="E8270">
            <v>2349</v>
          </cell>
          <cell r="I8270" t="str">
            <v>Em execução</v>
          </cell>
          <cell r="L8270" t="str">
            <v>2015</v>
          </cell>
          <cell r="M8270">
            <v>29000</v>
          </cell>
        </row>
        <row r="8271">
          <cell r="A8271" t="str">
            <v>48</v>
          </cell>
          <cell r="B8271"/>
          <cell r="C8271"/>
          <cell r="E8271">
            <v>2349</v>
          </cell>
          <cell r="I8271" t="str">
            <v>Em execução</v>
          </cell>
          <cell r="L8271" t="str">
            <v>2014</v>
          </cell>
          <cell r="M8271">
            <v>8300</v>
          </cell>
        </row>
        <row r="8272">
          <cell r="A8272" t="str">
            <v>48</v>
          </cell>
          <cell r="B8272"/>
          <cell r="C8272"/>
          <cell r="E8272">
            <v>2351</v>
          </cell>
          <cell r="I8272" t="str">
            <v>Em execução</v>
          </cell>
          <cell r="L8272" t="str">
            <v>2014</v>
          </cell>
          <cell r="M8272">
            <v>7500</v>
          </cell>
        </row>
        <row r="8273">
          <cell r="A8273" t="str">
            <v>47</v>
          </cell>
          <cell r="B8273"/>
          <cell r="C8273"/>
          <cell r="E8273">
            <v>2355</v>
          </cell>
          <cell r="I8273" t="str">
            <v>Em execução</v>
          </cell>
          <cell r="L8273" t="str">
            <v>2015</v>
          </cell>
          <cell r="M8273">
            <v>5812.5</v>
          </cell>
        </row>
        <row r="8274">
          <cell r="A8274" t="str">
            <v>48</v>
          </cell>
          <cell r="B8274"/>
          <cell r="C8274"/>
          <cell r="E8274">
            <v>2123</v>
          </cell>
          <cell r="I8274" t="str">
            <v>Em execução</v>
          </cell>
          <cell r="L8274" t="str">
            <v>2015</v>
          </cell>
          <cell r="M8274">
            <v>77960</v>
          </cell>
        </row>
        <row r="8275">
          <cell r="A8275" t="str">
            <v>44</v>
          </cell>
          <cell r="B8275"/>
          <cell r="C8275"/>
          <cell r="E8275">
            <v>2144</v>
          </cell>
          <cell r="I8275" t="str">
            <v>Em execução</v>
          </cell>
          <cell r="L8275" t="str">
            <v>2015</v>
          </cell>
          <cell r="M8275">
            <v>262583.32</v>
          </cell>
        </row>
        <row r="8276">
          <cell r="A8276" t="str">
            <v>44</v>
          </cell>
          <cell r="B8276"/>
          <cell r="C8276"/>
          <cell r="E8276">
            <v>2144</v>
          </cell>
          <cell r="I8276" t="str">
            <v>Em execução</v>
          </cell>
          <cell r="L8276" t="str">
            <v>2017</v>
          </cell>
          <cell r="M8276">
            <v>262583.32</v>
          </cell>
        </row>
        <row r="8277">
          <cell r="A8277" t="str">
            <v>48</v>
          </cell>
          <cell r="B8277"/>
          <cell r="C8277"/>
          <cell r="E8277">
            <v>2173</v>
          </cell>
          <cell r="I8277" t="str">
            <v>Em execução</v>
          </cell>
          <cell r="L8277" t="str">
            <v>2015</v>
          </cell>
          <cell r="M8277">
            <v>29523.39</v>
          </cell>
        </row>
        <row r="8278">
          <cell r="A8278" t="str">
            <v>48</v>
          </cell>
          <cell r="B8278"/>
          <cell r="C8278"/>
          <cell r="E8278">
            <v>2173</v>
          </cell>
          <cell r="I8278" t="str">
            <v>Em execução</v>
          </cell>
          <cell r="L8278" t="str">
            <v>2014</v>
          </cell>
          <cell r="M8278">
            <v>7279.74</v>
          </cell>
        </row>
        <row r="8279">
          <cell r="A8279" t="str">
            <v>48</v>
          </cell>
          <cell r="B8279"/>
          <cell r="C8279"/>
          <cell r="E8279">
            <v>2208</v>
          </cell>
          <cell r="I8279" t="str">
            <v>Em execução</v>
          </cell>
          <cell r="L8279" t="str">
            <v>2016</v>
          </cell>
          <cell r="M8279">
            <v>3918.64</v>
          </cell>
        </row>
        <row r="8280">
          <cell r="A8280" t="str">
            <v>45</v>
          </cell>
          <cell r="B8280">
            <v>50</v>
          </cell>
          <cell r="C8280">
            <v>50025</v>
          </cell>
          <cell r="E8280">
            <v>2326</v>
          </cell>
          <cell r="I8280" t="str">
            <v>Em execução</v>
          </cell>
          <cell r="L8280" t="str">
            <v>2016</v>
          </cell>
          <cell r="M8280">
            <v>13776.24</v>
          </cell>
        </row>
        <row r="8281">
          <cell r="A8281" t="str">
            <v>48</v>
          </cell>
          <cell r="B8281"/>
          <cell r="C8281"/>
          <cell r="E8281">
            <v>2348</v>
          </cell>
          <cell r="I8281" t="str">
            <v>Em execução</v>
          </cell>
          <cell r="L8281" t="str">
            <v>2015</v>
          </cell>
          <cell r="M8281">
            <v>232.24</v>
          </cell>
        </row>
        <row r="8282">
          <cell r="A8282" t="str">
            <v>44</v>
          </cell>
          <cell r="B8282"/>
          <cell r="C8282"/>
          <cell r="E8282">
            <v>2381</v>
          </cell>
          <cell r="I8282" t="str">
            <v>Em execução</v>
          </cell>
          <cell r="L8282" t="str">
            <v>2019</v>
          </cell>
          <cell r="M8282">
            <v>112065.7</v>
          </cell>
        </row>
        <row r="8283">
          <cell r="A8283" t="str">
            <v>44</v>
          </cell>
          <cell r="B8283"/>
          <cell r="C8283"/>
          <cell r="E8283">
            <v>2381</v>
          </cell>
          <cell r="I8283" t="str">
            <v>Em execução</v>
          </cell>
          <cell r="L8283" t="str">
            <v>2017</v>
          </cell>
          <cell r="M8283">
            <v>106635.85</v>
          </cell>
        </row>
        <row r="8284">
          <cell r="A8284" t="str">
            <v>44</v>
          </cell>
          <cell r="B8284">
            <v>50</v>
          </cell>
          <cell r="C8284">
            <v>50153</v>
          </cell>
          <cell r="E8284">
            <v>2411</v>
          </cell>
          <cell r="I8284" t="str">
            <v>Em execução</v>
          </cell>
          <cell r="L8284" t="str">
            <v>2015</v>
          </cell>
          <cell r="M8284">
            <v>250000</v>
          </cell>
        </row>
        <row r="8285">
          <cell r="A8285" t="str">
            <v>44</v>
          </cell>
          <cell r="B8285">
            <v>50</v>
          </cell>
          <cell r="C8285">
            <v>50153</v>
          </cell>
          <cell r="E8285">
            <v>2411</v>
          </cell>
          <cell r="I8285" t="str">
            <v>Em execução</v>
          </cell>
          <cell r="L8285" t="str">
            <v>2014</v>
          </cell>
          <cell r="M8285">
            <v>1500000</v>
          </cell>
        </row>
        <row r="8286">
          <cell r="A8286" t="str">
            <v>48</v>
          </cell>
          <cell r="B8286">
            <v>50</v>
          </cell>
          <cell r="C8286">
            <v>50645</v>
          </cell>
          <cell r="E8286">
            <v>2412</v>
          </cell>
          <cell r="I8286" t="str">
            <v>Em execução</v>
          </cell>
          <cell r="L8286" t="str">
            <v>2017</v>
          </cell>
          <cell r="M8286">
            <v>17916</v>
          </cell>
        </row>
        <row r="8287">
          <cell r="A8287" t="str">
            <v>47</v>
          </cell>
          <cell r="B8287"/>
          <cell r="C8287"/>
          <cell r="E8287">
            <v>2415</v>
          </cell>
          <cell r="I8287" t="str">
            <v>Em execução</v>
          </cell>
          <cell r="L8287" t="str">
            <v>2015</v>
          </cell>
          <cell r="M8287">
            <v>10906.800000000001</v>
          </cell>
        </row>
        <row r="8288">
          <cell r="A8288" t="str">
            <v>47</v>
          </cell>
          <cell r="B8288">
            <v>50</v>
          </cell>
          <cell r="C8288">
            <v>50158</v>
          </cell>
          <cell r="E8288">
            <v>2417</v>
          </cell>
          <cell r="I8288" t="str">
            <v>Em execução</v>
          </cell>
          <cell r="L8288" t="str">
            <v>2016</v>
          </cell>
          <cell r="M8288">
            <v>863517.45000000007</v>
          </cell>
        </row>
        <row r="8289">
          <cell r="A8289" t="str">
            <v>48</v>
          </cell>
          <cell r="B8289">
            <v>50</v>
          </cell>
          <cell r="C8289">
            <v>50665</v>
          </cell>
          <cell r="E8289">
            <v>504</v>
          </cell>
          <cell r="I8289" t="str">
            <v>Em execução</v>
          </cell>
          <cell r="L8289" t="str">
            <v>2013</v>
          </cell>
          <cell r="M8289">
            <v>24427.920000000002</v>
          </cell>
        </row>
        <row r="8290">
          <cell r="A8290" t="str">
            <v>48</v>
          </cell>
          <cell r="B8290"/>
          <cell r="C8290"/>
          <cell r="E8290">
            <v>2143</v>
          </cell>
          <cell r="I8290" t="str">
            <v>Em execução</v>
          </cell>
          <cell r="L8290" t="str">
            <v>2015</v>
          </cell>
          <cell r="M8290">
            <v>54261.64</v>
          </cell>
        </row>
        <row r="8291">
          <cell r="A8291" t="str">
            <v>48</v>
          </cell>
          <cell r="B8291"/>
          <cell r="C8291"/>
          <cell r="E8291">
            <v>2201</v>
          </cell>
          <cell r="I8291" t="str">
            <v>Em execução</v>
          </cell>
          <cell r="L8291" t="str">
            <v>2014</v>
          </cell>
          <cell r="M8291">
            <v>5670</v>
          </cell>
        </row>
        <row r="8292">
          <cell r="A8292" t="str">
            <v>48</v>
          </cell>
          <cell r="B8292"/>
          <cell r="C8292"/>
          <cell r="E8292">
            <v>2311</v>
          </cell>
          <cell r="I8292" t="str">
            <v>Em execução</v>
          </cell>
          <cell r="L8292" t="str">
            <v>2014</v>
          </cell>
          <cell r="M8292">
            <v>6760</v>
          </cell>
        </row>
        <row r="8293">
          <cell r="A8293" t="str">
            <v>46</v>
          </cell>
          <cell r="B8293">
            <v>50</v>
          </cell>
          <cell r="C8293">
            <v>50432</v>
          </cell>
          <cell r="E8293">
            <v>2343</v>
          </cell>
          <cell r="I8293" t="str">
            <v>Em execução</v>
          </cell>
          <cell r="L8293" t="str">
            <v>2015</v>
          </cell>
          <cell r="M8293">
            <v>15234.75</v>
          </cell>
        </row>
        <row r="8294">
          <cell r="A8294" t="str">
            <v>48</v>
          </cell>
          <cell r="B8294"/>
          <cell r="C8294"/>
          <cell r="E8294">
            <v>2374</v>
          </cell>
          <cell r="I8294" t="str">
            <v>Em execução</v>
          </cell>
          <cell r="L8294" t="str">
            <v>2015</v>
          </cell>
          <cell r="M8294">
            <v>10200</v>
          </cell>
        </row>
        <row r="8295">
          <cell r="A8295" t="str">
            <v>48</v>
          </cell>
          <cell r="B8295">
            <v>50</v>
          </cell>
          <cell r="C8295">
            <v>50665</v>
          </cell>
          <cell r="E8295">
            <v>1806</v>
          </cell>
          <cell r="I8295" t="str">
            <v>Em execução</v>
          </cell>
          <cell r="L8295" t="str">
            <v>2014</v>
          </cell>
          <cell r="M8295">
            <v>2647.4</v>
          </cell>
        </row>
        <row r="8296">
          <cell r="A8296" t="str">
            <v>48</v>
          </cell>
          <cell r="B8296"/>
          <cell r="C8296"/>
          <cell r="E8296">
            <v>2189</v>
          </cell>
          <cell r="I8296" t="str">
            <v>Em execução</v>
          </cell>
          <cell r="L8296" t="str">
            <v>2014</v>
          </cell>
          <cell r="M8296">
            <v>105036.03</v>
          </cell>
        </row>
        <row r="8297">
          <cell r="A8297" t="str">
            <v>48</v>
          </cell>
          <cell r="B8297"/>
          <cell r="C8297"/>
          <cell r="E8297">
            <v>2192</v>
          </cell>
          <cell r="I8297" t="str">
            <v>Em execução</v>
          </cell>
          <cell r="L8297" t="str">
            <v>2014</v>
          </cell>
          <cell r="M8297">
            <v>74291.72</v>
          </cell>
        </row>
        <row r="8298">
          <cell r="A8298" t="str">
            <v>48</v>
          </cell>
          <cell r="B8298"/>
          <cell r="C8298"/>
          <cell r="E8298">
            <v>2198</v>
          </cell>
          <cell r="I8298" t="str">
            <v>Em execução</v>
          </cell>
          <cell r="L8298" t="str">
            <v>2015</v>
          </cell>
          <cell r="M8298">
            <v>273780.12</v>
          </cell>
        </row>
        <row r="8299">
          <cell r="A8299" t="str">
            <v>48</v>
          </cell>
          <cell r="B8299"/>
          <cell r="C8299"/>
          <cell r="E8299">
            <v>2200</v>
          </cell>
          <cell r="I8299" t="str">
            <v>Em execução</v>
          </cell>
          <cell r="L8299" t="str">
            <v>2015</v>
          </cell>
          <cell r="M8299">
            <v>75261.41</v>
          </cell>
        </row>
        <row r="8300">
          <cell r="A8300" t="str">
            <v>48</v>
          </cell>
          <cell r="B8300"/>
          <cell r="C8300"/>
          <cell r="E8300">
            <v>2217</v>
          </cell>
          <cell r="I8300" t="str">
            <v>Em execução</v>
          </cell>
          <cell r="L8300" t="str">
            <v>2014</v>
          </cell>
          <cell r="M8300">
            <v>81367.8</v>
          </cell>
        </row>
        <row r="8301">
          <cell r="A8301" t="str">
            <v>48</v>
          </cell>
          <cell r="B8301"/>
          <cell r="C8301"/>
          <cell r="E8301">
            <v>2218</v>
          </cell>
          <cell r="I8301" t="str">
            <v>Em execução</v>
          </cell>
          <cell r="L8301" t="str">
            <v>2014</v>
          </cell>
          <cell r="M8301">
            <v>25994.100000000002</v>
          </cell>
        </row>
        <row r="8302">
          <cell r="A8302" t="str">
            <v>48</v>
          </cell>
          <cell r="B8302"/>
          <cell r="C8302"/>
          <cell r="E8302">
            <v>2220</v>
          </cell>
          <cell r="I8302" t="str">
            <v>Em execução</v>
          </cell>
          <cell r="L8302" t="str">
            <v>2015</v>
          </cell>
          <cell r="M8302">
            <v>144895</v>
          </cell>
        </row>
        <row r="8303">
          <cell r="A8303" t="str">
            <v>48</v>
          </cell>
          <cell r="B8303"/>
          <cell r="C8303"/>
          <cell r="E8303">
            <v>2222</v>
          </cell>
          <cell r="I8303" t="str">
            <v>Em execução</v>
          </cell>
          <cell r="L8303" t="str">
            <v>2015</v>
          </cell>
          <cell r="M8303">
            <v>77793.7</v>
          </cell>
        </row>
        <row r="8304">
          <cell r="A8304" t="str">
            <v>48</v>
          </cell>
          <cell r="B8304">
            <v>50</v>
          </cell>
          <cell r="C8304">
            <v>50638</v>
          </cell>
          <cell r="E8304">
            <v>2132</v>
          </cell>
          <cell r="I8304" t="str">
            <v>Em execução</v>
          </cell>
          <cell r="L8304" t="str">
            <v>2014</v>
          </cell>
          <cell r="M8304">
            <v>3172</v>
          </cell>
        </row>
        <row r="8305">
          <cell r="A8305" t="str">
            <v>48</v>
          </cell>
          <cell r="B8305"/>
          <cell r="C8305"/>
          <cell r="E8305">
            <v>2155</v>
          </cell>
          <cell r="I8305" t="str">
            <v>Em execução</v>
          </cell>
          <cell r="L8305" t="str">
            <v>2014</v>
          </cell>
          <cell r="M8305">
            <v>8072.9000000000005</v>
          </cell>
        </row>
        <row r="8306">
          <cell r="A8306" t="str">
            <v>48</v>
          </cell>
          <cell r="B8306"/>
          <cell r="C8306"/>
          <cell r="E8306">
            <v>2238</v>
          </cell>
          <cell r="I8306" t="str">
            <v>Em execução</v>
          </cell>
          <cell r="L8306" t="str">
            <v>2015</v>
          </cell>
          <cell r="M8306">
            <v>211092.43</v>
          </cell>
        </row>
        <row r="8307">
          <cell r="A8307" t="str">
            <v>48</v>
          </cell>
          <cell r="B8307"/>
          <cell r="C8307"/>
          <cell r="E8307">
            <v>2249</v>
          </cell>
          <cell r="I8307" t="str">
            <v>Em execução</v>
          </cell>
          <cell r="L8307" t="str">
            <v>2014</v>
          </cell>
          <cell r="M8307">
            <v>174693.80000000002</v>
          </cell>
        </row>
        <row r="8308">
          <cell r="A8308" t="str">
            <v>48</v>
          </cell>
          <cell r="B8308"/>
          <cell r="C8308"/>
          <cell r="E8308">
            <v>2253</v>
          </cell>
          <cell r="I8308" t="str">
            <v>Em execução</v>
          </cell>
          <cell r="L8308" t="str">
            <v>2014</v>
          </cell>
          <cell r="M8308">
            <v>105744.28</v>
          </cell>
        </row>
        <row r="8309">
          <cell r="A8309" t="str">
            <v>48</v>
          </cell>
          <cell r="B8309"/>
          <cell r="C8309"/>
          <cell r="E8309">
            <v>2256</v>
          </cell>
          <cell r="I8309" t="str">
            <v>Em execução</v>
          </cell>
          <cell r="L8309" t="str">
            <v>2015</v>
          </cell>
          <cell r="M8309">
            <v>691759.88</v>
          </cell>
        </row>
        <row r="8310">
          <cell r="A8310" t="str">
            <v>48</v>
          </cell>
          <cell r="B8310"/>
          <cell r="C8310"/>
          <cell r="E8310">
            <v>2270</v>
          </cell>
          <cell r="I8310" t="str">
            <v>Em execução</v>
          </cell>
          <cell r="L8310" t="str">
            <v>2014</v>
          </cell>
          <cell r="M8310">
            <v>46287.66</v>
          </cell>
        </row>
        <row r="8311">
          <cell r="A8311" t="str">
            <v>48</v>
          </cell>
          <cell r="B8311"/>
          <cell r="C8311"/>
          <cell r="E8311">
            <v>2280</v>
          </cell>
          <cell r="I8311" t="str">
            <v>Em execução</v>
          </cell>
          <cell r="L8311" t="str">
            <v>2014</v>
          </cell>
          <cell r="M8311">
            <v>12045.79</v>
          </cell>
        </row>
        <row r="8312">
          <cell r="A8312" t="str">
            <v>44</v>
          </cell>
          <cell r="B8312"/>
          <cell r="C8312"/>
          <cell r="E8312">
            <v>2301</v>
          </cell>
          <cell r="I8312" t="str">
            <v>Em execução</v>
          </cell>
          <cell r="L8312" t="str">
            <v>2018</v>
          </cell>
          <cell r="M8312">
            <v>63183.69</v>
          </cell>
        </row>
        <row r="8313">
          <cell r="A8313" t="str">
            <v>44</v>
          </cell>
          <cell r="B8313"/>
          <cell r="C8313"/>
          <cell r="E8313">
            <v>2304</v>
          </cell>
          <cell r="I8313" t="str">
            <v>Em execução</v>
          </cell>
          <cell r="L8313" t="str">
            <v>2019</v>
          </cell>
          <cell r="M8313">
            <v>64090.97</v>
          </cell>
        </row>
        <row r="8314">
          <cell r="A8314" t="str">
            <v>48</v>
          </cell>
          <cell r="B8314"/>
          <cell r="C8314"/>
          <cell r="E8314">
            <v>2336</v>
          </cell>
          <cell r="I8314" t="str">
            <v>Em execução</v>
          </cell>
          <cell r="L8314" t="str">
            <v>2014</v>
          </cell>
          <cell r="M8314">
            <v>14527.5</v>
          </cell>
        </row>
        <row r="8315">
          <cell r="A8315" t="str">
            <v>45</v>
          </cell>
          <cell r="B8315">
            <v>50</v>
          </cell>
          <cell r="C8315">
            <v>50047</v>
          </cell>
          <cell r="E8315">
            <v>2364</v>
          </cell>
          <cell r="I8315" t="str">
            <v>Em execução</v>
          </cell>
          <cell r="L8315" t="str">
            <v>2017</v>
          </cell>
          <cell r="M8315">
            <v>3810.2000000000003</v>
          </cell>
        </row>
        <row r="8316">
          <cell r="A8316" t="str">
            <v>48</v>
          </cell>
          <cell r="B8316"/>
          <cell r="C8316"/>
          <cell r="E8316">
            <v>2287</v>
          </cell>
          <cell r="I8316" t="str">
            <v>Em execução</v>
          </cell>
          <cell r="L8316" t="str">
            <v>2015</v>
          </cell>
          <cell r="M8316">
            <v>2052</v>
          </cell>
        </row>
        <row r="8317">
          <cell r="A8317" t="str">
            <v>48</v>
          </cell>
          <cell r="B8317"/>
          <cell r="C8317"/>
          <cell r="E8317">
            <v>2287</v>
          </cell>
          <cell r="I8317" t="str">
            <v>Em execução</v>
          </cell>
          <cell r="L8317" t="str">
            <v>2014</v>
          </cell>
          <cell r="M8317">
            <v>648</v>
          </cell>
        </row>
        <row r="8318">
          <cell r="A8318" t="str">
            <v>48</v>
          </cell>
          <cell r="B8318"/>
          <cell r="C8318"/>
          <cell r="E8318">
            <v>2291</v>
          </cell>
          <cell r="I8318" t="str">
            <v>Em execução</v>
          </cell>
          <cell r="L8318" t="str">
            <v>2014</v>
          </cell>
          <cell r="M8318">
            <v>1206</v>
          </cell>
        </row>
        <row r="8319">
          <cell r="A8319" t="str">
            <v>44</v>
          </cell>
          <cell r="B8319">
            <v>50</v>
          </cell>
          <cell r="C8319">
            <v>50170</v>
          </cell>
          <cell r="E8319">
            <v>2403</v>
          </cell>
          <cell r="I8319" t="str">
            <v>Em execução</v>
          </cell>
          <cell r="L8319" t="str">
            <v>2015</v>
          </cell>
          <cell r="M8319">
            <v>580.58000000000004</v>
          </cell>
        </row>
        <row r="8320">
          <cell r="A8320" t="str">
            <v>44</v>
          </cell>
          <cell r="B8320"/>
          <cell r="C8320"/>
          <cell r="E8320">
            <v>2488</v>
          </cell>
          <cell r="I8320" t="str">
            <v>Em execução</v>
          </cell>
          <cell r="L8320" t="str">
            <v>2018</v>
          </cell>
          <cell r="M8320">
            <v>1077781.25</v>
          </cell>
        </row>
        <row r="8321">
          <cell r="A8321" t="str">
            <v>44</v>
          </cell>
          <cell r="B8321"/>
          <cell r="C8321"/>
          <cell r="E8321">
            <v>2488</v>
          </cell>
          <cell r="I8321" t="str">
            <v>Em execução</v>
          </cell>
          <cell r="L8321" t="str">
            <v>2024</v>
          </cell>
          <cell r="M8321">
            <v>5000000</v>
          </cell>
        </row>
        <row r="8322">
          <cell r="A8322" t="str">
            <v>44</v>
          </cell>
          <cell r="B8322"/>
          <cell r="C8322"/>
          <cell r="E8322">
            <v>2489</v>
          </cell>
          <cell r="I8322" t="str">
            <v>Em execução</v>
          </cell>
          <cell r="L8322" t="str">
            <v>2017</v>
          </cell>
          <cell r="M8322">
            <v>8750000</v>
          </cell>
        </row>
        <row r="8323">
          <cell r="A8323" t="str">
            <v>44</v>
          </cell>
          <cell r="B8323"/>
          <cell r="C8323"/>
          <cell r="E8323">
            <v>2489</v>
          </cell>
          <cell r="I8323" t="str">
            <v>Em execução</v>
          </cell>
          <cell r="L8323" t="str">
            <v>2018</v>
          </cell>
          <cell r="M8323">
            <v>8750000</v>
          </cell>
        </row>
        <row r="8324">
          <cell r="A8324" t="str">
            <v>44</v>
          </cell>
          <cell r="B8324"/>
          <cell r="C8324"/>
          <cell r="E8324">
            <v>2489</v>
          </cell>
          <cell r="I8324" t="str">
            <v>Em execução</v>
          </cell>
          <cell r="L8324" t="str">
            <v>2016</v>
          </cell>
          <cell r="M8324">
            <v>2241750</v>
          </cell>
        </row>
        <row r="8325">
          <cell r="A8325" t="str">
            <v>44</v>
          </cell>
          <cell r="B8325"/>
          <cell r="C8325"/>
          <cell r="E8325">
            <v>2489</v>
          </cell>
          <cell r="I8325" t="str">
            <v>Em execução</v>
          </cell>
          <cell r="L8325" t="str">
            <v>2019</v>
          </cell>
          <cell r="M8325">
            <v>1606664.06</v>
          </cell>
        </row>
        <row r="8326">
          <cell r="A8326" t="str">
            <v>44</v>
          </cell>
          <cell r="B8326"/>
          <cell r="C8326"/>
          <cell r="E8326">
            <v>2489</v>
          </cell>
          <cell r="I8326" t="str">
            <v>Em execução</v>
          </cell>
          <cell r="L8326" t="str">
            <v>2015</v>
          </cell>
          <cell r="M8326">
            <v>2116902.08</v>
          </cell>
        </row>
        <row r="8327">
          <cell r="A8327" t="str">
            <v>44</v>
          </cell>
          <cell r="B8327"/>
          <cell r="C8327"/>
          <cell r="E8327">
            <v>2490</v>
          </cell>
          <cell r="I8327" t="str">
            <v>Em execução</v>
          </cell>
          <cell r="L8327" t="str">
            <v>2019</v>
          </cell>
          <cell r="M8327">
            <v>344285.16000000003</v>
          </cell>
        </row>
        <row r="8328">
          <cell r="A8328" t="str">
            <v>44</v>
          </cell>
          <cell r="B8328"/>
          <cell r="C8328"/>
          <cell r="E8328">
            <v>2490</v>
          </cell>
          <cell r="I8328" t="str">
            <v>Em execução</v>
          </cell>
          <cell r="L8328" t="str">
            <v>2015</v>
          </cell>
          <cell r="M8328">
            <v>453621.88</v>
          </cell>
        </row>
        <row r="8329">
          <cell r="A8329" t="str">
            <v>44</v>
          </cell>
          <cell r="B8329"/>
          <cell r="C8329"/>
          <cell r="E8329">
            <v>2491</v>
          </cell>
          <cell r="I8329" t="str">
            <v>Em execução</v>
          </cell>
          <cell r="L8329" t="str">
            <v>2022</v>
          </cell>
          <cell r="M8329">
            <v>164636.72</v>
          </cell>
        </row>
        <row r="8330">
          <cell r="A8330" t="str">
            <v>44</v>
          </cell>
          <cell r="B8330"/>
          <cell r="C8330"/>
          <cell r="E8330">
            <v>2491</v>
          </cell>
          <cell r="I8330" t="str">
            <v>Em execução</v>
          </cell>
          <cell r="L8330" t="str">
            <v>2023</v>
          </cell>
          <cell r="M8330">
            <v>1875000</v>
          </cell>
        </row>
        <row r="8331">
          <cell r="A8331" t="str">
            <v>44</v>
          </cell>
          <cell r="B8331"/>
          <cell r="C8331"/>
          <cell r="E8331">
            <v>2491</v>
          </cell>
          <cell r="I8331" t="str">
            <v>Em execução</v>
          </cell>
          <cell r="L8331" t="str">
            <v>2024</v>
          </cell>
          <cell r="M8331">
            <v>1875000</v>
          </cell>
        </row>
        <row r="8332">
          <cell r="A8332" t="str">
            <v>44</v>
          </cell>
          <cell r="B8332"/>
          <cell r="C8332"/>
          <cell r="E8332">
            <v>2492</v>
          </cell>
          <cell r="I8332" t="str">
            <v>Em execução</v>
          </cell>
          <cell r="L8332" t="str">
            <v>2022</v>
          </cell>
          <cell r="M8332">
            <v>1250000</v>
          </cell>
        </row>
        <row r="8333">
          <cell r="A8333" t="str">
            <v>43</v>
          </cell>
          <cell r="B8333">
            <v>50</v>
          </cell>
          <cell r="C8333">
            <v>50388</v>
          </cell>
          <cell r="E8333">
            <v>1611</v>
          </cell>
          <cell r="I8333" t="str">
            <v>Em execução</v>
          </cell>
          <cell r="L8333" t="str">
            <v>2012</v>
          </cell>
          <cell r="M8333">
            <v>112147.5</v>
          </cell>
        </row>
        <row r="8334">
          <cell r="A8334" t="str">
            <v>48</v>
          </cell>
          <cell r="B8334"/>
          <cell r="C8334"/>
          <cell r="E8334">
            <v>2473</v>
          </cell>
          <cell r="I8334" t="str">
            <v>Em execução</v>
          </cell>
          <cell r="L8334" t="str">
            <v>2016</v>
          </cell>
          <cell r="M8334">
            <v>1493.28</v>
          </cell>
        </row>
        <row r="8335">
          <cell r="A8335" t="str">
            <v>44</v>
          </cell>
          <cell r="B8335"/>
          <cell r="C8335"/>
          <cell r="E8335">
            <v>2498</v>
          </cell>
          <cell r="I8335" t="str">
            <v>Em execução</v>
          </cell>
          <cell r="L8335" t="str">
            <v>2021</v>
          </cell>
          <cell r="M8335">
            <v>23647709.420000002</v>
          </cell>
        </row>
        <row r="8336">
          <cell r="A8336" t="str">
            <v>44</v>
          </cell>
          <cell r="B8336"/>
          <cell r="C8336"/>
          <cell r="E8336">
            <v>2498</v>
          </cell>
          <cell r="I8336" t="str">
            <v>Em execução</v>
          </cell>
          <cell r="L8336" t="str">
            <v>2023</v>
          </cell>
          <cell r="M8336">
            <v>43791741.590000004</v>
          </cell>
        </row>
        <row r="8337">
          <cell r="A8337" t="str">
            <v>44</v>
          </cell>
          <cell r="B8337"/>
          <cell r="C8337"/>
          <cell r="E8337">
            <v>2499</v>
          </cell>
          <cell r="I8337" t="str">
            <v>Em execução</v>
          </cell>
          <cell r="L8337" t="str">
            <v>2023</v>
          </cell>
          <cell r="M8337">
            <v>4197516.97</v>
          </cell>
        </row>
        <row r="8338">
          <cell r="A8338" t="str">
            <v>44</v>
          </cell>
          <cell r="B8338"/>
          <cell r="C8338"/>
          <cell r="E8338">
            <v>2499</v>
          </cell>
          <cell r="I8338" t="str">
            <v>Em execução</v>
          </cell>
          <cell r="L8338" t="str">
            <v>2020</v>
          </cell>
          <cell r="M8338">
            <v>2498794.7200000002</v>
          </cell>
        </row>
        <row r="8339">
          <cell r="A8339" t="str">
            <v>44</v>
          </cell>
          <cell r="B8339"/>
          <cell r="C8339"/>
          <cell r="E8339">
            <v>2499</v>
          </cell>
          <cell r="I8339" t="str">
            <v>Em execução</v>
          </cell>
          <cell r="L8339" t="str">
            <v>2019</v>
          </cell>
          <cell r="M8339">
            <v>2668744.91</v>
          </cell>
        </row>
        <row r="8340">
          <cell r="A8340" t="str">
            <v>44</v>
          </cell>
          <cell r="B8340"/>
          <cell r="C8340"/>
          <cell r="E8340">
            <v>2500</v>
          </cell>
          <cell r="I8340" t="str">
            <v>Em execução</v>
          </cell>
          <cell r="L8340" t="str">
            <v>2026</v>
          </cell>
          <cell r="M8340">
            <v>4253469.6500000004</v>
          </cell>
        </row>
        <row r="8341">
          <cell r="A8341" t="str">
            <v>44</v>
          </cell>
          <cell r="B8341"/>
          <cell r="C8341"/>
          <cell r="E8341">
            <v>2500</v>
          </cell>
          <cell r="I8341" t="str">
            <v>Em execução</v>
          </cell>
          <cell r="L8341" t="str">
            <v>2018</v>
          </cell>
          <cell r="M8341">
            <v>12011967.300000001</v>
          </cell>
        </row>
        <row r="8342">
          <cell r="A8342" t="str">
            <v>44</v>
          </cell>
          <cell r="B8342"/>
          <cell r="C8342"/>
          <cell r="E8342">
            <v>2536</v>
          </cell>
          <cell r="I8342" t="str">
            <v>Em execução</v>
          </cell>
          <cell r="L8342" t="str">
            <v>2017</v>
          </cell>
          <cell r="M8342">
            <v>854</v>
          </cell>
        </row>
        <row r="8343">
          <cell r="A8343" t="str">
            <v>44</v>
          </cell>
          <cell r="B8343"/>
          <cell r="C8343"/>
          <cell r="E8343">
            <v>2536</v>
          </cell>
          <cell r="I8343" t="str">
            <v>Em execução</v>
          </cell>
          <cell r="L8343" t="str">
            <v>2015</v>
          </cell>
          <cell r="M8343">
            <v>854</v>
          </cell>
        </row>
        <row r="8344">
          <cell r="A8344" t="str">
            <v>48</v>
          </cell>
          <cell r="B8344"/>
          <cell r="C8344"/>
          <cell r="E8344">
            <v>2145</v>
          </cell>
          <cell r="I8344" t="str">
            <v>Em execução</v>
          </cell>
          <cell r="L8344" t="str">
            <v>2015</v>
          </cell>
          <cell r="M8344">
            <v>732</v>
          </cell>
        </row>
        <row r="8345">
          <cell r="A8345" t="str">
            <v>44</v>
          </cell>
          <cell r="B8345"/>
          <cell r="C8345"/>
          <cell r="E8345">
            <v>2484</v>
          </cell>
          <cell r="I8345" t="str">
            <v>Em execução</v>
          </cell>
          <cell r="L8345" t="str">
            <v>2025</v>
          </cell>
          <cell r="M8345">
            <v>16613881.970000001</v>
          </cell>
        </row>
        <row r="8346">
          <cell r="A8346" t="str">
            <v>44</v>
          </cell>
          <cell r="B8346"/>
          <cell r="C8346"/>
          <cell r="E8346">
            <v>2484</v>
          </cell>
          <cell r="I8346" t="str">
            <v>Em execução</v>
          </cell>
          <cell r="L8346" t="str">
            <v>2018</v>
          </cell>
          <cell r="M8346">
            <v>10771873.43</v>
          </cell>
        </row>
        <row r="8347">
          <cell r="A8347" t="str">
            <v>44</v>
          </cell>
          <cell r="B8347"/>
          <cell r="C8347"/>
          <cell r="E8347">
            <v>2484</v>
          </cell>
          <cell r="I8347" t="str">
            <v>Em execução</v>
          </cell>
          <cell r="L8347" t="str">
            <v>2016</v>
          </cell>
          <cell r="M8347">
            <v>8892125.8000000007</v>
          </cell>
        </row>
        <row r="8348">
          <cell r="A8348" t="str">
            <v>44</v>
          </cell>
          <cell r="B8348"/>
          <cell r="C8348"/>
          <cell r="E8348">
            <v>2484</v>
          </cell>
          <cell r="I8348" t="str">
            <v>Em execução</v>
          </cell>
          <cell r="L8348" t="str">
            <v>2024</v>
          </cell>
          <cell r="M8348">
            <v>5613017.3300000001</v>
          </cell>
        </row>
        <row r="8349">
          <cell r="A8349" t="str">
            <v>44</v>
          </cell>
          <cell r="B8349"/>
          <cell r="C8349"/>
          <cell r="E8349">
            <v>2484</v>
          </cell>
          <cell r="I8349" t="str">
            <v>Em execução</v>
          </cell>
          <cell r="L8349" t="str">
            <v>2027</v>
          </cell>
          <cell r="M8349">
            <v>1644115.3</v>
          </cell>
        </row>
        <row r="8350">
          <cell r="A8350" t="str">
            <v>44</v>
          </cell>
          <cell r="B8350"/>
          <cell r="C8350"/>
          <cell r="E8350">
            <v>2484</v>
          </cell>
          <cell r="I8350" t="str">
            <v>Em execução</v>
          </cell>
          <cell r="L8350" t="str">
            <v>2020</v>
          </cell>
          <cell r="M8350">
            <v>9890294.8900000006</v>
          </cell>
        </row>
        <row r="8351">
          <cell r="A8351" t="str">
            <v>46</v>
          </cell>
          <cell r="B8351">
            <v>50</v>
          </cell>
          <cell r="C8351">
            <v>50976</v>
          </cell>
          <cell r="E8351">
            <v>2545</v>
          </cell>
          <cell r="I8351" t="str">
            <v>Em execução</v>
          </cell>
          <cell r="L8351" t="str">
            <v>2015</v>
          </cell>
          <cell r="M8351">
            <v>42697.020000000004</v>
          </cell>
        </row>
        <row r="8352">
          <cell r="A8352" t="str">
            <v>48</v>
          </cell>
          <cell r="B8352"/>
          <cell r="C8352"/>
          <cell r="E8352">
            <v>2597</v>
          </cell>
          <cell r="I8352" t="str">
            <v>Em execução</v>
          </cell>
          <cell r="L8352" t="str">
            <v>2015</v>
          </cell>
          <cell r="M8352">
            <v>4995.46</v>
          </cell>
        </row>
        <row r="8353">
          <cell r="A8353" t="str">
            <v>43</v>
          </cell>
          <cell r="B8353">
            <v>50</v>
          </cell>
          <cell r="C8353">
            <v>50409</v>
          </cell>
          <cell r="E8353">
            <v>1617</v>
          </cell>
          <cell r="I8353" t="str">
            <v>Em execução</v>
          </cell>
          <cell r="L8353" t="str">
            <v>2016</v>
          </cell>
          <cell r="M8353">
            <v>0</v>
          </cell>
        </row>
        <row r="8354">
          <cell r="A8354" t="str">
            <v>43</v>
          </cell>
          <cell r="B8354">
            <v>50</v>
          </cell>
          <cell r="C8354">
            <v>50988</v>
          </cell>
          <cell r="E8354">
            <v>1624</v>
          </cell>
          <cell r="I8354" t="str">
            <v>Em execução</v>
          </cell>
          <cell r="L8354" t="str">
            <v>2016</v>
          </cell>
          <cell r="M8354">
            <v>4183</v>
          </cell>
        </row>
        <row r="8355">
          <cell r="A8355" t="str">
            <v>48</v>
          </cell>
          <cell r="B8355">
            <v>50</v>
          </cell>
          <cell r="C8355">
            <v>50694</v>
          </cell>
          <cell r="E8355">
            <v>2570</v>
          </cell>
          <cell r="I8355" t="str">
            <v>Em execução</v>
          </cell>
          <cell r="L8355" t="str">
            <v>2015</v>
          </cell>
          <cell r="M8355">
            <v>327127.64</v>
          </cell>
        </row>
        <row r="8356">
          <cell r="A8356" t="str">
            <v>48</v>
          </cell>
          <cell r="B8356">
            <v>50</v>
          </cell>
          <cell r="C8356">
            <v>50694</v>
          </cell>
          <cell r="E8356">
            <v>2572</v>
          </cell>
          <cell r="I8356" t="str">
            <v>Em execução</v>
          </cell>
          <cell r="L8356" t="str">
            <v>2014</v>
          </cell>
          <cell r="M8356">
            <v>36300</v>
          </cell>
        </row>
        <row r="8357">
          <cell r="A8357" t="str">
            <v>48</v>
          </cell>
          <cell r="B8357">
            <v>50</v>
          </cell>
          <cell r="C8357">
            <v>50662</v>
          </cell>
          <cell r="E8357">
            <v>2519</v>
          </cell>
          <cell r="I8357" t="str">
            <v>Em execução</v>
          </cell>
          <cell r="L8357" t="str">
            <v>2016</v>
          </cell>
          <cell r="M8357">
            <v>29352.05</v>
          </cell>
        </row>
        <row r="8358">
          <cell r="A8358" t="str">
            <v>46</v>
          </cell>
          <cell r="B8358">
            <v>50</v>
          </cell>
          <cell r="C8358">
            <v>50414</v>
          </cell>
          <cell r="E8358">
            <v>2556</v>
          </cell>
          <cell r="I8358" t="str">
            <v>Em execução</v>
          </cell>
          <cell r="L8358" t="str">
            <v>2015</v>
          </cell>
          <cell r="M8358">
            <v>29351.98</v>
          </cell>
        </row>
        <row r="8359">
          <cell r="A8359" t="str">
            <v>46</v>
          </cell>
          <cell r="B8359">
            <v>50</v>
          </cell>
          <cell r="C8359">
            <v>50414</v>
          </cell>
          <cell r="E8359">
            <v>2556</v>
          </cell>
          <cell r="I8359" t="str">
            <v>Em execução</v>
          </cell>
          <cell r="L8359" t="str">
            <v>2014</v>
          </cell>
          <cell r="M8359">
            <v>599.02</v>
          </cell>
        </row>
        <row r="8360">
          <cell r="A8360" t="str">
            <v>48</v>
          </cell>
          <cell r="B8360">
            <v>50</v>
          </cell>
          <cell r="C8360">
            <v>50694</v>
          </cell>
          <cell r="E8360">
            <v>2574</v>
          </cell>
          <cell r="I8360" t="str">
            <v>Em execução</v>
          </cell>
          <cell r="L8360" t="str">
            <v>2014</v>
          </cell>
          <cell r="M8360">
            <v>38115</v>
          </cell>
        </row>
        <row r="8361">
          <cell r="A8361" t="str">
            <v>44</v>
          </cell>
          <cell r="B8361"/>
          <cell r="C8361"/>
          <cell r="E8361">
            <v>2476</v>
          </cell>
          <cell r="I8361" t="str">
            <v>Em execução</v>
          </cell>
          <cell r="L8361" t="str">
            <v>2017</v>
          </cell>
          <cell r="M8361">
            <v>1938.58</v>
          </cell>
        </row>
        <row r="8362">
          <cell r="A8362" t="str">
            <v>44</v>
          </cell>
          <cell r="B8362">
            <v>50</v>
          </cell>
          <cell r="C8362">
            <v>50294</v>
          </cell>
          <cell r="E8362">
            <v>2481</v>
          </cell>
          <cell r="I8362" t="str">
            <v>Em execução</v>
          </cell>
          <cell r="L8362" t="str">
            <v>2014</v>
          </cell>
          <cell r="M8362">
            <v>110.57000000000001</v>
          </cell>
        </row>
        <row r="8363">
          <cell r="A8363" t="str">
            <v>44</v>
          </cell>
          <cell r="B8363">
            <v>50</v>
          </cell>
          <cell r="C8363">
            <v>50170</v>
          </cell>
          <cell r="E8363">
            <v>2481</v>
          </cell>
          <cell r="I8363" t="str">
            <v>Em execução</v>
          </cell>
          <cell r="L8363" t="str">
            <v>2014</v>
          </cell>
          <cell r="M8363">
            <v>18.41</v>
          </cell>
        </row>
        <row r="8364">
          <cell r="A8364" t="str">
            <v>48</v>
          </cell>
          <cell r="B8364">
            <v>50</v>
          </cell>
          <cell r="C8364">
            <v>51231</v>
          </cell>
          <cell r="E8364">
            <v>2508</v>
          </cell>
          <cell r="I8364" t="str">
            <v>Em execução</v>
          </cell>
          <cell r="L8364" t="str">
            <v>2022</v>
          </cell>
          <cell r="M8364">
            <v>931817.67</v>
          </cell>
        </row>
        <row r="8365">
          <cell r="A8365" t="str">
            <v>48</v>
          </cell>
          <cell r="B8365">
            <v>50</v>
          </cell>
          <cell r="C8365">
            <v>51231</v>
          </cell>
          <cell r="E8365">
            <v>2508</v>
          </cell>
          <cell r="I8365" t="str">
            <v>Em execução</v>
          </cell>
          <cell r="L8365" t="str">
            <v>2016</v>
          </cell>
          <cell r="M8365">
            <v>707129.53</v>
          </cell>
        </row>
        <row r="8366">
          <cell r="A8366" t="str">
            <v>48</v>
          </cell>
          <cell r="B8366">
            <v>50</v>
          </cell>
          <cell r="C8366">
            <v>51231</v>
          </cell>
          <cell r="E8366">
            <v>2508</v>
          </cell>
          <cell r="I8366" t="str">
            <v>Em execução</v>
          </cell>
          <cell r="L8366" t="str">
            <v>2015</v>
          </cell>
          <cell r="M8366">
            <v>371994.27</v>
          </cell>
        </row>
        <row r="8367">
          <cell r="A8367" t="str">
            <v>48</v>
          </cell>
          <cell r="B8367">
            <v>50</v>
          </cell>
          <cell r="C8367">
            <v>51231</v>
          </cell>
          <cell r="E8367">
            <v>2509</v>
          </cell>
          <cell r="I8367" t="str">
            <v>Em execução</v>
          </cell>
          <cell r="L8367" t="str">
            <v>2016</v>
          </cell>
          <cell r="M8367">
            <v>27000</v>
          </cell>
        </row>
        <row r="8368">
          <cell r="A8368" t="str">
            <v>48</v>
          </cell>
          <cell r="B8368">
            <v>50</v>
          </cell>
          <cell r="C8368">
            <v>51231</v>
          </cell>
          <cell r="E8368">
            <v>2511</v>
          </cell>
          <cell r="I8368" t="str">
            <v>Em execução</v>
          </cell>
          <cell r="L8368" t="str">
            <v>2021</v>
          </cell>
          <cell r="M8368">
            <v>1000.1</v>
          </cell>
        </row>
        <row r="8369">
          <cell r="A8369" t="str">
            <v>48</v>
          </cell>
          <cell r="B8369"/>
          <cell r="C8369"/>
          <cell r="E8369">
            <v>2139</v>
          </cell>
          <cell r="I8369" t="str">
            <v>Em execução</v>
          </cell>
          <cell r="L8369" t="str">
            <v>2015</v>
          </cell>
          <cell r="M8369">
            <v>90067.6</v>
          </cell>
        </row>
        <row r="8370">
          <cell r="A8370" t="str">
            <v>48</v>
          </cell>
          <cell r="B8370"/>
          <cell r="C8370"/>
          <cell r="E8370">
            <v>2633</v>
          </cell>
          <cell r="I8370" t="str">
            <v>Em execução</v>
          </cell>
          <cell r="L8370" t="str">
            <v>2015</v>
          </cell>
          <cell r="M8370">
            <v>122</v>
          </cell>
        </row>
        <row r="8371">
          <cell r="A8371" t="str">
            <v>48</v>
          </cell>
          <cell r="B8371"/>
          <cell r="C8371"/>
          <cell r="E8371">
            <v>2219</v>
          </cell>
          <cell r="I8371" t="str">
            <v>Em execução</v>
          </cell>
          <cell r="L8371" t="str">
            <v>2014</v>
          </cell>
          <cell r="M8371">
            <v>592585.17000000004</v>
          </cell>
        </row>
        <row r="8372">
          <cell r="A8372" t="str">
            <v>46</v>
          </cell>
          <cell r="B8372">
            <v>50</v>
          </cell>
          <cell r="C8372">
            <v>51004</v>
          </cell>
          <cell r="E8372">
            <v>2483</v>
          </cell>
          <cell r="I8372" t="str">
            <v>Em execução</v>
          </cell>
          <cell r="L8372" t="str">
            <v>2016</v>
          </cell>
          <cell r="M8372">
            <v>31545.48</v>
          </cell>
        </row>
        <row r="8373">
          <cell r="A8373" t="str">
            <v>44</v>
          </cell>
          <cell r="B8373"/>
          <cell r="C8373"/>
          <cell r="E8373">
            <v>2501</v>
          </cell>
          <cell r="I8373" t="str">
            <v>Em execução</v>
          </cell>
          <cell r="L8373" t="str">
            <v>2028</v>
          </cell>
          <cell r="M8373">
            <v>2420012.2200000002</v>
          </cell>
        </row>
        <row r="8374">
          <cell r="A8374" t="str">
            <v>44</v>
          </cell>
          <cell r="B8374"/>
          <cell r="C8374"/>
          <cell r="E8374">
            <v>2502</v>
          </cell>
          <cell r="I8374" t="str">
            <v>Em execução</v>
          </cell>
          <cell r="L8374" t="str">
            <v>2024</v>
          </cell>
          <cell r="M8374">
            <v>9300085.1400000006</v>
          </cell>
        </row>
        <row r="8375">
          <cell r="A8375" t="str">
            <v>44</v>
          </cell>
          <cell r="B8375"/>
          <cell r="C8375"/>
          <cell r="E8375">
            <v>2502</v>
          </cell>
          <cell r="I8375" t="str">
            <v>Em execução</v>
          </cell>
          <cell r="L8375" t="str">
            <v>2028</v>
          </cell>
          <cell r="M8375">
            <v>186241.57</v>
          </cell>
        </row>
        <row r="8376">
          <cell r="A8376" t="str">
            <v>44</v>
          </cell>
          <cell r="B8376"/>
          <cell r="C8376"/>
          <cell r="E8376">
            <v>2502</v>
          </cell>
          <cell r="I8376" t="str">
            <v>Em execução</v>
          </cell>
          <cell r="L8376" t="str">
            <v>2026</v>
          </cell>
          <cell r="M8376">
            <v>1646592.47</v>
          </cell>
        </row>
        <row r="8377">
          <cell r="A8377" t="str">
            <v>44</v>
          </cell>
          <cell r="B8377"/>
          <cell r="C8377"/>
          <cell r="E8377">
            <v>2502</v>
          </cell>
          <cell r="I8377" t="str">
            <v>Em execução</v>
          </cell>
          <cell r="L8377" t="str">
            <v>2027</v>
          </cell>
          <cell r="M8377">
            <v>9300085.1400000006</v>
          </cell>
        </row>
        <row r="8378">
          <cell r="A8378" t="str">
            <v>44</v>
          </cell>
          <cell r="B8378"/>
          <cell r="C8378"/>
          <cell r="E8378">
            <v>2502</v>
          </cell>
          <cell r="I8378" t="str">
            <v>Em execução</v>
          </cell>
          <cell r="L8378" t="str">
            <v>2025</v>
          </cell>
          <cell r="M8378">
            <v>9300085.1400000006</v>
          </cell>
        </row>
        <row r="8379">
          <cell r="A8379" t="str">
            <v>44</v>
          </cell>
          <cell r="B8379"/>
          <cell r="C8379"/>
          <cell r="E8379">
            <v>2502</v>
          </cell>
          <cell r="I8379" t="str">
            <v>Em execução</v>
          </cell>
          <cell r="L8379" t="str">
            <v>2020</v>
          </cell>
          <cell r="M8379">
            <v>9300085.1400000006</v>
          </cell>
        </row>
        <row r="8380">
          <cell r="A8380" t="str">
            <v>44</v>
          </cell>
          <cell r="B8380"/>
          <cell r="C8380"/>
          <cell r="E8380">
            <v>2503</v>
          </cell>
          <cell r="I8380" t="str">
            <v>Em execução</v>
          </cell>
          <cell r="L8380" t="str">
            <v>2027</v>
          </cell>
          <cell r="M8380">
            <v>127823.31</v>
          </cell>
        </row>
        <row r="8381">
          <cell r="A8381" t="str">
            <v>44</v>
          </cell>
          <cell r="B8381"/>
          <cell r="C8381"/>
          <cell r="E8381">
            <v>2504</v>
          </cell>
          <cell r="I8381" t="str">
            <v>Em execução</v>
          </cell>
          <cell r="L8381" t="str">
            <v>2019</v>
          </cell>
          <cell r="M8381">
            <v>704452.53</v>
          </cell>
        </row>
        <row r="8382">
          <cell r="A8382" t="str">
            <v>44</v>
          </cell>
          <cell r="B8382"/>
          <cell r="C8382"/>
          <cell r="E8382">
            <v>2504</v>
          </cell>
          <cell r="I8382" t="str">
            <v>Em execução</v>
          </cell>
          <cell r="L8382" t="str">
            <v>2017</v>
          </cell>
          <cell r="M8382">
            <v>418500.77</v>
          </cell>
        </row>
        <row r="8383">
          <cell r="A8383" t="str">
            <v>44</v>
          </cell>
          <cell r="B8383"/>
          <cell r="C8383"/>
          <cell r="E8383">
            <v>2504</v>
          </cell>
          <cell r="I8383" t="str">
            <v>Em execução</v>
          </cell>
          <cell r="L8383" t="str">
            <v>2027</v>
          </cell>
          <cell r="M8383">
            <v>69712.86</v>
          </cell>
        </row>
        <row r="8384">
          <cell r="A8384" t="str">
            <v>44</v>
          </cell>
          <cell r="B8384"/>
          <cell r="C8384"/>
          <cell r="E8384">
            <v>2504</v>
          </cell>
          <cell r="I8384" t="str">
            <v>Em execução</v>
          </cell>
          <cell r="L8384" t="str">
            <v>2025</v>
          </cell>
          <cell r="M8384">
            <v>704452.53</v>
          </cell>
        </row>
        <row r="8385">
          <cell r="A8385" t="str">
            <v>44</v>
          </cell>
          <cell r="B8385"/>
          <cell r="C8385"/>
          <cell r="E8385">
            <v>2505</v>
          </cell>
          <cell r="I8385" t="str">
            <v>Em execução</v>
          </cell>
          <cell r="L8385" t="str">
            <v>2025</v>
          </cell>
          <cell r="M8385">
            <v>1694918.02</v>
          </cell>
        </row>
        <row r="8386">
          <cell r="A8386" t="str">
            <v>44</v>
          </cell>
          <cell r="B8386"/>
          <cell r="C8386"/>
          <cell r="E8386">
            <v>2505</v>
          </cell>
          <cell r="I8386" t="str">
            <v>Em execução</v>
          </cell>
          <cell r="L8386" t="str">
            <v>2021</v>
          </cell>
          <cell r="M8386">
            <v>968679.4</v>
          </cell>
        </row>
        <row r="8387">
          <cell r="A8387" t="str">
            <v>44</v>
          </cell>
          <cell r="B8387"/>
          <cell r="C8387"/>
          <cell r="E8387">
            <v>2505</v>
          </cell>
          <cell r="I8387" t="str">
            <v>Em execução</v>
          </cell>
          <cell r="L8387" t="str">
            <v>2027</v>
          </cell>
          <cell r="M8387">
            <v>1694918.02</v>
          </cell>
        </row>
        <row r="8388">
          <cell r="A8388" t="str">
            <v>44</v>
          </cell>
          <cell r="B8388"/>
          <cell r="C8388"/>
          <cell r="E8388">
            <v>2505</v>
          </cell>
          <cell r="I8388" t="str">
            <v>Em execução</v>
          </cell>
          <cell r="L8388" t="str">
            <v>2021</v>
          </cell>
          <cell r="M8388">
            <v>1694918.02</v>
          </cell>
        </row>
        <row r="8389">
          <cell r="A8389" t="str">
            <v>44</v>
          </cell>
          <cell r="B8389"/>
          <cell r="C8389"/>
          <cell r="E8389">
            <v>2506</v>
          </cell>
          <cell r="I8389" t="str">
            <v>Em execução</v>
          </cell>
          <cell r="L8389" t="str">
            <v>2026</v>
          </cell>
          <cell r="M8389">
            <v>199856.4</v>
          </cell>
        </row>
        <row r="8390">
          <cell r="A8390" t="str">
            <v>44</v>
          </cell>
          <cell r="B8390"/>
          <cell r="C8390"/>
          <cell r="E8390">
            <v>2506</v>
          </cell>
          <cell r="I8390" t="str">
            <v>Em execução</v>
          </cell>
          <cell r="L8390" t="str">
            <v>2023</v>
          </cell>
          <cell r="M8390">
            <v>411133.22000000003</v>
          </cell>
        </row>
        <row r="8391">
          <cell r="A8391" t="str">
            <v>44</v>
          </cell>
          <cell r="B8391"/>
          <cell r="C8391"/>
          <cell r="E8391">
            <v>2506</v>
          </cell>
          <cell r="I8391" t="str">
            <v>Em execução</v>
          </cell>
          <cell r="L8391" t="str">
            <v>2015</v>
          </cell>
          <cell r="M8391">
            <v>434575.56</v>
          </cell>
        </row>
        <row r="8392">
          <cell r="A8392" t="str">
            <v>45</v>
          </cell>
          <cell r="B8392">
            <v>50</v>
          </cell>
          <cell r="C8392">
            <v>50054</v>
          </cell>
          <cell r="E8392">
            <v>2522</v>
          </cell>
          <cell r="I8392" t="str">
            <v>Em execução</v>
          </cell>
          <cell r="L8392" t="str">
            <v>2014</v>
          </cell>
          <cell r="M8392">
            <v>191468.31</v>
          </cell>
        </row>
        <row r="8393">
          <cell r="A8393" t="str">
            <v>44</v>
          </cell>
          <cell r="B8393"/>
          <cell r="C8393"/>
          <cell r="E8393">
            <v>2578</v>
          </cell>
          <cell r="I8393" t="str">
            <v>Em execução</v>
          </cell>
          <cell r="L8393" t="str">
            <v>2017</v>
          </cell>
          <cell r="M8393">
            <v>127366.69</v>
          </cell>
        </row>
        <row r="8394">
          <cell r="A8394" t="str">
            <v>44</v>
          </cell>
          <cell r="B8394"/>
          <cell r="C8394"/>
          <cell r="E8394">
            <v>3112</v>
          </cell>
          <cell r="I8394" t="str">
            <v>Em execução</v>
          </cell>
          <cell r="L8394" t="str">
            <v>2019</v>
          </cell>
          <cell r="M8394">
            <v>45000</v>
          </cell>
        </row>
        <row r="8395">
          <cell r="A8395" t="str">
            <v>44</v>
          </cell>
          <cell r="B8395"/>
          <cell r="C8395"/>
          <cell r="E8395">
            <v>3112</v>
          </cell>
          <cell r="I8395" t="str">
            <v>Em execução</v>
          </cell>
          <cell r="L8395" t="str">
            <v>2019</v>
          </cell>
          <cell r="M8395">
            <v>1612.07</v>
          </cell>
        </row>
        <row r="8396">
          <cell r="A8396" t="str">
            <v>48</v>
          </cell>
          <cell r="B8396">
            <v>50</v>
          </cell>
          <cell r="C8396">
            <v>50692</v>
          </cell>
          <cell r="E8396">
            <v>610</v>
          </cell>
          <cell r="I8396" t="str">
            <v>Em execução</v>
          </cell>
          <cell r="L8396" t="str">
            <v>2015</v>
          </cell>
          <cell r="M8396">
            <v>317642.09000000003</v>
          </cell>
        </row>
        <row r="8397">
          <cell r="A8397" t="str">
            <v>48</v>
          </cell>
          <cell r="B8397">
            <v>50</v>
          </cell>
          <cell r="C8397">
            <v>50692</v>
          </cell>
          <cell r="E8397">
            <v>644</v>
          </cell>
          <cell r="I8397" t="str">
            <v>Em execução</v>
          </cell>
          <cell r="L8397" t="str">
            <v>2016</v>
          </cell>
          <cell r="M8397">
            <v>161965.6</v>
          </cell>
        </row>
        <row r="8398">
          <cell r="A8398" t="str">
            <v>48</v>
          </cell>
          <cell r="B8398">
            <v>50</v>
          </cell>
          <cell r="C8398">
            <v>50692</v>
          </cell>
          <cell r="E8398">
            <v>644</v>
          </cell>
          <cell r="I8398" t="str">
            <v>Em execução</v>
          </cell>
          <cell r="L8398" t="str">
            <v>2015</v>
          </cell>
          <cell r="M8398">
            <v>164474.68</v>
          </cell>
        </row>
        <row r="8399">
          <cell r="A8399" t="str">
            <v>43</v>
          </cell>
          <cell r="B8399">
            <v>50</v>
          </cell>
          <cell r="C8399">
            <v>50364</v>
          </cell>
          <cell r="E8399">
            <v>3118</v>
          </cell>
          <cell r="I8399" t="str">
            <v>Em execução</v>
          </cell>
          <cell r="L8399" t="str">
            <v>2014</v>
          </cell>
          <cell r="M8399">
            <v>823959.12</v>
          </cell>
        </row>
        <row r="8400">
          <cell r="A8400" t="str">
            <v>48</v>
          </cell>
          <cell r="B8400"/>
          <cell r="C8400"/>
          <cell r="E8400">
            <v>3223</v>
          </cell>
          <cell r="I8400" t="str">
            <v>Em execução</v>
          </cell>
          <cell r="L8400" t="str">
            <v>2016</v>
          </cell>
          <cell r="M8400">
            <v>11199.6</v>
          </cell>
        </row>
        <row r="8401">
          <cell r="A8401" t="str">
            <v>48</v>
          </cell>
          <cell r="B8401"/>
          <cell r="C8401">
            <v>50645</v>
          </cell>
          <cell r="E8401">
            <v>3223</v>
          </cell>
          <cell r="I8401" t="str">
            <v>Em execução</v>
          </cell>
          <cell r="L8401" t="str">
            <v>2015</v>
          </cell>
          <cell r="M8401">
            <v>4800</v>
          </cell>
        </row>
        <row r="8402">
          <cell r="A8402" t="str">
            <v>48</v>
          </cell>
          <cell r="B8402">
            <v>50</v>
          </cell>
          <cell r="C8402">
            <v>51140</v>
          </cell>
          <cell r="E8402">
            <v>3031</v>
          </cell>
          <cell r="I8402" t="str">
            <v>Em execução</v>
          </cell>
          <cell r="L8402" t="str">
            <v>2015</v>
          </cell>
          <cell r="M8402">
            <v>3960</v>
          </cell>
        </row>
        <row r="8403">
          <cell r="A8403" t="str">
            <v>45</v>
          </cell>
          <cell r="B8403">
            <v>50</v>
          </cell>
          <cell r="C8403">
            <v>50005</v>
          </cell>
          <cell r="E8403">
            <v>1395</v>
          </cell>
          <cell r="I8403" t="str">
            <v>Em execução</v>
          </cell>
          <cell r="L8403" t="str">
            <v>2013</v>
          </cell>
          <cell r="M8403">
            <v>0</v>
          </cell>
        </row>
        <row r="8404">
          <cell r="A8404" t="str">
            <v>48</v>
          </cell>
          <cell r="B8404"/>
          <cell r="C8404"/>
          <cell r="E8404">
            <v>2153</v>
          </cell>
          <cell r="I8404" t="str">
            <v>Em execução</v>
          </cell>
          <cell r="L8404" t="str">
            <v>2015</v>
          </cell>
          <cell r="M8404">
            <v>11753.93</v>
          </cell>
        </row>
        <row r="8405">
          <cell r="A8405" t="str">
            <v>48</v>
          </cell>
          <cell r="B8405"/>
          <cell r="C8405"/>
          <cell r="E8405">
            <v>2153</v>
          </cell>
          <cell r="I8405" t="str">
            <v>Em execução</v>
          </cell>
          <cell r="L8405" t="str">
            <v>2014</v>
          </cell>
          <cell r="M8405">
            <v>5876.97</v>
          </cell>
        </row>
        <row r="8406">
          <cell r="A8406" t="str">
            <v>48</v>
          </cell>
          <cell r="B8406">
            <v>50</v>
          </cell>
          <cell r="C8406">
            <v>50675</v>
          </cell>
          <cell r="E8406">
            <v>2347</v>
          </cell>
          <cell r="I8406" t="str">
            <v>Em execução</v>
          </cell>
          <cell r="L8406" t="str">
            <v>2014</v>
          </cell>
          <cell r="M8406">
            <v>480</v>
          </cell>
        </row>
        <row r="8407">
          <cell r="A8407" t="str">
            <v>48</v>
          </cell>
          <cell r="B8407"/>
          <cell r="C8407"/>
          <cell r="E8407">
            <v>2257</v>
          </cell>
          <cell r="I8407" t="str">
            <v>Em execução</v>
          </cell>
          <cell r="L8407" t="str">
            <v>2015</v>
          </cell>
          <cell r="M8407">
            <v>23205</v>
          </cell>
        </row>
        <row r="8408">
          <cell r="A8408" t="str">
            <v>44</v>
          </cell>
          <cell r="B8408"/>
          <cell r="C8408"/>
          <cell r="E8408">
            <v>3166</v>
          </cell>
          <cell r="I8408" t="str">
            <v>Em execução</v>
          </cell>
          <cell r="L8408" t="str">
            <v>2015</v>
          </cell>
          <cell r="M8408">
            <v>3898.77</v>
          </cell>
        </row>
        <row r="8409">
          <cell r="A8409" t="str">
            <v>44</v>
          </cell>
          <cell r="B8409"/>
          <cell r="C8409"/>
          <cell r="E8409">
            <v>3166</v>
          </cell>
          <cell r="I8409" t="str">
            <v>Em execução</v>
          </cell>
          <cell r="L8409" t="str">
            <v>2017</v>
          </cell>
          <cell r="M8409">
            <v>8469.74</v>
          </cell>
        </row>
        <row r="8410">
          <cell r="A8410" t="str">
            <v>46</v>
          </cell>
          <cell r="B8410">
            <v>50</v>
          </cell>
          <cell r="C8410">
            <v>51004</v>
          </cell>
          <cell r="E8410">
            <v>3228</v>
          </cell>
          <cell r="I8410" t="str">
            <v>Em execução</v>
          </cell>
          <cell r="L8410" t="str">
            <v>2014</v>
          </cell>
          <cell r="M8410">
            <v>3873.2400000000002</v>
          </cell>
        </row>
        <row r="8411">
          <cell r="A8411" t="str">
            <v>45</v>
          </cell>
          <cell r="B8411">
            <v>50</v>
          </cell>
          <cell r="C8411">
            <v>50031</v>
          </cell>
          <cell r="E8411">
            <v>2395</v>
          </cell>
          <cell r="I8411" t="str">
            <v>Em execução</v>
          </cell>
          <cell r="L8411" t="str">
            <v>2015</v>
          </cell>
          <cell r="M8411">
            <v>5114.34</v>
          </cell>
        </row>
        <row r="8412">
          <cell r="A8412" t="str">
            <v>45</v>
          </cell>
          <cell r="B8412">
            <v>50</v>
          </cell>
          <cell r="C8412">
            <v>50031</v>
          </cell>
          <cell r="E8412">
            <v>2395</v>
          </cell>
          <cell r="I8412" t="str">
            <v>Em execução</v>
          </cell>
          <cell r="L8412" t="str">
            <v>2017</v>
          </cell>
          <cell r="M8412">
            <v>4261.95</v>
          </cell>
        </row>
        <row r="8413">
          <cell r="A8413" t="str">
            <v>44</v>
          </cell>
          <cell r="B8413">
            <v>50</v>
          </cell>
          <cell r="C8413">
            <v>50294</v>
          </cell>
          <cell r="E8413">
            <v>3168</v>
          </cell>
          <cell r="I8413" t="str">
            <v>Em execução</v>
          </cell>
          <cell r="L8413" t="str">
            <v>2015</v>
          </cell>
          <cell r="M8413">
            <v>772.72</v>
          </cell>
        </row>
        <row r="8414">
          <cell r="A8414" t="str">
            <v>48</v>
          </cell>
          <cell r="B8414"/>
          <cell r="C8414"/>
          <cell r="E8414">
            <v>3220</v>
          </cell>
          <cell r="I8414" t="str">
            <v>Em execução</v>
          </cell>
          <cell r="L8414" t="str">
            <v>2015</v>
          </cell>
          <cell r="M8414">
            <v>14553.01</v>
          </cell>
        </row>
        <row r="8415">
          <cell r="A8415" t="str">
            <v>43</v>
          </cell>
          <cell r="B8415"/>
          <cell r="C8415"/>
          <cell r="E8415">
            <v>3225</v>
          </cell>
          <cell r="I8415" t="str">
            <v>Em execução</v>
          </cell>
          <cell r="L8415" t="str">
            <v>2014</v>
          </cell>
          <cell r="M8415">
            <v>147.22999999999999</v>
          </cell>
        </row>
        <row r="8416">
          <cell r="A8416" t="str">
            <v>44</v>
          </cell>
          <cell r="B8416"/>
          <cell r="C8416"/>
          <cell r="E8416">
            <v>3421</v>
          </cell>
          <cell r="I8416" t="str">
            <v>Em execução</v>
          </cell>
          <cell r="L8416" t="str">
            <v>2016</v>
          </cell>
          <cell r="M8416">
            <v>17106.84</v>
          </cell>
        </row>
        <row r="8417">
          <cell r="A8417" t="str">
            <v>44</v>
          </cell>
          <cell r="B8417"/>
          <cell r="C8417"/>
          <cell r="E8417">
            <v>3242</v>
          </cell>
          <cell r="I8417" t="str">
            <v>Em execução</v>
          </cell>
          <cell r="L8417" t="str">
            <v>2016</v>
          </cell>
          <cell r="M8417">
            <v>656749.22</v>
          </cell>
        </row>
        <row r="8418">
          <cell r="A8418" t="str">
            <v>44</v>
          </cell>
          <cell r="B8418"/>
          <cell r="C8418"/>
          <cell r="E8418">
            <v>3242</v>
          </cell>
          <cell r="I8418" t="str">
            <v>Em execução</v>
          </cell>
          <cell r="L8418" t="str">
            <v>2019</v>
          </cell>
          <cell r="M8418">
            <v>1603800.62</v>
          </cell>
        </row>
        <row r="8419">
          <cell r="A8419" t="str">
            <v>44</v>
          </cell>
          <cell r="B8419"/>
          <cell r="C8419"/>
          <cell r="E8419">
            <v>3242</v>
          </cell>
          <cell r="I8419" t="str">
            <v>Em execução</v>
          </cell>
          <cell r="L8419" t="str">
            <v>2017</v>
          </cell>
          <cell r="M8419">
            <v>899460.88</v>
          </cell>
        </row>
        <row r="8420">
          <cell r="A8420" t="str">
            <v>44</v>
          </cell>
          <cell r="B8420"/>
          <cell r="C8420"/>
          <cell r="E8420">
            <v>3242</v>
          </cell>
          <cell r="I8420" t="str">
            <v>Em execução</v>
          </cell>
          <cell r="L8420" t="str">
            <v>2018</v>
          </cell>
          <cell r="M8420">
            <v>1185004.02</v>
          </cell>
        </row>
        <row r="8421">
          <cell r="A8421" t="str">
            <v>44</v>
          </cell>
          <cell r="B8421">
            <v>50</v>
          </cell>
          <cell r="C8421">
            <v>50153</v>
          </cell>
          <cell r="E8421">
            <v>3333</v>
          </cell>
          <cell r="I8421" t="str">
            <v>Em execução</v>
          </cell>
          <cell r="L8421" t="str">
            <v>2016</v>
          </cell>
          <cell r="M8421">
            <v>675000</v>
          </cell>
        </row>
        <row r="8422">
          <cell r="A8422" t="str">
            <v>44</v>
          </cell>
          <cell r="B8422"/>
          <cell r="C8422"/>
          <cell r="E8422">
            <v>3440</v>
          </cell>
          <cell r="I8422" t="str">
            <v>Em execução</v>
          </cell>
          <cell r="L8422" t="str">
            <v>2015</v>
          </cell>
          <cell r="M8422">
            <v>6822.97</v>
          </cell>
        </row>
        <row r="8423">
          <cell r="A8423" t="str">
            <v>44</v>
          </cell>
          <cell r="B8423"/>
          <cell r="C8423"/>
          <cell r="E8423">
            <v>3425</v>
          </cell>
          <cell r="I8423" t="str">
            <v>Em execução</v>
          </cell>
          <cell r="L8423" t="str">
            <v>2016</v>
          </cell>
          <cell r="M8423">
            <v>11693.7</v>
          </cell>
        </row>
        <row r="8424">
          <cell r="A8424" t="str">
            <v>48</v>
          </cell>
          <cell r="B8424">
            <v>50</v>
          </cell>
          <cell r="C8424">
            <v>50701</v>
          </cell>
          <cell r="E8424">
            <v>3289</v>
          </cell>
          <cell r="I8424" t="str">
            <v>Em execução</v>
          </cell>
          <cell r="L8424" t="str">
            <v>2015</v>
          </cell>
          <cell r="M8424">
            <v>23262.66</v>
          </cell>
        </row>
        <row r="8425">
          <cell r="A8425" t="str">
            <v>46</v>
          </cell>
          <cell r="B8425"/>
          <cell r="C8425"/>
          <cell r="E8425">
            <v>3253</v>
          </cell>
          <cell r="I8425" t="str">
            <v>Em execução</v>
          </cell>
          <cell r="L8425" t="str">
            <v>2016</v>
          </cell>
          <cell r="M8425">
            <v>6500</v>
          </cell>
        </row>
        <row r="8426">
          <cell r="A8426" t="str">
            <v>44</v>
          </cell>
          <cell r="B8426">
            <v>50</v>
          </cell>
          <cell r="C8426">
            <v>50153</v>
          </cell>
          <cell r="E8426">
            <v>3411</v>
          </cell>
          <cell r="I8426" t="str">
            <v>Em execução</v>
          </cell>
          <cell r="L8426" t="str">
            <v>2017</v>
          </cell>
          <cell r="M8426">
            <v>11685.130000000001</v>
          </cell>
        </row>
        <row r="8427">
          <cell r="A8427" t="str">
            <v>44</v>
          </cell>
          <cell r="B8427">
            <v>50</v>
          </cell>
          <cell r="C8427">
            <v>50153</v>
          </cell>
          <cell r="E8427">
            <v>3417</v>
          </cell>
          <cell r="I8427" t="str">
            <v>Em execução</v>
          </cell>
          <cell r="L8427" t="str">
            <v>2016</v>
          </cell>
          <cell r="M8427">
            <v>3895.04</v>
          </cell>
        </row>
        <row r="8428">
          <cell r="A8428" t="str">
            <v>43</v>
          </cell>
          <cell r="B8428">
            <v>50</v>
          </cell>
          <cell r="C8428">
            <v>50991</v>
          </cell>
          <cell r="E8428">
            <v>3259</v>
          </cell>
          <cell r="I8428" t="str">
            <v>Em execução</v>
          </cell>
          <cell r="L8428" t="str">
            <v>2015</v>
          </cell>
          <cell r="M8428">
            <v>1627798.94</v>
          </cell>
        </row>
        <row r="8429">
          <cell r="A8429" t="str">
            <v>43</v>
          </cell>
          <cell r="B8429">
            <v>50</v>
          </cell>
          <cell r="C8429">
            <v>50852</v>
          </cell>
          <cell r="E8429">
            <v>3329</v>
          </cell>
          <cell r="I8429" t="str">
            <v>Em execução</v>
          </cell>
          <cell r="L8429" t="str">
            <v>2015</v>
          </cell>
          <cell r="M8429">
            <v>22719.07</v>
          </cell>
        </row>
        <row r="8430">
          <cell r="A8430" t="str">
            <v>45</v>
          </cell>
          <cell r="B8430">
            <v>50</v>
          </cell>
          <cell r="C8430">
            <v>50011</v>
          </cell>
          <cell r="E8430">
            <v>3420</v>
          </cell>
          <cell r="I8430" t="str">
            <v>Em execução</v>
          </cell>
          <cell r="L8430" t="str">
            <v>2013</v>
          </cell>
          <cell r="M8430">
            <v>24828.54</v>
          </cell>
        </row>
        <row r="8431">
          <cell r="A8431" t="str">
            <v>45</v>
          </cell>
          <cell r="B8431">
            <v>50</v>
          </cell>
          <cell r="C8431">
            <v>50011</v>
          </cell>
          <cell r="E8431">
            <v>3420</v>
          </cell>
          <cell r="I8431" t="str">
            <v>Em execução</v>
          </cell>
          <cell r="L8431" t="str">
            <v>2015</v>
          </cell>
          <cell r="M8431">
            <v>6771.42</v>
          </cell>
        </row>
        <row r="8432">
          <cell r="A8432" t="str">
            <v>43</v>
          </cell>
          <cell r="B8432">
            <v>50</v>
          </cell>
          <cell r="C8432">
            <v>50322</v>
          </cell>
          <cell r="E8432">
            <v>3235</v>
          </cell>
          <cell r="I8432" t="str">
            <v>Em execução</v>
          </cell>
          <cell r="L8432" t="str">
            <v>2015</v>
          </cell>
          <cell r="M8432">
            <v>6148603.9400000004</v>
          </cell>
        </row>
        <row r="8433">
          <cell r="A8433" t="str">
            <v>48</v>
          </cell>
          <cell r="B8433">
            <v>50</v>
          </cell>
          <cell r="C8433"/>
          <cell r="E8433">
            <v>148</v>
          </cell>
          <cell r="I8433" t="str">
            <v>Em correção</v>
          </cell>
          <cell r="L8433" t="str">
            <v>2013</v>
          </cell>
          <cell r="M8433">
            <v>1399.95</v>
          </cell>
        </row>
        <row r="8434">
          <cell r="A8434" t="str">
            <v>48</v>
          </cell>
          <cell r="B8434">
            <v>50</v>
          </cell>
          <cell r="C8434"/>
          <cell r="E8434">
            <v>158</v>
          </cell>
          <cell r="I8434" t="str">
            <v>Em correção</v>
          </cell>
          <cell r="L8434" t="str">
            <v>2013</v>
          </cell>
          <cell r="M8434">
            <v>626.4</v>
          </cell>
        </row>
        <row r="8435">
          <cell r="A8435" t="str">
            <v>48</v>
          </cell>
          <cell r="B8435">
            <v>50</v>
          </cell>
          <cell r="C8435"/>
          <cell r="E8435">
            <v>175</v>
          </cell>
          <cell r="I8435" t="str">
            <v>Em correção</v>
          </cell>
          <cell r="L8435" t="str">
            <v>2012</v>
          </cell>
          <cell r="M8435">
            <v>13309.08</v>
          </cell>
        </row>
        <row r="8436">
          <cell r="A8436" t="str">
            <v>48</v>
          </cell>
          <cell r="B8436">
            <v>50</v>
          </cell>
          <cell r="C8436"/>
          <cell r="E8436">
            <v>178</v>
          </cell>
          <cell r="I8436" t="str">
            <v>Em correção</v>
          </cell>
          <cell r="L8436" t="str">
            <v>2012</v>
          </cell>
          <cell r="M8436">
            <v>7785</v>
          </cell>
        </row>
        <row r="8437">
          <cell r="A8437" t="str">
            <v>48</v>
          </cell>
          <cell r="B8437">
            <v>50</v>
          </cell>
          <cell r="C8437">
            <v>50650</v>
          </cell>
          <cell r="E8437">
            <v>229</v>
          </cell>
          <cell r="I8437" t="str">
            <v>Em correção</v>
          </cell>
          <cell r="L8437" t="str">
            <v>2012</v>
          </cell>
          <cell r="M8437">
            <v>1140.48</v>
          </cell>
        </row>
        <row r="8438">
          <cell r="A8438" t="str">
            <v>48</v>
          </cell>
          <cell r="B8438">
            <v>50</v>
          </cell>
          <cell r="C8438"/>
          <cell r="E8438">
            <v>459</v>
          </cell>
          <cell r="I8438" t="str">
            <v>Em correção</v>
          </cell>
          <cell r="L8438" t="str">
            <v>2012</v>
          </cell>
          <cell r="M8438">
            <v>574611.97</v>
          </cell>
        </row>
        <row r="8439">
          <cell r="A8439" t="str">
            <v>48</v>
          </cell>
          <cell r="B8439"/>
          <cell r="C8439"/>
          <cell r="E8439">
            <v>485</v>
          </cell>
          <cell r="I8439" t="str">
            <v>Em correção</v>
          </cell>
          <cell r="L8439" t="str">
            <v>2013</v>
          </cell>
          <cell r="M8439">
            <v>341.5</v>
          </cell>
        </row>
        <row r="8440">
          <cell r="A8440" t="str">
            <v>48</v>
          </cell>
          <cell r="B8440">
            <v>50</v>
          </cell>
          <cell r="C8440"/>
          <cell r="E8440">
            <v>508</v>
          </cell>
          <cell r="I8440" t="str">
            <v>Em correção</v>
          </cell>
          <cell r="L8440" t="str">
            <v>2013</v>
          </cell>
          <cell r="M8440">
            <v>78403.3</v>
          </cell>
        </row>
        <row r="8441">
          <cell r="A8441" t="str">
            <v>48</v>
          </cell>
          <cell r="B8441">
            <v>50</v>
          </cell>
          <cell r="C8441"/>
          <cell r="E8441">
            <v>543</v>
          </cell>
          <cell r="I8441" t="str">
            <v>Em correção</v>
          </cell>
          <cell r="L8441" t="str">
            <v>2012</v>
          </cell>
          <cell r="M8441">
            <v>16074.12</v>
          </cell>
        </row>
        <row r="8442">
          <cell r="A8442" t="str">
            <v>48</v>
          </cell>
          <cell r="B8442">
            <v>50</v>
          </cell>
          <cell r="C8442"/>
          <cell r="E8442">
            <v>30</v>
          </cell>
          <cell r="I8442" t="str">
            <v>Em correção</v>
          </cell>
          <cell r="L8442" t="str">
            <v>2013</v>
          </cell>
          <cell r="M8442">
            <v>7930</v>
          </cell>
        </row>
        <row r="8443">
          <cell r="A8443" t="str">
            <v>45</v>
          </cell>
          <cell r="B8443"/>
          <cell r="C8443"/>
          <cell r="E8443">
            <v>1432</v>
          </cell>
          <cell r="I8443" t="str">
            <v>Em correção</v>
          </cell>
          <cell r="L8443" t="str">
            <v>2015</v>
          </cell>
          <cell r="M8443">
            <v>7257</v>
          </cell>
        </row>
        <row r="8444">
          <cell r="A8444" t="str">
            <v>48</v>
          </cell>
          <cell r="B8444">
            <v>50</v>
          </cell>
          <cell r="C8444"/>
          <cell r="E8444">
            <v>263</v>
          </cell>
          <cell r="I8444" t="str">
            <v>Em correção</v>
          </cell>
          <cell r="L8444" t="str">
            <v>2012</v>
          </cell>
          <cell r="M8444">
            <v>10240.19</v>
          </cell>
        </row>
        <row r="8445">
          <cell r="A8445" t="str">
            <v>44</v>
          </cell>
          <cell r="B8445"/>
          <cell r="C8445"/>
          <cell r="E8445">
            <v>1826</v>
          </cell>
          <cell r="I8445" t="str">
            <v>Em correção</v>
          </cell>
          <cell r="L8445" t="str">
            <v>2026</v>
          </cell>
          <cell r="M8445">
            <v>534956.29</v>
          </cell>
        </row>
        <row r="8446">
          <cell r="A8446" t="str">
            <v>44</v>
          </cell>
          <cell r="B8446"/>
          <cell r="C8446"/>
          <cell r="E8446">
            <v>1826</v>
          </cell>
          <cell r="I8446" t="str">
            <v>Em correção</v>
          </cell>
          <cell r="L8446" t="str">
            <v>2019</v>
          </cell>
          <cell r="M8446">
            <v>534956.29</v>
          </cell>
        </row>
        <row r="8447">
          <cell r="A8447" t="str">
            <v>44</v>
          </cell>
          <cell r="B8447"/>
          <cell r="C8447"/>
          <cell r="E8447">
            <v>1826</v>
          </cell>
          <cell r="I8447" t="str">
            <v>Em correção</v>
          </cell>
          <cell r="L8447" t="str">
            <v>2022</v>
          </cell>
          <cell r="M8447">
            <v>534956.29</v>
          </cell>
        </row>
        <row r="8448">
          <cell r="A8448" t="str">
            <v>44</v>
          </cell>
          <cell r="B8448"/>
          <cell r="C8448"/>
          <cell r="E8448">
            <v>1826</v>
          </cell>
          <cell r="I8448" t="str">
            <v>Em correção</v>
          </cell>
          <cell r="L8448" t="str">
            <v>2021</v>
          </cell>
          <cell r="M8448">
            <v>534956.29</v>
          </cell>
        </row>
        <row r="8449">
          <cell r="A8449" t="str">
            <v>44</v>
          </cell>
          <cell r="B8449"/>
          <cell r="C8449"/>
          <cell r="E8449">
            <v>1830</v>
          </cell>
          <cell r="I8449" t="str">
            <v>Em correção</v>
          </cell>
          <cell r="L8449" t="str">
            <v>2027</v>
          </cell>
          <cell r="M8449">
            <v>230089.03</v>
          </cell>
        </row>
        <row r="8450">
          <cell r="A8450" t="str">
            <v>44</v>
          </cell>
          <cell r="B8450"/>
          <cell r="C8450"/>
          <cell r="E8450">
            <v>1915</v>
          </cell>
          <cell r="I8450" t="str">
            <v>Em correção</v>
          </cell>
          <cell r="L8450" t="str">
            <v>2016</v>
          </cell>
          <cell r="M8450">
            <v>4726.24</v>
          </cell>
        </row>
        <row r="8451">
          <cell r="A8451" t="str">
            <v>44</v>
          </cell>
          <cell r="B8451"/>
          <cell r="C8451"/>
          <cell r="E8451">
            <v>1828</v>
          </cell>
          <cell r="I8451" t="str">
            <v>Em correção</v>
          </cell>
          <cell r="L8451" t="str">
            <v>2018</v>
          </cell>
          <cell r="M8451">
            <v>12485.49</v>
          </cell>
        </row>
        <row r="8452">
          <cell r="A8452" t="str">
            <v>44</v>
          </cell>
          <cell r="B8452"/>
          <cell r="C8452"/>
          <cell r="E8452">
            <v>1828</v>
          </cell>
          <cell r="I8452" t="str">
            <v>Em correção</v>
          </cell>
          <cell r="L8452" t="str">
            <v>2026</v>
          </cell>
          <cell r="M8452">
            <v>12485.49</v>
          </cell>
        </row>
        <row r="8453">
          <cell r="A8453" t="str">
            <v>44</v>
          </cell>
          <cell r="B8453"/>
          <cell r="C8453"/>
          <cell r="E8453">
            <v>1829</v>
          </cell>
          <cell r="I8453" t="str">
            <v>Em correção</v>
          </cell>
          <cell r="L8453" t="str">
            <v>2017</v>
          </cell>
          <cell r="M8453">
            <v>63448.51</v>
          </cell>
        </row>
        <row r="8454">
          <cell r="A8454" t="str">
            <v>44</v>
          </cell>
          <cell r="B8454"/>
          <cell r="C8454"/>
          <cell r="E8454">
            <v>1829</v>
          </cell>
          <cell r="I8454" t="str">
            <v>Em correção</v>
          </cell>
          <cell r="L8454" t="str">
            <v>2021</v>
          </cell>
          <cell r="M8454">
            <v>63448.51</v>
          </cell>
        </row>
        <row r="8455">
          <cell r="A8455" t="str">
            <v>47</v>
          </cell>
          <cell r="B8455">
            <v>50</v>
          </cell>
          <cell r="C8455">
            <v>50158</v>
          </cell>
          <cell r="E8455">
            <v>1634</v>
          </cell>
          <cell r="I8455" t="str">
            <v>Em correção</v>
          </cell>
          <cell r="L8455" t="str">
            <v>2013</v>
          </cell>
          <cell r="M8455">
            <v>390</v>
          </cell>
        </row>
        <row r="8456">
          <cell r="A8456" t="str">
            <v>44</v>
          </cell>
          <cell r="B8456"/>
          <cell r="C8456"/>
          <cell r="E8456">
            <v>1725</v>
          </cell>
          <cell r="I8456" t="str">
            <v>Em correção</v>
          </cell>
          <cell r="L8456" t="str">
            <v>2031</v>
          </cell>
          <cell r="M8456">
            <v>310227.49</v>
          </cell>
        </row>
        <row r="8457">
          <cell r="A8457" t="str">
            <v>44</v>
          </cell>
          <cell r="B8457"/>
          <cell r="C8457"/>
          <cell r="E8457">
            <v>1725</v>
          </cell>
          <cell r="I8457" t="str">
            <v>Em correção</v>
          </cell>
          <cell r="L8457" t="str">
            <v>2029</v>
          </cell>
          <cell r="M8457">
            <v>310227.49</v>
          </cell>
        </row>
        <row r="8458">
          <cell r="A8458" t="str">
            <v>44</v>
          </cell>
          <cell r="B8458"/>
          <cell r="C8458"/>
          <cell r="E8458">
            <v>1725</v>
          </cell>
          <cell r="I8458" t="str">
            <v>Em correção</v>
          </cell>
          <cell r="L8458" t="str">
            <v>2030</v>
          </cell>
          <cell r="M8458">
            <v>310227.49</v>
          </cell>
        </row>
        <row r="8459">
          <cell r="A8459" t="str">
            <v>44</v>
          </cell>
          <cell r="B8459"/>
          <cell r="C8459"/>
          <cell r="E8459">
            <v>1726</v>
          </cell>
          <cell r="I8459" t="str">
            <v>Em correção</v>
          </cell>
          <cell r="L8459" t="str">
            <v>2021</v>
          </cell>
          <cell r="M8459">
            <v>96165.540000000008</v>
          </cell>
        </row>
        <row r="8460">
          <cell r="A8460" t="str">
            <v>44</v>
          </cell>
          <cell r="B8460"/>
          <cell r="C8460"/>
          <cell r="E8460">
            <v>1727</v>
          </cell>
          <cell r="I8460" t="str">
            <v>Em correção</v>
          </cell>
          <cell r="L8460" t="str">
            <v>2020</v>
          </cell>
          <cell r="M8460">
            <v>78307.31</v>
          </cell>
        </row>
        <row r="8461">
          <cell r="A8461" t="str">
            <v>44</v>
          </cell>
          <cell r="B8461"/>
          <cell r="C8461"/>
          <cell r="E8461">
            <v>1727</v>
          </cell>
          <cell r="I8461" t="str">
            <v>Em correção</v>
          </cell>
          <cell r="L8461" t="str">
            <v>2025</v>
          </cell>
          <cell r="M8461">
            <v>78307.31</v>
          </cell>
        </row>
        <row r="8462">
          <cell r="A8462" t="str">
            <v>44</v>
          </cell>
          <cell r="B8462"/>
          <cell r="C8462"/>
          <cell r="E8462">
            <v>1727</v>
          </cell>
          <cell r="I8462" t="str">
            <v>Em correção</v>
          </cell>
          <cell r="L8462" t="str">
            <v>2022</v>
          </cell>
          <cell r="M8462">
            <v>78307.31</v>
          </cell>
        </row>
        <row r="8463">
          <cell r="A8463" t="str">
            <v>44</v>
          </cell>
          <cell r="B8463"/>
          <cell r="C8463"/>
          <cell r="E8463">
            <v>1728</v>
          </cell>
          <cell r="I8463" t="str">
            <v>Em correção</v>
          </cell>
          <cell r="L8463" t="str">
            <v>2022</v>
          </cell>
          <cell r="M8463">
            <v>265711.83</v>
          </cell>
        </row>
        <row r="8464">
          <cell r="A8464" t="str">
            <v>44</v>
          </cell>
          <cell r="B8464"/>
          <cell r="C8464"/>
          <cell r="E8464">
            <v>1728</v>
          </cell>
          <cell r="I8464" t="str">
            <v>Em correção</v>
          </cell>
          <cell r="L8464" t="str">
            <v>2026</v>
          </cell>
          <cell r="M8464">
            <v>265711.83</v>
          </cell>
        </row>
        <row r="8465">
          <cell r="A8465" t="str">
            <v>44</v>
          </cell>
          <cell r="B8465"/>
          <cell r="C8465"/>
          <cell r="E8465">
            <v>1729</v>
          </cell>
          <cell r="I8465" t="str">
            <v>Em correção</v>
          </cell>
          <cell r="L8465" t="str">
            <v>2016</v>
          </cell>
          <cell r="M8465">
            <v>48118.71</v>
          </cell>
        </row>
        <row r="8466">
          <cell r="A8466" t="str">
            <v>44</v>
          </cell>
          <cell r="B8466"/>
          <cell r="C8466"/>
          <cell r="E8466">
            <v>1729</v>
          </cell>
          <cell r="I8466" t="str">
            <v>Em correção</v>
          </cell>
          <cell r="L8466" t="str">
            <v>2029</v>
          </cell>
          <cell r="M8466">
            <v>96237.430000000008</v>
          </cell>
        </row>
        <row r="8467">
          <cell r="A8467" t="str">
            <v>44</v>
          </cell>
          <cell r="B8467"/>
          <cell r="C8467"/>
          <cell r="E8467">
            <v>1729</v>
          </cell>
          <cell r="I8467" t="str">
            <v>Em correção</v>
          </cell>
          <cell r="L8467" t="str">
            <v>2022</v>
          </cell>
          <cell r="M8467">
            <v>96237.430000000008</v>
          </cell>
        </row>
        <row r="8468">
          <cell r="A8468" t="str">
            <v>44</v>
          </cell>
          <cell r="B8468"/>
          <cell r="C8468"/>
          <cell r="E8468">
            <v>1731</v>
          </cell>
          <cell r="I8468" t="str">
            <v>Em correção</v>
          </cell>
          <cell r="L8468" t="str">
            <v>2021</v>
          </cell>
          <cell r="M8468">
            <v>125799.66</v>
          </cell>
        </row>
        <row r="8469">
          <cell r="A8469" t="str">
            <v>44</v>
          </cell>
          <cell r="B8469"/>
          <cell r="C8469"/>
          <cell r="E8469">
            <v>1733</v>
          </cell>
          <cell r="I8469" t="str">
            <v>Em correção</v>
          </cell>
          <cell r="L8469" t="str">
            <v>2024</v>
          </cell>
          <cell r="M8469">
            <v>224659.26</v>
          </cell>
        </row>
        <row r="8470">
          <cell r="A8470" t="str">
            <v>44</v>
          </cell>
          <cell r="B8470"/>
          <cell r="C8470"/>
          <cell r="E8470">
            <v>1733</v>
          </cell>
          <cell r="I8470" t="str">
            <v>Em correção</v>
          </cell>
          <cell r="L8470" t="str">
            <v>2023</v>
          </cell>
          <cell r="M8470">
            <v>224659.26</v>
          </cell>
        </row>
        <row r="8471">
          <cell r="A8471" t="str">
            <v>44</v>
          </cell>
          <cell r="B8471"/>
          <cell r="C8471"/>
          <cell r="E8471">
            <v>1733</v>
          </cell>
          <cell r="I8471" t="str">
            <v>Em correção</v>
          </cell>
          <cell r="L8471" t="str">
            <v>2022</v>
          </cell>
          <cell r="M8471">
            <v>224659.26</v>
          </cell>
        </row>
        <row r="8472">
          <cell r="A8472" t="str">
            <v>44</v>
          </cell>
          <cell r="B8472"/>
          <cell r="C8472"/>
          <cell r="E8472">
            <v>1733</v>
          </cell>
          <cell r="I8472" t="str">
            <v>Em correção</v>
          </cell>
          <cell r="L8472" t="str">
            <v>2032</v>
          </cell>
          <cell r="M8472">
            <v>224659.26</v>
          </cell>
        </row>
        <row r="8473">
          <cell r="A8473" t="str">
            <v>44</v>
          </cell>
          <cell r="B8473"/>
          <cell r="C8473"/>
          <cell r="E8473">
            <v>1734</v>
          </cell>
          <cell r="I8473" t="str">
            <v>Em correção</v>
          </cell>
          <cell r="L8473" t="str">
            <v>2031</v>
          </cell>
          <cell r="M8473">
            <v>59001.54</v>
          </cell>
        </row>
        <row r="8474">
          <cell r="A8474" t="str">
            <v>44</v>
          </cell>
          <cell r="B8474"/>
          <cell r="C8474"/>
          <cell r="E8474">
            <v>1734</v>
          </cell>
          <cell r="I8474" t="str">
            <v>Em correção</v>
          </cell>
          <cell r="L8474" t="str">
            <v>2016</v>
          </cell>
          <cell r="M8474">
            <v>29500.77</v>
          </cell>
        </row>
        <row r="8475">
          <cell r="A8475" t="str">
            <v>44</v>
          </cell>
          <cell r="B8475"/>
          <cell r="C8475"/>
          <cell r="E8475">
            <v>1735</v>
          </cell>
          <cell r="I8475" t="str">
            <v>Em correção</v>
          </cell>
          <cell r="L8475" t="str">
            <v>2032</v>
          </cell>
          <cell r="M8475">
            <v>61233.14</v>
          </cell>
        </row>
        <row r="8476">
          <cell r="A8476" t="str">
            <v>44</v>
          </cell>
          <cell r="B8476"/>
          <cell r="C8476"/>
          <cell r="E8476">
            <v>1735</v>
          </cell>
          <cell r="I8476" t="str">
            <v>Em correção</v>
          </cell>
          <cell r="L8476" t="str">
            <v>2028</v>
          </cell>
          <cell r="M8476">
            <v>61233.14</v>
          </cell>
        </row>
        <row r="8477">
          <cell r="A8477" t="str">
            <v>44</v>
          </cell>
          <cell r="B8477"/>
          <cell r="C8477"/>
          <cell r="E8477">
            <v>1735</v>
          </cell>
          <cell r="I8477" t="str">
            <v>Em correção</v>
          </cell>
          <cell r="L8477" t="str">
            <v>2021</v>
          </cell>
          <cell r="M8477">
            <v>61233.14</v>
          </cell>
        </row>
        <row r="8478">
          <cell r="A8478" t="str">
            <v>44</v>
          </cell>
          <cell r="B8478"/>
          <cell r="C8478"/>
          <cell r="E8478">
            <v>1732</v>
          </cell>
          <cell r="I8478" t="str">
            <v>Em correção</v>
          </cell>
          <cell r="L8478" t="str">
            <v>2033</v>
          </cell>
          <cell r="M8478">
            <v>51643</v>
          </cell>
        </row>
        <row r="8479">
          <cell r="A8479" t="str">
            <v>44</v>
          </cell>
          <cell r="B8479"/>
          <cell r="C8479"/>
          <cell r="E8479">
            <v>1732</v>
          </cell>
          <cell r="I8479" t="str">
            <v>Em correção</v>
          </cell>
          <cell r="L8479" t="str">
            <v>2031</v>
          </cell>
          <cell r="M8479">
            <v>103286</v>
          </cell>
        </row>
        <row r="8480">
          <cell r="A8480" t="str">
            <v>48</v>
          </cell>
          <cell r="B8480">
            <v>50</v>
          </cell>
          <cell r="C8480"/>
          <cell r="E8480">
            <v>196</v>
          </cell>
          <cell r="I8480" t="str">
            <v>Em correção</v>
          </cell>
          <cell r="L8480" t="str">
            <v>2012</v>
          </cell>
          <cell r="M8480">
            <v>10500</v>
          </cell>
        </row>
        <row r="8481">
          <cell r="A8481" t="str">
            <v>48</v>
          </cell>
          <cell r="B8481"/>
          <cell r="C8481"/>
          <cell r="E8481">
            <v>3233</v>
          </cell>
          <cell r="I8481" t="str">
            <v>Em correção</v>
          </cell>
          <cell r="L8481" t="str">
            <v>2015</v>
          </cell>
          <cell r="M8481">
            <v>301.95</v>
          </cell>
        </row>
        <row r="8482">
          <cell r="A8482" t="str">
            <v>48</v>
          </cell>
          <cell r="B8482">
            <v>50</v>
          </cell>
          <cell r="C8482"/>
          <cell r="E8482">
            <v>719</v>
          </cell>
          <cell r="I8482" t="str">
            <v>Em correção</v>
          </cell>
          <cell r="L8482" t="str">
            <v>2012</v>
          </cell>
          <cell r="M8482">
            <v>6801.77</v>
          </cell>
        </row>
        <row r="8483">
          <cell r="A8483" t="str">
            <v>44</v>
          </cell>
          <cell r="B8483"/>
          <cell r="C8483"/>
          <cell r="E8483">
            <v>1105</v>
          </cell>
          <cell r="I8483" t="str">
            <v>Em correção</v>
          </cell>
          <cell r="L8483" t="str">
            <v>2023</v>
          </cell>
          <cell r="M8483">
            <v>17936.400000000001</v>
          </cell>
        </row>
        <row r="8484">
          <cell r="A8484" t="str">
            <v>44</v>
          </cell>
          <cell r="B8484"/>
          <cell r="C8484"/>
          <cell r="E8484">
            <v>1105</v>
          </cell>
          <cell r="I8484" t="str">
            <v>Em correção</v>
          </cell>
          <cell r="L8484" t="str">
            <v>2017</v>
          </cell>
          <cell r="M8484">
            <v>17936.400000000001</v>
          </cell>
        </row>
        <row r="8485">
          <cell r="A8485" t="str">
            <v>44</v>
          </cell>
          <cell r="B8485"/>
          <cell r="C8485"/>
          <cell r="E8485">
            <v>1105</v>
          </cell>
          <cell r="I8485" t="str">
            <v>Em correção</v>
          </cell>
          <cell r="L8485" t="str">
            <v>2033</v>
          </cell>
          <cell r="M8485">
            <v>8968.2000000000007</v>
          </cell>
        </row>
        <row r="8486">
          <cell r="A8486" t="str">
            <v>44</v>
          </cell>
          <cell r="B8486"/>
          <cell r="C8486"/>
          <cell r="E8486">
            <v>1106</v>
          </cell>
          <cell r="I8486" t="str">
            <v>Em correção</v>
          </cell>
          <cell r="L8486" t="str">
            <v>2024</v>
          </cell>
          <cell r="M8486">
            <v>6221.02</v>
          </cell>
        </row>
        <row r="8487">
          <cell r="A8487" t="str">
            <v>44</v>
          </cell>
          <cell r="B8487"/>
          <cell r="C8487"/>
          <cell r="E8487">
            <v>1106</v>
          </cell>
          <cell r="I8487" t="str">
            <v>Em correção</v>
          </cell>
          <cell r="L8487" t="str">
            <v>2020</v>
          </cell>
          <cell r="M8487">
            <v>6221.02</v>
          </cell>
        </row>
        <row r="8488">
          <cell r="A8488" t="str">
            <v>44</v>
          </cell>
          <cell r="B8488"/>
          <cell r="C8488"/>
          <cell r="E8488">
            <v>1107</v>
          </cell>
          <cell r="I8488" t="str">
            <v>Em correção</v>
          </cell>
          <cell r="L8488" t="str">
            <v>2018</v>
          </cell>
          <cell r="M8488">
            <v>12542.62</v>
          </cell>
        </row>
        <row r="8489">
          <cell r="A8489" t="str">
            <v>44</v>
          </cell>
          <cell r="B8489"/>
          <cell r="C8489"/>
          <cell r="E8489">
            <v>1108</v>
          </cell>
          <cell r="I8489" t="str">
            <v>Em correção</v>
          </cell>
          <cell r="L8489" t="str">
            <v>2030</v>
          </cell>
          <cell r="M8489">
            <v>14789.54</v>
          </cell>
        </row>
        <row r="8490">
          <cell r="A8490" t="str">
            <v>44</v>
          </cell>
          <cell r="B8490"/>
          <cell r="C8490"/>
          <cell r="E8490">
            <v>1108</v>
          </cell>
          <cell r="I8490" t="str">
            <v>Em correção</v>
          </cell>
          <cell r="L8490" t="str">
            <v>2024</v>
          </cell>
          <cell r="M8490">
            <v>14789.54</v>
          </cell>
        </row>
        <row r="8491">
          <cell r="A8491" t="str">
            <v>44</v>
          </cell>
          <cell r="B8491"/>
          <cell r="C8491"/>
          <cell r="E8491">
            <v>1109</v>
          </cell>
          <cell r="I8491" t="str">
            <v>Em correção</v>
          </cell>
          <cell r="L8491" t="str">
            <v>2020</v>
          </cell>
          <cell r="M8491">
            <v>4836026.0599999996</v>
          </cell>
        </row>
        <row r="8492">
          <cell r="A8492" t="str">
            <v>44</v>
          </cell>
          <cell r="B8492"/>
          <cell r="C8492"/>
          <cell r="E8492">
            <v>1109</v>
          </cell>
          <cell r="I8492" t="str">
            <v>Em correção</v>
          </cell>
          <cell r="L8492" t="str">
            <v>2026</v>
          </cell>
          <cell r="M8492">
            <v>4836026.0599999996</v>
          </cell>
        </row>
        <row r="8493">
          <cell r="A8493" t="str">
            <v>44</v>
          </cell>
          <cell r="B8493"/>
          <cell r="C8493"/>
          <cell r="E8493">
            <v>1109</v>
          </cell>
          <cell r="I8493" t="str">
            <v>Em correção</v>
          </cell>
          <cell r="L8493" t="str">
            <v>2019</v>
          </cell>
          <cell r="M8493">
            <v>4836026.0599999996</v>
          </cell>
        </row>
        <row r="8494">
          <cell r="A8494" t="str">
            <v>44</v>
          </cell>
          <cell r="B8494"/>
          <cell r="C8494"/>
          <cell r="E8494">
            <v>1110</v>
          </cell>
          <cell r="I8494" t="str">
            <v>Em correção</v>
          </cell>
          <cell r="L8494" t="str">
            <v>2030</v>
          </cell>
          <cell r="M8494">
            <v>1302394.28</v>
          </cell>
        </row>
        <row r="8495">
          <cell r="A8495" t="str">
            <v>44</v>
          </cell>
          <cell r="B8495"/>
          <cell r="C8495"/>
          <cell r="E8495">
            <v>1110</v>
          </cell>
          <cell r="I8495" t="str">
            <v>Em correção</v>
          </cell>
          <cell r="L8495" t="str">
            <v>2022</v>
          </cell>
          <cell r="M8495">
            <v>1302394.28</v>
          </cell>
        </row>
        <row r="8496">
          <cell r="A8496" t="str">
            <v>44</v>
          </cell>
          <cell r="B8496"/>
          <cell r="C8496"/>
          <cell r="E8496">
            <v>1111</v>
          </cell>
          <cell r="I8496" t="str">
            <v>Em correção</v>
          </cell>
          <cell r="L8496" t="str">
            <v>2027</v>
          </cell>
          <cell r="M8496">
            <v>3486606.28</v>
          </cell>
        </row>
        <row r="8497">
          <cell r="A8497" t="str">
            <v>44</v>
          </cell>
          <cell r="B8497"/>
          <cell r="C8497"/>
          <cell r="E8497">
            <v>1111</v>
          </cell>
          <cell r="I8497" t="str">
            <v>Em correção</v>
          </cell>
          <cell r="L8497" t="str">
            <v>2032</v>
          </cell>
          <cell r="M8497">
            <v>3486606.28</v>
          </cell>
        </row>
        <row r="8498">
          <cell r="A8498" t="str">
            <v>44</v>
          </cell>
          <cell r="B8498"/>
          <cell r="C8498"/>
          <cell r="E8498">
            <v>1112</v>
          </cell>
          <cell r="I8498" t="str">
            <v>Em correção</v>
          </cell>
          <cell r="L8498" t="str">
            <v>2029</v>
          </cell>
          <cell r="M8498">
            <v>3516393.14</v>
          </cell>
        </row>
        <row r="8499">
          <cell r="A8499" t="str">
            <v>44</v>
          </cell>
          <cell r="B8499"/>
          <cell r="C8499"/>
          <cell r="E8499">
            <v>1113</v>
          </cell>
          <cell r="I8499" t="str">
            <v>Em correção</v>
          </cell>
          <cell r="L8499" t="str">
            <v>2032</v>
          </cell>
          <cell r="M8499">
            <v>44969.42</v>
          </cell>
        </row>
        <row r="8500">
          <cell r="A8500" t="str">
            <v>44</v>
          </cell>
          <cell r="B8500"/>
          <cell r="C8500"/>
          <cell r="E8500">
            <v>1113</v>
          </cell>
          <cell r="I8500" t="str">
            <v>Em correção</v>
          </cell>
          <cell r="L8500" t="str">
            <v>2026</v>
          </cell>
          <cell r="M8500">
            <v>44969.42</v>
          </cell>
        </row>
        <row r="8501">
          <cell r="A8501" t="str">
            <v>44</v>
          </cell>
          <cell r="B8501"/>
          <cell r="C8501"/>
          <cell r="E8501">
            <v>1113</v>
          </cell>
          <cell r="I8501" t="str">
            <v>Em correção</v>
          </cell>
          <cell r="L8501" t="str">
            <v>2020</v>
          </cell>
          <cell r="M8501">
            <v>44969.42</v>
          </cell>
        </row>
        <row r="8502">
          <cell r="A8502" t="str">
            <v>44</v>
          </cell>
          <cell r="B8502"/>
          <cell r="C8502"/>
          <cell r="E8502">
            <v>1113</v>
          </cell>
          <cell r="I8502" t="str">
            <v>Em correção</v>
          </cell>
          <cell r="L8502" t="str">
            <v>2027</v>
          </cell>
          <cell r="M8502">
            <v>44969.42</v>
          </cell>
        </row>
        <row r="8503">
          <cell r="A8503" t="str">
            <v>44</v>
          </cell>
          <cell r="B8503"/>
          <cell r="C8503"/>
          <cell r="E8503">
            <v>1114</v>
          </cell>
          <cell r="I8503" t="str">
            <v>Em correção</v>
          </cell>
          <cell r="L8503" t="str">
            <v>2031</v>
          </cell>
          <cell r="M8503">
            <v>15293.66</v>
          </cell>
        </row>
        <row r="8504">
          <cell r="A8504" t="str">
            <v>44</v>
          </cell>
          <cell r="B8504"/>
          <cell r="C8504"/>
          <cell r="E8504">
            <v>1114</v>
          </cell>
          <cell r="I8504" t="str">
            <v>Em correção</v>
          </cell>
          <cell r="L8504" t="str">
            <v>2018</v>
          </cell>
          <cell r="M8504">
            <v>15293.66</v>
          </cell>
        </row>
        <row r="8505">
          <cell r="A8505" t="str">
            <v>44</v>
          </cell>
          <cell r="B8505"/>
          <cell r="C8505"/>
          <cell r="E8505">
            <v>1114</v>
          </cell>
          <cell r="I8505" t="str">
            <v>Em correção</v>
          </cell>
          <cell r="L8505" t="str">
            <v>2032</v>
          </cell>
          <cell r="M8505">
            <v>15293.66</v>
          </cell>
        </row>
        <row r="8506">
          <cell r="A8506" t="str">
            <v>44</v>
          </cell>
          <cell r="B8506"/>
          <cell r="C8506"/>
          <cell r="E8506">
            <v>1114</v>
          </cell>
          <cell r="I8506" t="str">
            <v>Em correção</v>
          </cell>
          <cell r="L8506" t="str">
            <v>2030</v>
          </cell>
          <cell r="M8506">
            <v>15293.66</v>
          </cell>
        </row>
        <row r="8507">
          <cell r="A8507" t="str">
            <v>44</v>
          </cell>
          <cell r="B8507"/>
          <cell r="C8507"/>
          <cell r="E8507">
            <v>1115</v>
          </cell>
          <cell r="I8507" t="str">
            <v>Em correção</v>
          </cell>
          <cell r="L8507" t="str">
            <v>2025</v>
          </cell>
          <cell r="M8507">
            <v>10617.09</v>
          </cell>
        </row>
        <row r="8508">
          <cell r="A8508" t="str">
            <v>44</v>
          </cell>
          <cell r="B8508"/>
          <cell r="C8508"/>
          <cell r="E8508">
            <v>1115</v>
          </cell>
          <cell r="I8508" t="str">
            <v>Em correção</v>
          </cell>
          <cell r="L8508" t="str">
            <v>2026</v>
          </cell>
          <cell r="M8508">
            <v>10617.09</v>
          </cell>
        </row>
        <row r="8509">
          <cell r="A8509" t="str">
            <v>45</v>
          </cell>
          <cell r="B8509"/>
          <cell r="C8509"/>
          <cell r="E8509">
            <v>1296</v>
          </cell>
          <cell r="I8509" t="str">
            <v>Em correção</v>
          </cell>
          <cell r="L8509" t="str">
            <v>2015</v>
          </cell>
          <cell r="M8509">
            <v>14640</v>
          </cell>
        </row>
        <row r="8510">
          <cell r="A8510" t="str">
            <v>45</v>
          </cell>
          <cell r="B8510"/>
          <cell r="C8510"/>
          <cell r="E8510">
            <v>1296</v>
          </cell>
          <cell r="I8510" t="str">
            <v>Em correção</v>
          </cell>
          <cell r="L8510" t="str">
            <v>2014</v>
          </cell>
          <cell r="M8510">
            <v>14640</v>
          </cell>
        </row>
        <row r="8511">
          <cell r="A8511" t="str">
            <v>45</v>
          </cell>
          <cell r="B8511"/>
          <cell r="C8511"/>
          <cell r="E8511">
            <v>1296</v>
          </cell>
          <cell r="I8511" t="str">
            <v>Em correção</v>
          </cell>
          <cell r="L8511" t="str">
            <v>2013</v>
          </cell>
          <cell r="M8511">
            <v>7870.28</v>
          </cell>
        </row>
        <row r="8512">
          <cell r="A8512" t="str">
            <v>44</v>
          </cell>
          <cell r="B8512">
            <v>50</v>
          </cell>
          <cell r="C8512">
            <v>50737</v>
          </cell>
          <cell r="E8512">
            <v>1214</v>
          </cell>
          <cell r="I8512" t="str">
            <v>Em correção</v>
          </cell>
          <cell r="L8512" t="str">
            <v>2013</v>
          </cell>
          <cell r="M8512">
            <v>39772</v>
          </cell>
        </row>
        <row r="8513">
          <cell r="A8513" t="str">
            <v>48</v>
          </cell>
          <cell r="B8513">
            <v>50</v>
          </cell>
          <cell r="C8513"/>
          <cell r="E8513">
            <v>679</v>
          </cell>
          <cell r="I8513" t="str">
            <v>Em correção</v>
          </cell>
          <cell r="L8513" t="str">
            <v>2012</v>
          </cell>
          <cell r="M8513">
            <v>55448.23</v>
          </cell>
        </row>
        <row r="8514">
          <cell r="A8514" t="str">
            <v>45</v>
          </cell>
          <cell r="B8514"/>
          <cell r="C8514"/>
          <cell r="E8514">
            <v>1025</v>
          </cell>
          <cell r="I8514" t="str">
            <v>Em correção</v>
          </cell>
          <cell r="L8514" t="str">
            <v>2016</v>
          </cell>
          <cell r="M8514">
            <v>861.07</v>
          </cell>
        </row>
        <row r="8515">
          <cell r="A8515" t="str">
            <v>45</v>
          </cell>
          <cell r="B8515"/>
          <cell r="C8515"/>
          <cell r="E8515">
            <v>1026</v>
          </cell>
          <cell r="I8515" t="str">
            <v>Em correção</v>
          </cell>
          <cell r="L8515" t="str">
            <v>2014</v>
          </cell>
          <cell r="M8515">
            <v>2687.88</v>
          </cell>
        </row>
        <row r="8516">
          <cell r="A8516" t="str">
            <v>45</v>
          </cell>
          <cell r="B8516">
            <v>50</v>
          </cell>
          <cell r="C8516">
            <v>50287</v>
          </cell>
          <cell r="E8516">
            <v>1027</v>
          </cell>
          <cell r="I8516" t="str">
            <v>Em correção</v>
          </cell>
          <cell r="L8516" t="str">
            <v>2013</v>
          </cell>
          <cell r="M8516">
            <v>14081.85</v>
          </cell>
        </row>
        <row r="8517">
          <cell r="A8517" t="str">
            <v>48</v>
          </cell>
          <cell r="B8517">
            <v>50</v>
          </cell>
          <cell r="C8517"/>
          <cell r="E8517">
            <v>828</v>
          </cell>
          <cell r="I8517" t="str">
            <v>Em correção</v>
          </cell>
          <cell r="L8517" t="str">
            <v>2012</v>
          </cell>
          <cell r="M8517">
            <v>16833.349999999999</v>
          </cell>
        </row>
        <row r="8518">
          <cell r="A8518" t="str">
            <v>44</v>
          </cell>
          <cell r="B8518">
            <v>50</v>
          </cell>
          <cell r="C8518"/>
          <cell r="E8518">
            <v>859</v>
          </cell>
          <cell r="I8518" t="str">
            <v>Em correção</v>
          </cell>
          <cell r="L8518" t="str">
            <v>2012</v>
          </cell>
          <cell r="M8518">
            <v>0</v>
          </cell>
        </row>
        <row r="8519">
          <cell r="A8519" t="str">
            <v>44</v>
          </cell>
          <cell r="B8519">
            <v>50</v>
          </cell>
          <cell r="C8519"/>
          <cell r="E8519">
            <v>859</v>
          </cell>
          <cell r="I8519" t="str">
            <v>Em correção</v>
          </cell>
          <cell r="L8519" t="str">
            <v>2012</v>
          </cell>
          <cell r="M8519">
            <v>0</v>
          </cell>
        </row>
        <row r="8520">
          <cell r="A8520" t="str">
            <v>47</v>
          </cell>
          <cell r="B8520"/>
          <cell r="C8520"/>
          <cell r="E8520">
            <v>3335</v>
          </cell>
          <cell r="I8520" t="str">
            <v>Novo em fase de apreciação</v>
          </cell>
          <cell r="L8520" t="str">
            <v>2015</v>
          </cell>
          <cell r="M8520">
            <v>21850.670000000002</v>
          </cell>
        </row>
        <row r="8521">
          <cell r="A8521" t="str">
            <v>44</v>
          </cell>
          <cell r="B8521"/>
          <cell r="C8521"/>
          <cell r="E8521">
            <v>3376</v>
          </cell>
          <cell r="I8521" t="str">
            <v>Novo em fase de apreciação</v>
          </cell>
          <cell r="L8521" t="str">
            <v>2017</v>
          </cell>
          <cell r="M8521">
            <v>502816.23</v>
          </cell>
        </row>
        <row r="8522">
          <cell r="A8522" t="str">
            <v>44</v>
          </cell>
          <cell r="B8522"/>
          <cell r="C8522"/>
          <cell r="E8522">
            <v>3376</v>
          </cell>
          <cell r="I8522" t="str">
            <v>Novo em fase de apreciação</v>
          </cell>
          <cell r="L8522" t="str">
            <v>2020</v>
          </cell>
          <cell r="M8522">
            <v>502816.23</v>
          </cell>
        </row>
        <row r="8523">
          <cell r="A8523" t="str">
            <v>44</v>
          </cell>
          <cell r="B8523"/>
          <cell r="C8523"/>
          <cell r="E8523">
            <v>3376</v>
          </cell>
          <cell r="I8523" t="str">
            <v>Novo em fase de apreciação</v>
          </cell>
          <cell r="L8523" t="str">
            <v>2027</v>
          </cell>
          <cell r="M8523">
            <v>502816.23</v>
          </cell>
        </row>
        <row r="8524">
          <cell r="A8524" t="str">
            <v>44</v>
          </cell>
          <cell r="B8524"/>
          <cell r="C8524"/>
          <cell r="E8524">
            <v>3376</v>
          </cell>
          <cell r="I8524" t="str">
            <v>Novo em fase de apreciação</v>
          </cell>
          <cell r="L8524" t="str">
            <v>2026</v>
          </cell>
          <cell r="M8524">
            <v>502816.23</v>
          </cell>
        </row>
        <row r="8525">
          <cell r="A8525" t="str">
            <v>48</v>
          </cell>
          <cell r="B8525"/>
          <cell r="C8525"/>
          <cell r="E8525">
            <v>3390</v>
          </cell>
          <cell r="I8525" t="str">
            <v>Novo em fase de apreciação</v>
          </cell>
          <cell r="L8525" t="str">
            <v>2015</v>
          </cell>
          <cell r="M8525">
            <v>1588226.59</v>
          </cell>
        </row>
        <row r="8526">
          <cell r="A8526" t="str">
            <v>48</v>
          </cell>
          <cell r="B8526"/>
          <cell r="C8526"/>
          <cell r="E8526">
            <v>3428</v>
          </cell>
          <cell r="I8526" t="str">
            <v>Novo em fase de apreciação</v>
          </cell>
          <cell r="L8526" t="str">
            <v>2015</v>
          </cell>
          <cell r="M8526">
            <v>5000</v>
          </cell>
        </row>
        <row r="8527">
          <cell r="A8527" t="str">
            <v>48</v>
          </cell>
          <cell r="B8527"/>
          <cell r="C8527"/>
          <cell r="E8527">
            <v>3430</v>
          </cell>
          <cell r="I8527" t="str">
            <v>Novo em fase de apreciação</v>
          </cell>
          <cell r="L8527" t="str">
            <v>2016</v>
          </cell>
          <cell r="M8527">
            <v>9200</v>
          </cell>
        </row>
        <row r="8528">
          <cell r="A8528" t="str">
            <v>47</v>
          </cell>
          <cell r="B8528"/>
          <cell r="C8528"/>
          <cell r="E8528">
            <v>3438</v>
          </cell>
          <cell r="I8528" t="str">
            <v>Novo em fase de apreciação</v>
          </cell>
          <cell r="L8528" t="str">
            <v>2017</v>
          </cell>
          <cell r="M8528">
            <v>56120</v>
          </cell>
        </row>
        <row r="8529">
          <cell r="A8529" t="str">
            <v>47</v>
          </cell>
          <cell r="B8529"/>
          <cell r="C8529"/>
          <cell r="E8529">
            <v>3292</v>
          </cell>
          <cell r="I8529" t="str">
            <v>Novo em fase de apreciação</v>
          </cell>
          <cell r="L8529" t="str">
            <v>2015</v>
          </cell>
          <cell r="M8529">
            <v>8125.53</v>
          </cell>
        </row>
        <row r="8530">
          <cell r="A8530" t="str">
            <v>48</v>
          </cell>
          <cell r="B8530">
            <v>50</v>
          </cell>
          <cell r="C8530">
            <v>50701</v>
          </cell>
          <cell r="E8530">
            <v>3363</v>
          </cell>
          <cell r="I8530" t="str">
            <v>Novo em fase de apreciação</v>
          </cell>
          <cell r="L8530" t="str">
            <v>2015</v>
          </cell>
          <cell r="M8530">
            <v>8727.24</v>
          </cell>
        </row>
        <row r="8531">
          <cell r="A8531" t="str">
            <v>46</v>
          </cell>
          <cell r="B8531">
            <v>50</v>
          </cell>
          <cell r="C8531">
            <v>50969</v>
          </cell>
          <cell r="E8531">
            <v>3365</v>
          </cell>
          <cell r="I8531" t="str">
            <v>Novo em fase de apreciação</v>
          </cell>
          <cell r="L8531" t="str">
            <v>2015</v>
          </cell>
          <cell r="M8531">
            <v>6851.52</v>
          </cell>
        </row>
        <row r="8532">
          <cell r="A8532" t="str">
            <v>47</v>
          </cell>
          <cell r="B8532"/>
          <cell r="C8532"/>
          <cell r="E8532">
            <v>3374</v>
          </cell>
          <cell r="I8532" t="str">
            <v>Novo em fase de apreciação</v>
          </cell>
          <cell r="L8532" t="str">
            <v>2015</v>
          </cell>
          <cell r="M8532">
            <v>1060</v>
          </cell>
        </row>
        <row r="8533">
          <cell r="A8533" t="str">
            <v>47</v>
          </cell>
          <cell r="B8533"/>
          <cell r="C8533"/>
          <cell r="E8533">
            <v>3380</v>
          </cell>
          <cell r="I8533" t="str">
            <v>Novo em fase de apreciação</v>
          </cell>
          <cell r="L8533" t="str">
            <v>2016</v>
          </cell>
          <cell r="M8533">
            <v>27276.48</v>
          </cell>
        </row>
        <row r="8534">
          <cell r="A8534" t="str">
            <v>44</v>
          </cell>
          <cell r="B8534"/>
          <cell r="C8534"/>
          <cell r="E8534">
            <v>3387</v>
          </cell>
          <cell r="I8534" t="str">
            <v>Novo em fase de apreciação</v>
          </cell>
          <cell r="L8534" t="str">
            <v>2024</v>
          </cell>
          <cell r="M8534">
            <v>281563.53999999998</v>
          </cell>
        </row>
        <row r="8535">
          <cell r="A8535" t="str">
            <v>44</v>
          </cell>
          <cell r="B8535"/>
          <cell r="C8535"/>
          <cell r="E8535">
            <v>3387</v>
          </cell>
          <cell r="I8535" t="str">
            <v>Novo em fase de apreciação</v>
          </cell>
          <cell r="L8535" t="str">
            <v>2025</v>
          </cell>
          <cell r="M8535">
            <v>281563.53999999998</v>
          </cell>
        </row>
        <row r="8536">
          <cell r="A8536" t="str">
            <v>44</v>
          </cell>
          <cell r="B8536"/>
          <cell r="C8536"/>
          <cell r="E8536">
            <v>3387</v>
          </cell>
          <cell r="I8536" t="str">
            <v>Novo em fase de apreciação</v>
          </cell>
          <cell r="L8536" t="str">
            <v>2028</v>
          </cell>
          <cell r="M8536">
            <v>281563.53999999998</v>
          </cell>
        </row>
        <row r="8537">
          <cell r="A8537" t="str">
            <v>44</v>
          </cell>
          <cell r="B8537"/>
          <cell r="C8537"/>
          <cell r="E8537">
            <v>3388</v>
          </cell>
          <cell r="I8537" t="str">
            <v>Novo em fase de apreciação</v>
          </cell>
          <cell r="L8537" t="str">
            <v>2018</v>
          </cell>
          <cell r="M8537">
            <v>428481.08</v>
          </cell>
        </row>
        <row r="8538">
          <cell r="A8538" t="str">
            <v>48</v>
          </cell>
          <cell r="B8538"/>
          <cell r="C8538"/>
          <cell r="E8538">
            <v>3272</v>
          </cell>
          <cell r="I8538" t="str">
            <v>Novo em fase de apreciação</v>
          </cell>
          <cell r="L8538" t="str">
            <v>2016</v>
          </cell>
          <cell r="M8538">
            <v>68625</v>
          </cell>
        </row>
        <row r="8539">
          <cell r="A8539" t="str">
            <v>48</v>
          </cell>
          <cell r="B8539"/>
          <cell r="C8539"/>
          <cell r="E8539">
            <v>3276</v>
          </cell>
          <cell r="I8539" t="str">
            <v>Novo em fase de apreciação</v>
          </cell>
          <cell r="L8539" t="str">
            <v>2016</v>
          </cell>
          <cell r="M8539">
            <v>2940</v>
          </cell>
        </row>
        <row r="8540">
          <cell r="A8540" t="str">
            <v>47</v>
          </cell>
          <cell r="B8540"/>
          <cell r="C8540"/>
          <cell r="E8540">
            <v>3286</v>
          </cell>
          <cell r="I8540" t="str">
            <v>Novo em fase de apreciação</v>
          </cell>
          <cell r="L8540" t="str">
            <v>2018</v>
          </cell>
          <cell r="M8540">
            <v>2613.34</v>
          </cell>
        </row>
        <row r="8541">
          <cell r="A8541" t="str">
            <v>47</v>
          </cell>
          <cell r="B8541"/>
          <cell r="C8541"/>
          <cell r="E8541">
            <v>3288</v>
          </cell>
          <cell r="I8541" t="str">
            <v>Novo em fase de apreciação</v>
          </cell>
          <cell r="L8541" t="str">
            <v>2016</v>
          </cell>
          <cell r="M8541">
            <v>143111.36000000002</v>
          </cell>
        </row>
        <row r="8542">
          <cell r="A8542" t="str">
            <v>47</v>
          </cell>
          <cell r="B8542"/>
          <cell r="C8542"/>
          <cell r="E8542">
            <v>3288</v>
          </cell>
          <cell r="I8542" t="str">
            <v>Novo em fase de apreciação</v>
          </cell>
          <cell r="L8542" t="str">
            <v>2015</v>
          </cell>
          <cell r="M8542">
            <v>274773.8</v>
          </cell>
        </row>
        <row r="8543">
          <cell r="A8543" t="str">
            <v>44</v>
          </cell>
          <cell r="B8543"/>
          <cell r="C8543"/>
          <cell r="E8543">
            <v>3326</v>
          </cell>
          <cell r="I8543" t="str">
            <v>Novo em fase de apreciação</v>
          </cell>
          <cell r="L8543" t="str">
            <v>2015</v>
          </cell>
          <cell r="M8543">
            <v>2025933.28</v>
          </cell>
        </row>
        <row r="8544">
          <cell r="A8544" t="str">
            <v>44</v>
          </cell>
          <cell r="B8544"/>
          <cell r="C8544"/>
          <cell r="E8544">
            <v>3391</v>
          </cell>
          <cell r="I8544" t="str">
            <v>Novo em fase de apreciação</v>
          </cell>
          <cell r="L8544" t="str">
            <v>2026</v>
          </cell>
          <cell r="M8544">
            <v>543128.11</v>
          </cell>
        </row>
        <row r="8545">
          <cell r="A8545" t="str">
            <v>47</v>
          </cell>
          <cell r="B8545"/>
          <cell r="C8545"/>
          <cell r="E8545">
            <v>3395</v>
          </cell>
          <cell r="I8545" t="str">
            <v>Novo em fase de apreciação</v>
          </cell>
          <cell r="L8545" t="str">
            <v>2016</v>
          </cell>
          <cell r="M8545">
            <v>1513.8600000000001</v>
          </cell>
        </row>
        <row r="8546">
          <cell r="A8546" t="str">
            <v>44</v>
          </cell>
          <cell r="B8546"/>
          <cell r="C8546"/>
          <cell r="E8546">
            <v>3241</v>
          </cell>
          <cell r="I8546" t="str">
            <v>Novo em fase de apreciação</v>
          </cell>
          <cell r="L8546" t="str">
            <v>2018</v>
          </cell>
          <cell r="M8546">
            <v>4738634.9800000004</v>
          </cell>
        </row>
        <row r="8547">
          <cell r="A8547" t="str">
            <v>47</v>
          </cell>
          <cell r="B8547"/>
          <cell r="C8547"/>
          <cell r="E8547">
            <v>3258</v>
          </cell>
          <cell r="I8547" t="str">
            <v>Novo em fase de apreciação</v>
          </cell>
          <cell r="L8547" t="str">
            <v>2016</v>
          </cell>
          <cell r="M8547">
            <v>3294</v>
          </cell>
        </row>
        <row r="8548">
          <cell r="A8548" t="str">
            <v>47</v>
          </cell>
          <cell r="B8548"/>
          <cell r="C8548"/>
          <cell r="E8548">
            <v>3321</v>
          </cell>
          <cell r="I8548" t="str">
            <v>Novo em fase de apreciação</v>
          </cell>
          <cell r="L8548" t="str">
            <v>2016</v>
          </cell>
          <cell r="M8548">
            <v>7144.09</v>
          </cell>
        </row>
        <row r="8549">
          <cell r="A8549" t="str">
            <v>47</v>
          </cell>
          <cell r="B8549"/>
          <cell r="C8549"/>
          <cell r="E8549">
            <v>3321</v>
          </cell>
          <cell r="I8549" t="str">
            <v>Novo em fase de apreciação</v>
          </cell>
          <cell r="L8549" t="str">
            <v>2015</v>
          </cell>
          <cell r="M8549">
            <v>5362.96</v>
          </cell>
        </row>
        <row r="8550">
          <cell r="A8550" t="str">
            <v>47</v>
          </cell>
          <cell r="B8550"/>
          <cell r="C8550"/>
          <cell r="E8550">
            <v>3322</v>
          </cell>
          <cell r="I8550" t="str">
            <v>Novo em fase de apreciação</v>
          </cell>
          <cell r="L8550" t="str">
            <v>2015</v>
          </cell>
          <cell r="M8550">
            <v>121359.48</v>
          </cell>
        </row>
        <row r="8551">
          <cell r="A8551" t="str">
            <v>47</v>
          </cell>
          <cell r="B8551"/>
          <cell r="C8551"/>
          <cell r="E8551">
            <v>3323</v>
          </cell>
          <cell r="I8551" t="str">
            <v>Novo em fase de apreciação</v>
          </cell>
          <cell r="L8551" t="str">
            <v>2017</v>
          </cell>
          <cell r="M8551">
            <v>10427.9</v>
          </cell>
        </row>
        <row r="8552">
          <cell r="A8552" t="str">
            <v>47</v>
          </cell>
          <cell r="B8552"/>
          <cell r="C8552"/>
          <cell r="E8552">
            <v>3323</v>
          </cell>
          <cell r="I8552" t="str">
            <v>Novo em fase de apreciação</v>
          </cell>
          <cell r="L8552" t="str">
            <v>2018</v>
          </cell>
          <cell r="M8552">
            <v>2599.83</v>
          </cell>
        </row>
        <row r="8553">
          <cell r="A8553" t="str">
            <v>47</v>
          </cell>
          <cell r="B8553"/>
          <cell r="C8553"/>
          <cell r="E8553">
            <v>3324</v>
          </cell>
          <cell r="I8553" t="str">
            <v>Novo em fase de apreciação</v>
          </cell>
          <cell r="L8553" t="str">
            <v>2015</v>
          </cell>
          <cell r="M8553">
            <v>86.100000000000009</v>
          </cell>
        </row>
        <row r="8554">
          <cell r="A8554" t="str">
            <v>48</v>
          </cell>
          <cell r="B8554">
            <v>50</v>
          </cell>
          <cell r="C8554">
            <v>50698</v>
          </cell>
          <cell r="E8554">
            <v>3368</v>
          </cell>
          <cell r="I8554" t="str">
            <v>Novo em fase de apreciação</v>
          </cell>
          <cell r="L8554" t="str">
            <v>2015</v>
          </cell>
          <cell r="M8554">
            <v>9528.49</v>
          </cell>
        </row>
        <row r="8555">
          <cell r="A8555" t="str">
            <v>48</v>
          </cell>
          <cell r="B8555">
            <v>50</v>
          </cell>
          <cell r="C8555">
            <v>50665</v>
          </cell>
          <cell r="E8555">
            <v>3370</v>
          </cell>
          <cell r="I8555" t="str">
            <v>Novo em fase de apreciação</v>
          </cell>
          <cell r="L8555" t="str">
            <v>2017</v>
          </cell>
          <cell r="M8555">
            <v>21960</v>
          </cell>
        </row>
        <row r="8556">
          <cell r="A8556" t="str">
            <v>48</v>
          </cell>
          <cell r="B8556">
            <v>50</v>
          </cell>
          <cell r="C8556">
            <v>50665</v>
          </cell>
          <cell r="E8556">
            <v>3370</v>
          </cell>
          <cell r="I8556" t="str">
            <v>Novo em fase de apreciação</v>
          </cell>
          <cell r="L8556" t="str">
            <v>2016</v>
          </cell>
          <cell r="M8556">
            <v>21960</v>
          </cell>
        </row>
        <row r="8557">
          <cell r="A8557" t="str">
            <v>47</v>
          </cell>
          <cell r="B8557"/>
          <cell r="C8557"/>
          <cell r="E8557">
            <v>3409</v>
          </cell>
          <cell r="I8557" t="str">
            <v>Novo em fase de apreciação</v>
          </cell>
          <cell r="L8557" t="str">
            <v>2016</v>
          </cell>
          <cell r="M8557">
            <v>218263.5</v>
          </cell>
        </row>
        <row r="8558">
          <cell r="A8558" t="str">
            <v>44</v>
          </cell>
          <cell r="B8558"/>
          <cell r="C8558"/>
          <cell r="E8558">
            <v>3422</v>
          </cell>
          <cell r="I8558" t="str">
            <v>Novo em fase de apreciação</v>
          </cell>
          <cell r="L8558" t="str">
            <v>2017</v>
          </cell>
          <cell r="M8558">
            <v>107425.98</v>
          </cell>
        </row>
        <row r="8559">
          <cell r="A8559" t="str">
            <v>48</v>
          </cell>
          <cell r="B8559"/>
          <cell r="C8559"/>
          <cell r="E8559">
            <v>3352</v>
          </cell>
          <cell r="I8559" t="str">
            <v>Novo em fase de apreciação</v>
          </cell>
          <cell r="L8559" t="str">
            <v>2015</v>
          </cell>
          <cell r="M8559">
            <v>62834.04</v>
          </cell>
        </row>
        <row r="8560">
          <cell r="A8560" t="str">
            <v>46</v>
          </cell>
          <cell r="B8560">
            <v>50</v>
          </cell>
          <cell r="C8560">
            <v>51004</v>
          </cell>
          <cell r="E8560">
            <v>3260</v>
          </cell>
          <cell r="I8560" t="str">
            <v>Novo em fase de apreciação</v>
          </cell>
          <cell r="L8560" t="str">
            <v>2015</v>
          </cell>
          <cell r="M8560">
            <v>4300</v>
          </cell>
        </row>
        <row r="8561">
          <cell r="A8561" t="str">
            <v>47</v>
          </cell>
          <cell r="B8561"/>
          <cell r="C8561"/>
          <cell r="E8561">
            <v>3318</v>
          </cell>
          <cell r="I8561" t="str">
            <v>Novo em fase de apreciação</v>
          </cell>
          <cell r="L8561" t="str">
            <v>2018</v>
          </cell>
          <cell r="M8561">
            <v>89.05</v>
          </cell>
        </row>
        <row r="8562">
          <cell r="A8562" t="str">
            <v>47</v>
          </cell>
          <cell r="B8562"/>
          <cell r="C8562"/>
          <cell r="E8562">
            <v>3381</v>
          </cell>
          <cell r="I8562" t="str">
            <v>Novo em fase de apreciação</v>
          </cell>
          <cell r="L8562" t="str">
            <v>2017</v>
          </cell>
          <cell r="M8562">
            <v>10524.33</v>
          </cell>
        </row>
        <row r="8563">
          <cell r="A8563" t="str">
            <v>48</v>
          </cell>
          <cell r="B8563">
            <v>50</v>
          </cell>
          <cell r="C8563">
            <v>50665</v>
          </cell>
          <cell r="E8563">
            <v>3360</v>
          </cell>
          <cell r="I8563" t="str">
            <v>Novo em fase de apreciação</v>
          </cell>
          <cell r="L8563" t="str">
            <v>2016</v>
          </cell>
          <cell r="M8563">
            <v>87022.95</v>
          </cell>
        </row>
        <row r="8564">
          <cell r="A8564" t="str">
            <v>48</v>
          </cell>
          <cell r="B8564">
            <v>50</v>
          </cell>
          <cell r="C8564">
            <v>50665</v>
          </cell>
          <cell r="E8564">
            <v>3361</v>
          </cell>
          <cell r="I8564" t="str">
            <v>Novo em fase de apreciação</v>
          </cell>
          <cell r="L8564" t="str">
            <v>2017</v>
          </cell>
          <cell r="M8564">
            <v>8194</v>
          </cell>
        </row>
        <row r="8565">
          <cell r="A8565" t="str">
            <v>44</v>
          </cell>
          <cell r="B8565"/>
          <cell r="C8565"/>
          <cell r="E8565">
            <v>3239</v>
          </cell>
          <cell r="I8565" t="str">
            <v>Novo em fase de apreciação</v>
          </cell>
          <cell r="L8565" t="str">
            <v>2015</v>
          </cell>
          <cell r="M8565">
            <v>3491421.5</v>
          </cell>
        </row>
        <row r="8566">
          <cell r="A8566" t="str">
            <v>48</v>
          </cell>
          <cell r="B8566"/>
          <cell r="C8566"/>
          <cell r="E8566">
            <v>3240</v>
          </cell>
          <cell r="I8566" t="str">
            <v>Novo em fase de apreciação</v>
          </cell>
          <cell r="L8566" t="str">
            <v>2015</v>
          </cell>
          <cell r="M8566">
            <v>448.96000000000004</v>
          </cell>
        </row>
        <row r="8567">
          <cell r="A8567" t="str">
            <v>47</v>
          </cell>
          <cell r="B8567"/>
          <cell r="C8567"/>
          <cell r="E8567">
            <v>3313</v>
          </cell>
          <cell r="I8567" t="str">
            <v>Novo em fase de apreciação</v>
          </cell>
          <cell r="L8567" t="str">
            <v>2016</v>
          </cell>
          <cell r="M8567">
            <v>61395.11</v>
          </cell>
        </row>
        <row r="8568">
          <cell r="A8568" t="str">
            <v>47</v>
          </cell>
          <cell r="B8568"/>
          <cell r="C8568"/>
          <cell r="E8568">
            <v>3340</v>
          </cell>
          <cell r="I8568" t="str">
            <v>Novo em fase de apreciação</v>
          </cell>
          <cell r="L8568" t="str">
            <v>2015</v>
          </cell>
          <cell r="M8568">
            <v>13782.32</v>
          </cell>
        </row>
        <row r="8569">
          <cell r="A8569" t="str">
            <v>47</v>
          </cell>
          <cell r="B8569"/>
          <cell r="C8569"/>
          <cell r="E8569">
            <v>3340</v>
          </cell>
          <cell r="I8569" t="str">
            <v>Novo em fase de apreciação</v>
          </cell>
          <cell r="L8569" t="str">
            <v>2016</v>
          </cell>
          <cell r="M8569">
            <v>6834.68</v>
          </cell>
        </row>
        <row r="8570">
          <cell r="A8570" t="str">
            <v>47</v>
          </cell>
          <cell r="B8570"/>
          <cell r="C8570"/>
          <cell r="E8570">
            <v>3222</v>
          </cell>
          <cell r="I8570" t="str">
            <v>Novo em fase de apreciação</v>
          </cell>
          <cell r="L8570" t="str">
            <v>2016</v>
          </cell>
          <cell r="M8570">
            <v>4392</v>
          </cell>
        </row>
        <row r="8571">
          <cell r="A8571" t="str">
            <v>47</v>
          </cell>
          <cell r="B8571"/>
          <cell r="C8571"/>
          <cell r="E8571">
            <v>3222</v>
          </cell>
          <cell r="I8571" t="str">
            <v>Novo em fase de apreciação</v>
          </cell>
          <cell r="L8571" t="str">
            <v>2015</v>
          </cell>
          <cell r="M8571">
            <v>4392</v>
          </cell>
        </row>
        <row r="8572">
          <cell r="A8572" t="str">
            <v>45</v>
          </cell>
          <cell r="B8572"/>
          <cell r="C8572"/>
          <cell r="E8572">
            <v>2992</v>
          </cell>
          <cell r="I8572" t="str">
            <v>Novo em fase de apreciação</v>
          </cell>
          <cell r="L8572" t="str">
            <v>2018</v>
          </cell>
          <cell r="M8572">
            <v>22080</v>
          </cell>
        </row>
        <row r="8573">
          <cell r="A8573" t="str">
            <v>47</v>
          </cell>
          <cell r="B8573"/>
          <cell r="C8573"/>
          <cell r="E8573">
            <v>3008</v>
          </cell>
          <cell r="I8573" t="str">
            <v>Novo em fase de apreciação</v>
          </cell>
          <cell r="L8573" t="str">
            <v>2016</v>
          </cell>
          <cell r="M8573">
            <v>4068.75</v>
          </cell>
        </row>
        <row r="8574">
          <cell r="A8574" t="str">
            <v>47</v>
          </cell>
          <cell r="B8574"/>
          <cell r="C8574"/>
          <cell r="E8574">
            <v>3014</v>
          </cell>
          <cell r="I8574" t="str">
            <v>Novo em fase de apreciação</v>
          </cell>
          <cell r="L8574" t="str">
            <v>2015</v>
          </cell>
          <cell r="M8574">
            <v>17713.52</v>
          </cell>
        </row>
        <row r="8575">
          <cell r="A8575" t="str">
            <v>47</v>
          </cell>
          <cell r="B8575"/>
          <cell r="C8575"/>
          <cell r="E8575">
            <v>3022</v>
          </cell>
          <cell r="I8575" t="str">
            <v>Novo em fase de apreciação</v>
          </cell>
          <cell r="L8575" t="str">
            <v>2015</v>
          </cell>
          <cell r="M8575">
            <v>12871</v>
          </cell>
        </row>
        <row r="8576">
          <cell r="A8576" t="str">
            <v>47</v>
          </cell>
          <cell r="B8576"/>
          <cell r="C8576"/>
          <cell r="E8576">
            <v>3023</v>
          </cell>
          <cell r="I8576" t="str">
            <v>Novo em fase de apreciação</v>
          </cell>
          <cell r="L8576" t="str">
            <v>2016</v>
          </cell>
          <cell r="M8576">
            <v>50818.86</v>
          </cell>
        </row>
        <row r="8577">
          <cell r="A8577" t="str">
            <v>47</v>
          </cell>
          <cell r="B8577"/>
          <cell r="C8577"/>
          <cell r="E8577">
            <v>3023</v>
          </cell>
          <cell r="I8577" t="str">
            <v>Novo em fase de apreciação</v>
          </cell>
          <cell r="L8577" t="str">
            <v>2015</v>
          </cell>
          <cell r="M8577">
            <v>50818.86</v>
          </cell>
        </row>
        <row r="8578">
          <cell r="A8578" t="str">
            <v>47</v>
          </cell>
          <cell r="B8578"/>
          <cell r="C8578"/>
          <cell r="E8578">
            <v>3025</v>
          </cell>
          <cell r="I8578" t="str">
            <v>Novo em fase de apreciação</v>
          </cell>
          <cell r="L8578" t="str">
            <v>2015</v>
          </cell>
          <cell r="M8578">
            <v>366</v>
          </cell>
        </row>
        <row r="8579">
          <cell r="A8579" t="str">
            <v>47</v>
          </cell>
          <cell r="B8579"/>
          <cell r="C8579"/>
          <cell r="E8579">
            <v>3026</v>
          </cell>
          <cell r="I8579" t="str">
            <v>Novo em fase de apreciação</v>
          </cell>
          <cell r="L8579" t="str">
            <v>2015</v>
          </cell>
          <cell r="M8579">
            <v>18446.400000000001</v>
          </cell>
        </row>
        <row r="8580">
          <cell r="A8580" t="str">
            <v>47</v>
          </cell>
          <cell r="B8580"/>
          <cell r="C8580"/>
          <cell r="E8580">
            <v>3039</v>
          </cell>
          <cell r="I8580" t="str">
            <v>Novo em fase de apreciação</v>
          </cell>
          <cell r="L8580" t="str">
            <v>2015</v>
          </cell>
          <cell r="M8580">
            <v>18215.37</v>
          </cell>
        </row>
        <row r="8581">
          <cell r="A8581" t="str">
            <v>47</v>
          </cell>
          <cell r="B8581"/>
          <cell r="C8581"/>
          <cell r="E8581">
            <v>3040</v>
          </cell>
          <cell r="I8581" t="str">
            <v>Novo em fase de apreciação</v>
          </cell>
          <cell r="L8581" t="str">
            <v>2016</v>
          </cell>
          <cell r="M8581">
            <v>1588440</v>
          </cell>
        </row>
        <row r="8582">
          <cell r="A8582" t="str">
            <v>47</v>
          </cell>
          <cell r="B8582"/>
          <cell r="C8582"/>
          <cell r="E8582">
            <v>3050</v>
          </cell>
          <cell r="I8582" t="str">
            <v>Novo em fase de apreciação</v>
          </cell>
          <cell r="L8582" t="str">
            <v>2016</v>
          </cell>
          <cell r="M8582">
            <v>20237.36</v>
          </cell>
        </row>
        <row r="8583">
          <cell r="A8583" t="str">
            <v>47</v>
          </cell>
          <cell r="B8583"/>
          <cell r="C8583"/>
          <cell r="E8583">
            <v>3051</v>
          </cell>
          <cell r="I8583" t="str">
            <v>Novo em fase de apreciação</v>
          </cell>
          <cell r="L8583" t="str">
            <v>2016</v>
          </cell>
          <cell r="M8583">
            <v>13107.07</v>
          </cell>
        </row>
        <row r="8584">
          <cell r="A8584" t="str">
            <v>47</v>
          </cell>
          <cell r="B8584"/>
          <cell r="C8584"/>
          <cell r="E8584">
            <v>3056</v>
          </cell>
          <cell r="I8584" t="str">
            <v>Novo em fase de apreciação</v>
          </cell>
          <cell r="L8584" t="str">
            <v>2017</v>
          </cell>
          <cell r="M8584">
            <v>2306.2600000000002</v>
          </cell>
        </row>
        <row r="8585">
          <cell r="A8585" t="str">
            <v>44</v>
          </cell>
          <cell r="B8585"/>
          <cell r="C8585"/>
          <cell r="E8585">
            <v>3247</v>
          </cell>
          <cell r="I8585" t="str">
            <v>Novo em fase de apreciação</v>
          </cell>
          <cell r="L8585" t="str">
            <v>2015</v>
          </cell>
          <cell r="M8585">
            <v>236890.74</v>
          </cell>
        </row>
        <row r="8586">
          <cell r="A8586" t="str">
            <v>47</v>
          </cell>
          <cell r="B8586"/>
          <cell r="C8586"/>
          <cell r="E8586">
            <v>3307</v>
          </cell>
          <cell r="I8586" t="str">
            <v>Novo em fase de apreciação</v>
          </cell>
          <cell r="L8586" t="str">
            <v>2018</v>
          </cell>
          <cell r="M8586">
            <v>10782.97</v>
          </cell>
        </row>
        <row r="8587">
          <cell r="A8587" t="str">
            <v>43</v>
          </cell>
          <cell r="B8587">
            <v>50</v>
          </cell>
          <cell r="C8587">
            <v>50844</v>
          </cell>
          <cell r="E8587">
            <v>3330</v>
          </cell>
          <cell r="I8587" t="str">
            <v>Novo em fase de apreciação</v>
          </cell>
          <cell r="L8587" t="str">
            <v>2015</v>
          </cell>
          <cell r="M8587">
            <v>86039.97</v>
          </cell>
        </row>
        <row r="8588">
          <cell r="A8588" t="str">
            <v>47</v>
          </cell>
          <cell r="B8588"/>
          <cell r="C8588"/>
          <cell r="E8588">
            <v>3336</v>
          </cell>
          <cell r="I8588" t="str">
            <v>Novo em fase de apreciação</v>
          </cell>
          <cell r="L8588" t="str">
            <v>2016</v>
          </cell>
          <cell r="M8588">
            <v>18270.72</v>
          </cell>
        </row>
        <row r="8589">
          <cell r="A8589" t="str">
            <v>44</v>
          </cell>
          <cell r="B8589"/>
          <cell r="C8589"/>
          <cell r="E8589">
            <v>3120</v>
          </cell>
          <cell r="I8589" t="str">
            <v>Novo em fase de apreciação</v>
          </cell>
          <cell r="L8589" t="str">
            <v>2017</v>
          </cell>
          <cell r="M8589">
            <v>3567368.16</v>
          </cell>
        </row>
        <row r="8590">
          <cell r="A8590" t="str">
            <v>44</v>
          </cell>
          <cell r="B8590"/>
          <cell r="C8590"/>
          <cell r="E8590">
            <v>3120</v>
          </cell>
          <cell r="I8590" t="str">
            <v>Novo em fase de apreciação</v>
          </cell>
          <cell r="L8590" t="str">
            <v>2019</v>
          </cell>
          <cell r="M8590">
            <v>6360862.7999999998</v>
          </cell>
        </row>
        <row r="8591">
          <cell r="A8591" t="str">
            <v>44</v>
          </cell>
          <cell r="B8591"/>
          <cell r="C8591"/>
          <cell r="E8591">
            <v>3120</v>
          </cell>
          <cell r="I8591" t="str">
            <v>Novo em fase de apreciação</v>
          </cell>
          <cell r="L8591" t="str">
            <v>2016</v>
          </cell>
          <cell r="M8591">
            <v>2604745</v>
          </cell>
        </row>
        <row r="8592">
          <cell r="A8592" t="str">
            <v>44</v>
          </cell>
          <cell r="B8592"/>
          <cell r="C8592"/>
          <cell r="E8592">
            <v>3120</v>
          </cell>
          <cell r="I8592" t="str">
            <v>Novo em fase de apreciação</v>
          </cell>
          <cell r="L8592" t="str">
            <v>2015</v>
          </cell>
          <cell r="M8592">
            <v>1642121.85</v>
          </cell>
        </row>
        <row r="8593">
          <cell r="A8593" t="str">
            <v>47</v>
          </cell>
          <cell r="B8593">
            <v>50</v>
          </cell>
          <cell r="C8593">
            <v>50158</v>
          </cell>
          <cell r="E8593">
            <v>3171</v>
          </cell>
          <cell r="I8593" t="str">
            <v>Novo em fase de apreciação</v>
          </cell>
          <cell r="L8593" t="str">
            <v>2015</v>
          </cell>
          <cell r="M8593">
            <v>48524</v>
          </cell>
        </row>
        <row r="8594">
          <cell r="A8594" t="str">
            <v>48</v>
          </cell>
          <cell r="B8594"/>
          <cell r="C8594"/>
          <cell r="E8594">
            <v>3177</v>
          </cell>
          <cell r="I8594" t="str">
            <v>Novo em fase de apreciação</v>
          </cell>
          <cell r="L8594" t="str">
            <v>2015</v>
          </cell>
          <cell r="M8594">
            <v>2633.88</v>
          </cell>
        </row>
        <row r="8595">
          <cell r="A8595" t="str">
            <v>48</v>
          </cell>
          <cell r="B8595"/>
          <cell r="C8595"/>
          <cell r="E8595">
            <v>3177</v>
          </cell>
          <cell r="I8595" t="str">
            <v>Novo em fase de apreciação</v>
          </cell>
          <cell r="L8595" t="str">
            <v>2016</v>
          </cell>
          <cell r="M8595">
            <v>1758.06</v>
          </cell>
        </row>
        <row r="8596">
          <cell r="A8596" t="str">
            <v>48</v>
          </cell>
          <cell r="B8596"/>
          <cell r="C8596"/>
          <cell r="E8596">
            <v>3177</v>
          </cell>
          <cell r="I8596" t="str">
            <v>Novo em fase de apreciação</v>
          </cell>
          <cell r="L8596" t="str">
            <v>2014</v>
          </cell>
          <cell r="M8596">
            <v>2633.88</v>
          </cell>
        </row>
        <row r="8597">
          <cell r="A8597" t="str">
            <v>47</v>
          </cell>
          <cell r="B8597"/>
          <cell r="C8597"/>
          <cell r="E8597">
            <v>3193</v>
          </cell>
          <cell r="I8597" t="str">
            <v>Novo em fase de apreciação</v>
          </cell>
          <cell r="L8597" t="str">
            <v>2015</v>
          </cell>
          <cell r="M8597">
            <v>2036.88</v>
          </cell>
        </row>
        <row r="8598">
          <cell r="A8598" t="str">
            <v>47</v>
          </cell>
          <cell r="B8598">
            <v>50</v>
          </cell>
          <cell r="C8598">
            <v>51181</v>
          </cell>
          <cell r="E8598">
            <v>2984</v>
          </cell>
          <cell r="I8598" t="str">
            <v>Novo em fase de apreciação</v>
          </cell>
          <cell r="L8598" t="str">
            <v>2015</v>
          </cell>
          <cell r="M8598">
            <v>2128.56</v>
          </cell>
        </row>
        <row r="8599">
          <cell r="A8599" t="str">
            <v>47</v>
          </cell>
          <cell r="B8599"/>
          <cell r="C8599"/>
          <cell r="E8599">
            <v>3027</v>
          </cell>
          <cell r="I8599" t="str">
            <v>Novo em fase de apreciação</v>
          </cell>
          <cell r="L8599" t="str">
            <v>2016</v>
          </cell>
          <cell r="M8599">
            <v>2684</v>
          </cell>
        </row>
        <row r="8600">
          <cell r="A8600" t="str">
            <v>47</v>
          </cell>
          <cell r="B8600"/>
          <cell r="C8600"/>
          <cell r="E8600">
            <v>3028</v>
          </cell>
          <cell r="I8600" t="str">
            <v>Novo em fase de apreciação</v>
          </cell>
          <cell r="L8600" t="str">
            <v>2015</v>
          </cell>
          <cell r="M8600">
            <v>746.37</v>
          </cell>
        </row>
        <row r="8601">
          <cell r="A8601" t="str">
            <v>44</v>
          </cell>
          <cell r="B8601"/>
          <cell r="C8601"/>
          <cell r="E8601">
            <v>3109</v>
          </cell>
          <cell r="I8601" t="str">
            <v>Novo em fase de apreciação</v>
          </cell>
          <cell r="L8601" t="str">
            <v>2017</v>
          </cell>
          <cell r="M8601">
            <v>5587955.9500000002</v>
          </cell>
        </row>
        <row r="8602">
          <cell r="A8602" t="str">
            <v>47</v>
          </cell>
          <cell r="B8602"/>
          <cell r="C8602"/>
          <cell r="E8602">
            <v>3175</v>
          </cell>
          <cell r="I8602" t="str">
            <v>Novo em fase de apreciação</v>
          </cell>
          <cell r="L8602" t="str">
            <v>2016</v>
          </cell>
          <cell r="M8602">
            <v>13776</v>
          </cell>
        </row>
        <row r="8603">
          <cell r="A8603" t="str">
            <v>47</v>
          </cell>
          <cell r="B8603"/>
          <cell r="C8603"/>
          <cell r="E8603">
            <v>3178</v>
          </cell>
          <cell r="I8603" t="str">
            <v>Novo em fase de apreciação</v>
          </cell>
          <cell r="L8603" t="str">
            <v>2015</v>
          </cell>
          <cell r="M8603">
            <v>275641.55</v>
          </cell>
        </row>
        <row r="8604">
          <cell r="A8604" t="str">
            <v>44</v>
          </cell>
          <cell r="B8604">
            <v>50</v>
          </cell>
          <cell r="C8604">
            <v>50170</v>
          </cell>
          <cell r="E8604">
            <v>3214</v>
          </cell>
          <cell r="I8604" t="str">
            <v>Novo em fase de apreciação</v>
          </cell>
          <cell r="L8604" t="str">
            <v>2015</v>
          </cell>
          <cell r="M8604">
            <v>790.56000000000006</v>
          </cell>
        </row>
        <row r="8605">
          <cell r="A8605" t="str">
            <v>44</v>
          </cell>
          <cell r="B8605">
            <v>50</v>
          </cell>
          <cell r="C8605">
            <v>50167</v>
          </cell>
          <cell r="E8605">
            <v>3214</v>
          </cell>
          <cell r="I8605" t="str">
            <v>Novo em fase de apreciação</v>
          </cell>
          <cell r="L8605" t="str">
            <v>2016</v>
          </cell>
          <cell r="M8605">
            <v>1449.3600000000001</v>
          </cell>
        </row>
        <row r="8606">
          <cell r="A8606" t="str">
            <v>47</v>
          </cell>
          <cell r="B8606"/>
          <cell r="C8606"/>
          <cell r="E8606">
            <v>3072</v>
          </cell>
          <cell r="I8606" t="str">
            <v>Novo em fase de apreciação</v>
          </cell>
          <cell r="L8606" t="str">
            <v>2016</v>
          </cell>
          <cell r="M8606">
            <v>162729</v>
          </cell>
        </row>
        <row r="8607">
          <cell r="A8607" t="str">
            <v>47</v>
          </cell>
          <cell r="B8607"/>
          <cell r="C8607"/>
          <cell r="E8607">
            <v>3092</v>
          </cell>
          <cell r="I8607" t="str">
            <v>Novo em fase de apreciação</v>
          </cell>
          <cell r="L8607" t="str">
            <v>2015</v>
          </cell>
          <cell r="M8607">
            <v>20657.850000000002</v>
          </cell>
        </row>
        <row r="8608">
          <cell r="A8608" t="str">
            <v>47</v>
          </cell>
          <cell r="B8608"/>
          <cell r="C8608"/>
          <cell r="E8608">
            <v>3104</v>
          </cell>
          <cell r="I8608" t="str">
            <v>Novo em fase de apreciação</v>
          </cell>
          <cell r="L8608" t="str">
            <v>2016</v>
          </cell>
          <cell r="M8608">
            <v>14770.19</v>
          </cell>
        </row>
        <row r="8609">
          <cell r="A8609" t="str">
            <v>47</v>
          </cell>
          <cell r="B8609"/>
          <cell r="C8609"/>
          <cell r="E8609">
            <v>3105</v>
          </cell>
          <cell r="I8609" t="str">
            <v>Novo em fase de apreciação</v>
          </cell>
          <cell r="L8609" t="str">
            <v>2016</v>
          </cell>
          <cell r="M8609">
            <v>65864.040000000008</v>
          </cell>
        </row>
        <row r="8610">
          <cell r="A8610" t="str">
            <v>47</v>
          </cell>
          <cell r="B8610">
            <v>50</v>
          </cell>
          <cell r="C8610">
            <v>51181</v>
          </cell>
          <cell r="E8610">
            <v>2977</v>
          </cell>
          <cell r="I8610" t="str">
            <v>Novo em fase de apreciação</v>
          </cell>
          <cell r="L8610" t="str">
            <v>2015</v>
          </cell>
          <cell r="M8610">
            <v>3300</v>
          </cell>
        </row>
        <row r="8611">
          <cell r="A8611" t="str">
            <v>47</v>
          </cell>
          <cell r="B8611">
            <v>50</v>
          </cell>
          <cell r="C8611">
            <v>51181</v>
          </cell>
          <cell r="E8611">
            <v>2979</v>
          </cell>
          <cell r="I8611" t="str">
            <v>Novo em fase de apreciação</v>
          </cell>
          <cell r="L8611" t="str">
            <v>2015</v>
          </cell>
          <cell r="M8611">
            <v>2750</v>
          </cell>
        </row>
        <row r="8612">
          <cell r="A8612" t="str">
            <v>47</v>
          </cell>
          <cell r="B8612">
            <v>50</v>
          </cell>
          <cell r="C8612">
            <v>51181</v>
          </cell>
          <cell r="E8612">
            <v>2985</v>
          </cell>
          <cell r="I8612" t="str">
            <v>Novo em fase de apreciação</v>
          </cell>
          <cell r="L8612" t="str">
            <v>2015</v>
          </cell>
          <cell r="M8612">
            <v>3795</v>
          </cell>
        </row>
        <row r="8613">
          <cell r="A8613" t="str">
            <v>47</v>
          </cell>
          <cell r="B8613"/>
          <cell r="C8613"/>
          <cell r="E8613">
            <v>3205</v>
          </cell>
          <cell r="I8613" t="str">
            <v>Novo em fase de apreciação</v>
          </cell>
          <cell r="L8613" t="str">
            <v>2017</v>
          </cell>
          <cell r="M8613">
            <v>2353.64</v>
          </cell>
        </row>
        <row r="8614">
          <cell r="A8614" t="str">
            <v>47</v>
          </cell>
          <cell r="B8614"/>
          <cell r="C8614"/>
          <cell r="E8614">
            <v>3205</v>
          </cell>
          <cell r="I8614" t="str">
            <v>Novo em fase de apreciação</v>
          </cell>
          <cell r="L8614" t="str">
            <v>2016</v>
          </cell>
          <cell r="M8614">
            <v>2952</v>
          </cell>
        </row>
        <row r="8615">
          <cell r="A8615" t="str">
            <v>47</v>
          </cell>
          <cell r="B8615"/>
          <cell r="C8615"/>
          <cell r="E8615">
            <v>3206</v>
          </cell>
          <cell r="I8615" t="str">
            <v>Novo em fase de apreciação</v>
          </cell>
          <cell r="L8615" t="str">
            <v>2017</v>
          </cell>
          <cell r="M8615">
            <v>4104.76</v>
          </cell>
        </row>
        <row r="8616">
          <cell r="A8616" t="str">
            <v>47</v>
          </cell>
          <cell r="B8616">
            <v>50</v>
          </cell>
          <cell r="C8616">
            <v>51181</v>
          </cell>
          <cell r="E8616">
            <v>2811</v>
          </cell>
          <cell r="I8616" t="str">
            <v>Novo em fase de apreciação</v>
          </cell>
          <cell r="L8616" t="str">
            <v>2018</v>
          </cell>
          <cell r="M8616">
            <v>3204.08</v>
          </cell>
        </row>
        <row r="8617">
          <cell r="A8617" t="str">
            <v>47</v>
          </cell>
          <cell r="B8617">
            <v>50</v>
          </cell>
          <cell r="C8617">
            <v>51181</v>
          </cell>
          <cell r="E8617">
            <v>2816</v>
          </cell>
          <cell r="I8617" t="str">
            <v>Novo em fase de apreciação</v>
          </cell>
          <cell r="L8617" t="str">
            <v>2018</v>
          </cell>
          <cell r="M8617">
            <v>3300</v>
          </cell>
        </row>
        <row r="8618">
          <cell r="A8618" t="str">
            <v>47</v>
          </cell>
          <cell r="B8618">
            <v>50</v>
          </cell>
          <cell r="C8618">
            <v>51181</v>
          </cell>
          <cell r="E8618">
            <v>2818</v>
          </cell>
          <cell r="I8618" t="str">
            <v>Novo em fase de apreciação</v>
          </cell>
          <cell r="L8618" t="str">
            <v>2016</v>
          </cell>
          <cell r="M8618">
            <v>4824</v>
          </cell>
        </row>
        <row r="8619">
          <cell r="A8619" t="str">
            <v>47</v>
          </cell>
          <cell r="B8619">
            <v>50</v>
          </cell>
          <cell r="C8619">
            <v>51181</v>
          </cell>
          <cell r="E8619">
            <v>2828</v>
          </cell>
          <cell r="I8619" t="str">
            <v>Novo em fase de apreciação</v>
          </cell>
          <cell r="L8619" t="str">
            <v>2017</v>
          </cell>
          <cell r="M8619">
            <v>3806.52</v>
          </cell>
        </row>
        <row r="8620">
          <cell r="A8620" t="str">
            <v>47</v>
          </cell>
          <cell r="B8620">
            <v>50</v>
          </cell>
          <cell r="C8620">
            <v>51181</v>
          </cell>
          <cell r="E8620">
            <v>2695</v>
          </cell>
          <cell r="I8620" t="str">
            <v>Novo em fase de apreciação</v>
          </cell>
          <cell r="L8620" t="str">
            <v>2016</v>
          </cell>
          <cell r="M8620">
            <v>1488</v>
          </cell>
        </row>
        <row r="8621">
          <cell r="A8621" t="str">
            <v>47</v>
          </cell>
          <cell r="B8621">
            <v>50</v>
          </cell>
          <cell r="C8621">
            <v>51181</v>
          </cell>
          <cell r="E8621">
            <v>2708</v>
          </cell>
          <cell r="I8621" t="str">
            <v>Novo em fase de apreciação</v>
          </cell>
          <cell r="L8621" t="str">
            <v>2016</v>
          </cell>
          <cell r="M8621">
            <v>1488</v>
          </cell>
        </row>
        <row r="8622">
          <cell r="A8622" t="str">
            <v>47</v>
          </cell>
          <cell r="B8622">
            <v>50</v>
          </cell>
          <cell r="C8622">
            <v>51181</v>
          </cell>
          <cell r="E8622">
            <v>2721</v>
          </cell>
          <cell r="I8622" t="str">
            <v>Novo em fase de apreciação</v>
          </cell>
          <cell r="L8622" t="str">
            <v>2015</v>
          </cell>
          <cell r="M8622">
            <v>5500</v>
          </cell>
        </row>
        <row r="8623">
          <cell r="A8623" t="str">
            <v>47</v>
          </cell>
          <cell r="B8623">
            <v>50</v>
          </cell>
          <cell r="C8623">
            <v>51181</v>
          </cell>
          <cell r="E8623">
            <v>2731</v>
          </cell>
          <cell r="I8623" t="str">
            <v>Novo em fase de apreciação</v>
          </cell>
          <cell r="L8623" t="str">
            <v>2016</v>
          </cell>
          <cell r="M8623">
            <v>4824</v>
          </cell>
        </row>
        <row r="8624">
          <cell r="A8624" t="str">
            <v>47</v>
          </cell>
          <cell r="B8624">
            <v>50</v>
          </cell>
          <cell r="C8624">
            <v>51181</v>
          </cell>
          <cell r="E8624">
            <v>2733</v>
          </cell>
          <cell r="I8624" t="str">
            <v>Novo em fase de apreciação</v>
          </cell>
          <cell r="L8624" t="str">
            <v>2016</v>
          </cell>
          <cell r="M8624">
            <v>1206</v>
          </cell>
        </row>
        <row r="8625">
          <cell r="A8625" t="str">
            <v>47</v>
          </cell>
          <cell r="B8625">
            <v>50</v>
          </cell>
          <cell r="C8625">
            <v>51181</v>
          </cell>
          <cell r="E8625">
            <v>2734</v>
          </cell>
          <cell r="I8625" t="str">
            <v>Novo em fase de apreciação</v>
          </cell>
          <cell r="L8625" t="str">
            <v>2015</v>
          </cell>
          <cell r="M8625">
            <v>4422</v>
          </cell>
        </row>
        <row r="8626">
          <cell r="A8626" t="str">
            <v>47</v>
          </cell>
          <cell r="B8626">
            <v>50</v>
          </cell>
          <cell r="C8626">
            <v>51181</v>
          </cell>
          <cell r="E8626">
            <v>2735</v>
          </cell>
          <cell r="I8626" t="str">
            <v>Novo em fase de apreciação</v>
          </cell>
          <cell r="L8626" t="str">
            <v>2017</v>
          </cell>
          <cell r="M8626">
            <v>1380</v>
          </cell>
        </row>
        <row r="8627">
          <cell r="A8627" t="str">
            <v>47</v>
          </cell>
          <cell r="B8627">
            <v>50</v>
          </cell>
          <cell r="C8627">
            <v>51181</v>
          </cell>
          <cell r="E8627">
            <v>2737</v>
          </cell>
          <cell r="I8627" t="str">
            <v>Novo em fase de apreciação</v>
          </cell>
          <cell r="L8627" t="str">
            <v>2017</v>
          </cell>
          <cell r="M8627">
            <v>2010</v>
          </cell>
        </row>
        <row r="8628">
          <cell r="A8628" t="str">
            <v>47</v>
          </cell>
          <cell r="B8628">
            <v>50</v>
          </cell>
          <cell r="C8628">
            <v>51181</v>
          </cell>
          <cell r="E8628">
            <v>2739</v>
          </cell>
          <cell r="I8628" t="str">
            <v>Novo em fase de apreciação</v>
          </cell>
          <cell r="L8628" t="str">
            <v>2017</v>
          </cell>
          <cell r="M8628">
            <v>2010</v>
          </cell>
        </row>
        <row r="8629">
          <cell r="A8629" t="str">
            <v>47</v>
          </cell>
          <cell r="B8629">
            <v>50</v>
          </cell>
          <cell r="C8629">
            <v>51181</v>
          </cell>
          <cell r="E8629">
            <v>2740</v>
          </cell>
          <cell r="I8629" t="str">
            <v>Novo em fase de apreciação</v>
          </cell>
          <cell r="L8629" t="str">
            <v>2016</v>
          </cell>
          <cell r="M8629">
            <v>2604</v>
          </cell>
        </row>
        <row r="8630">
          <cell r="A8630" t="str">
            <v>47</v>
          </cell>
          <cell r="B8630">
            <v>50</v>
          </cell>
          <cell r="C8630">
            <v>51181</v>
          </cell>
          <cell r="E8630">
            <v>2838</v>
          </cell>
          <cell r="I8630" t="str">
            <v>Novo em fase de apreciação</v>
          </cell>
          <cell r="L8630" t="str">
            <v>2017</v>
          </cell>
          <cell r="M8630">
            <v>5160</v>
          </cell>
        </row>
        <row r="8631">
          <cell r="A8631" t="str">
            <v>47</v>
          </cell>
          <cell r="B8631">
            <v>50</v>
          </cell>
          <cell r="C8631">
            <v>51181</v>
          </cell>
          <cell r="E8631">
            <v>2855</v>
          </cell>
          <cell r="I8631" t="str">
            <v>Novo em fase de apreciação</v>
          </cell>
          <cell r="L8631" t="str">
            <v>2015</v>
          </cell>
          <cell r="M8631">
            <v>2728</v>
          </cell>
        </row>
        <row r="8632">
          <cell r="A8632" t="str">
            <v>47</v>
          </cell>
          <cell r="B8632">
            <v>50</v>
          </cell>
          <cell r="C8632">
            <v>51181</v>
          </cell>
          <cell r="E8632">
            <v>2855</v>
          </cell>
          <cell r="I8632" t="str">
            <v>Novo em fase de apreciação</v>
          </cell>
          <cell r="L8632" t="str">
            <v>2017</v>
          </cell>
          <cell r="M8632">
            <v>496</v>
          </cell>
        </row>
        <row r="8633">
          <cell r="A8633" t="str">
            <v>47</v>
          </cell>
          <cell r="B8633"/>
          <cell r="C8633"/>
          <cell r="E8633">
            <v>3064</v>
          </cell>
          <cell r="I8633" t="str">
            <v>Novo em fase de apreciação</v>
          </cell>
          <cell r="L8633" t="str">
            <v>2015</v>
          </cell>
          <cell r="M8633">
            <v>2448333.65</v>
          </cell>
        </row>
        <row r="8634">
          <cell r="A8634" t="str">
            <v>47</v>
          </cell>
          <cell r="B8634"/>
          <cell r="C8634"/>
          <cell r="E8634">
            <v>3066</v>
          </cell>
          <cell r="I8634" t="str">
            <v>Novo em fase de apreciação</v>
          </cell>
          <cell r="L8634" t="str">
            <v>2015</v>
          </cell>
          <cell r="M8634">
            <v>20776</v>
          </cell>
        </row>
        <row r="8635">
          <cell r="A8635" t="str">
            <v>43</v>
          </cell>
          <cell r="B8635">
            <v>50</v>
          </cell>
          <cell r="C8635">
            <v>50924</v>
          </cell>
          <cell r="E8635">
            <v>2662</v>
          </cell>
          <cell r="I8635" t="str">
            <v>Novo em fase de apreciação</v>
          </cell>
          <cell r="L8635" t="str">
            <v>2016</v>
          </cell>
          <cell r="M8635">
            <v>273540.59000000003</v>
          </cell>
        </row>
        <row r="8636">
          <cell r="A8636" t="str">
            <v>47</v>
          </cell>
          <cell r="B8636">
            <v>50</v>
          </cell>
          <cell r="C8636">
            <v>51181</v>
          </cell>
          <cell r="E8636">
            <v>2716</v>
          </cell>
          <cell r="I8636" t="str">
            <v>Novo em fase de apreciação</v>
          </cell>
          <cell r="L8636" t="str">
            <v>2015</v>
          </cell>
          <cell r="M8636">
            <v>4422</v>
          </cell>
        </row>
        <row r="8637">
          <cell r="A8637" t="str">
            <v>47</v>
          </cell>
          <cell r="B8637">
            <v>50</v>
          </cell>
          <cell r="C8637">
            <v>51181</v>
          </cell>
          <cell r="E8637">
            <v>2744</v>
          </cell>
          <cell r="I8637" t="str">
            <v>Novo em fase de apreciação</v>
          </cell>
          <cell r="L8637" t="str">
            <v>2016</v>
          </cell>
          <cell r="M8637">
            <v>4140</v>
          </cell>
        </row>
        <row r="8638">
          <cell r="A8638" t="str">
            <v>47</v>
          </cell>
          <cell r="B8638">
            <v>50</v>
          </cell>
          <cell r="C8638">
            <v>51181</v>
          </cell>
          <cell r="E8638">
            <v>2745</v>
          </cell>
          <cell r="I8638" t="str">
            <v>Novo em fase de apreciação</v>
          </cell>
          <cell r="L8638" t="str">
            <v>2017</v>
          </cell>
          <cell r="M8638">
            <v>345</v>
          </cell>
        </row>
        <row r="8639">
          <cell r="A8639" t="str">
            <v>47</v>
          </cell>
          <cell r="B8639">
            <v>50</v>
          </cell>
          <cell r="C8639">
            <v>51181</v>
          </cell>
          <cell r="E8639">
            <v>2746</v>
          </cell>
          <cell r="I8639" t="str">
            <v>Novo em fase de apreciação</v>
          </cell>
          <cell r="L8639" t="str">
            <v>2017</v>
          </cell>
          <cell r="M8639">
            <v>345</v>
          </cell>
        </row>
        <row r="8640">
          <cell r="A8640" t="str">
            <v>47</v>
          </cell>
          <cell r="B8640">
            <v>50</v>
          </cell>
          <cell r="C8640">
            <v>51181</v>
          </cell>
          <cell r="E8640">
            <v>2750</v>
          </cell>
          <cell r="I8640" t="str">
            <v>Novo em fase de apreciação</v>
          </cell>
          <cell r="L8640" t="str">
            <v>2015</v>
          </cell>
          <cell r="M8640">
            <v>6479</v>
          </cell>
        </row>
        <row r="8641">
          <cell r="A8641" t="str">
            <v>47</v>
          </cell>
          <cell r="B8641">
            <v>50</v>
          </cell>
          <cell r="C8641">
            <v>51181</v>
          </cell>
          <cell r="E8641">
            <v>2751</v>
          </cell>
          <cell r="I8641" t="str">
            <v>Novo em fase de apreciação</v>
          </cell>
          <cell r="L8641" t="str">
            <v>2016</v>
          </cell>
          <cell r="M8641">
            <v>402</v>
          </cell>
        </row>
        <row r="8642">
          <cell r="A8642" t="str">
            <v>47</v>
          </cell>
          <cell r="B8642">
            <v>50</v>
          </cell>
          <cell r="C8642">
            <v>51181</v>
          </cell>
          <cell r="E8642">
            <v>2751</v>
          </cell>
          <cell r="I8642" t="str">
            <v>Novo em fase de apreciação</v>
          </cell>
          <cell r="L8642" t="str">
            <v>2015</v>
          </cell>
          <cell r="M8642">
            <v>4422</v>
          </cell>
        </row>
        <row r="8643">
          <cell r="A8643" t="str">
            <v>47</v>
          </cell>
          <cell r="B8643">
            <v>50</v>
          </cell>
          <cell r="C8643">
            <v>51181</v>
          </cell>
          <cell r="E8643">
            <v>2752</v>
          </cell>
          <cell r="I8643" t="str">
            <v>Novo em fase de apreciação</v>
          </cell>
          <cell r="L8643" t="str">
            <v>2015</v>
          </cell>
          <cell r="M8643">
            <v>5456</v>
          </cell>
        </row>
        <row r="8644">
          <cell r="A8644" t="str">
            <v>47</v>
          </cell>
          <cell r="B8644">
            <v>50</v>
          </cell>
          <cell r="C8644">
            <v>51181</v>
          </cell>
          <cell r="E8644">
            <v>2827</v>
          </cell>
          <cell r="I8644" t="str">
            <v>Novo em fase de apreciação</v>
          </cell>
          <cell r="L8644" t="str">
            <v>2016</v>
          </cell>
          <cell r="M8644">
            <v>4824</v>
          </cell>
        </row>
        <row r="8645">
          <cell r="A8645" t="str">
            <v>47</v>
          </cell>
          <cell r="B8645">
            <v>50</v>
          </cell>
          <cell r="C8645">
            <v>51181</v>
          </cell>
          <cell r="E8645">
            <v>2844</v>
          </cell>
          <cell r="I8645" t="str">
            <v>Novo em fase de apreciação</v>
          </cell>
          <cell r="L8645" t="str">
            <v>2016</v>
          </cell>
          <cell r="M8645">
            <v>4824</v>
          </cell>
        </row>
        <row r="8646">
          <cell r="A8646" t="str">
            <v>47</v>
          </cell>
          <cell r="B8646">
            <v>50</v>
          </cell>
          <cell r="C8646">
            <v>51181</v>
          </cell>
          <cell r="E8646">
            <v>2761</v>
          </cell>
          <cell r="I8646" t="str">
            <v>Novo em fase de apreciação</v>
          </cell>
          <cell r="L8646" t="str">
            <v>2016</v>
          </cell>
          <cell r="M8646">
            <v>4824</v>
          </cell>
        </row>
        <row r="8647">
          <cell r="A8647" t="str">
            <v>47</v>
          </cell>
          <cell r="B8647">
            <v>50</v>
          </cell>
          <cell r="C8647">
            <v>51181</v>
          </cell>
          <cell r="E8647">
            <v>2761</v>
          </cell>
          <cell r="I8647" t="str">
            <v>Novo em fase de apreciação</v>
          </cell>
          <cell r="L8647" t="str">
            <v>2017</v>
          </cell>
          <cell r="M8647">
            <v>2814</v>
          </cell>
        </row>
        <row r="8648">
          <cell r="A8648" t="str">
            <v>47</v>
          </cell>
          <cell r="B8648">
            <v>50</v>
          </cell>
          <cell r="C8648">
            <v>51181</v>
          </cell>
          <cell r="E8648">
            <v>2779</v>
          </cell>
          <cell r="I8648" t="str">
            <v>Novo em fase de apreciação</v>
          </cell>
          <cell r="L8648" t="str">
            <v>2017</v>
          </cell>
          <cell r="M8648">
            <v>5456</v>
          </cell>
        </row>
        <row r="8649">
          <cell r="A8649" t="str">
            <v>47</v>
          </cell>
          <cell r="B8649">
            <v>50</v>
          </cell>
          <cell r="C8649">
            <v>51181</v>
          </cell>
          <cell r="E8649">
            <v>2779</v>
          </cell>
          <cell r="I8649" t="str">
            <v>Novo em fase de apreciação</v>
          </cell>
          <cell r="L8649" t="str">
            <v>2016</v>
          </cell>
          <cell r="M8649">
            <v>5952</v>
          </cell>
        </row>
        <row r="8650">
          <cell r="A8650" t="str">
            <v>47</v>
          </cell>
          <cell r="B8650">
            <v>50</v>
          </cell>
          <cell r="C8650">
            <v>51181</v>
          </cell>
          <cell r="E8650">
            <v>2780</v>
          </cell>
          <cell r="I8650" t="str">
            <v>Novo em fase de apreciação</v>
          </cell>
          <cell r="L8650" t="str">
            <v>2018</v>
          </cell>
          <cell r="M8650">
            <v>3136</v>
          </cell>
        </row>
        <row r="8651">
          <cell r="A8651" t="str">
            <v>47</v>
          </cell>
          <cell r="B8651">
            <v>50</v>
          </cell>
          <cell r="C8651">
            <v>51181</v>
          </cell>
          <cell r="E8651">
            <v>2789</v>
          </cell>
          <cell r="I8651" t="str">
            <v>Novo em fase de apreciação</v>
          </cell>
          <cell r="L8651" t="str">
            <v>2016</v>
          </cell>
          <cell r="M8651">
            <v>4020</v>
          </cell>
        </row>
        <row r="8652">
          <cell r="A8652" t="str">
            <v>47</v>
          </cell>
          <cell r="B8652">
            <v>50</v>
          </cell>
          <cell r="C8652">
            <v>51181</v>
          </cell>
          <cell r="E8652">
            <v>2800</v>
          </cell>
          <cell r="I8652" t="str">
            <v>Novo em fase de apreciação</v>
          </cell>
          <cell r="L8652" t="str">
            <v>2015</v>
          </cell>
          <cell r="M8652">
            <v>4437.29</v>
          </cell>
        </row>
        <row r="8653">
          <cell r="A8653" t="str">
            <v>47</v>
          </cell>
          <cell r="B8653">
            <v>50</v>
          </cell>
          <cell r="C8653">
            <v>51181</v>
          </cell>
          <cell r="E8653">
            <v>2906</v>
          </cell>
          <cell r="I8653" t="str">
            <v>Novo em fase de apreciação</v>
          </cell>
          <cell r="L8653" t="str">
            <v>2015</v>
          </cell>
          <cell r="M8653">
            <v>4075.61</v>
          </cell>
        </row>
        <row r="8654">
          <cell r="A8654" t="str">
            <v>47</v>
          </cell>
          <cell r="B8654">
            <v>50</v>
          </cell>
          <cell r="C8654">
            <v>51181</v>
          </cell>
          <cell r="E8654">
            <v>2907</v>
          </cell>
          <cell r="I8654" t="str">
            <v>Novo em fase de apreciação</v>
          </cell>
          <cell r="L8654" t="str">
            <v>2016</v>
          </cell>
          <cell r="M8654">
            <v>1545</v>
          </cell>
        </row>
        <row r="8655">
          <cell r="A8655" t="str">
            <v>47</v>
          </cell>
          <cell r="B8655">
            <v>50</v>
          </cell>
          <cell r="C8655">
            <v>51181</v>
          </cell>
          <cell r="E8655">
            <v>2916</v>
          </cell>
          <cell r="I8655" t="str">
            <v>Novo em fase de apreciação</v>
          </cell>
          <cell r="L8655" t="str">
            <v>2015</v>
          </cell>
          <cell r="M8655">
            <v>5456</v>
          </cell>
        </row>
        <row r="8656">
          <cell r="A8656" t="str">
            <v>47</v>
          </cell>
          <cell r="B8656">
            <v>50</v>
          </cell>
          <cell r="C8656">
            <v>51181</v>
          </cell>
          <cell r="E8656">
            <v>2918</v>
          </cell>
          <cell r="I8656" t="str">
            <v>Novo em fase de apreciação</v>
          </cell>
          <cell r="L8656" t="str">
            <v>2015</v>
          </cell>
          <cell r="M8656">
            <v>1980</v>
          </cell>
        </row>
        <row r="8657">
          <cell r="A8657" t="str">
            <v>47</v>
          </cell>
          <cell r="B8657">
            <v>50</v>
          </cell>
          <cell r="C8657">
            <v>51181</v>
          </cell>
          <cell r="E8657">
            <v>2919</v>
          </cell>
          <cell r="I8657" t="str">
            <v>Novo em fase de apreciação</v>
          </cell>
          <cell r="L8657" t="str">
            <v>2016</v>
          </cell>
          <cell r="M8657">
            <v>3618</v>
          </cell>
        </row>
        <row r="8658">
          <cell r="A8658" t="str">
            <v>47</v>
          </cell>
          <cell r="B8658">
            <v>50</v>
          </cell>
          <cell r="C8658">
            <v>51181</v>
          </cell>
          <cell r="E8658">
            <v>2927</v>
          </cell>
          <cell r="I8658" t="str">
            <v>Novo em fase de apreciação</v>
          </cell>
          <cell r="L8658" t="str">
            <v>2015</v>
          </cell>
          <cell r="M8658">
            <v>3850</v>
          </cell>
        </row>
        <row r="8659">
          <cell r="A8659" t="str">
            <v>47</v>
          </cell>
          <cell r="B8659">
            <v>50</v>
          </cell>
          <cell r="C8659">
            <v>51181</v>
          </cell>
          <cell r="E8659">
            <v>2930</v>
          </cell>
          <cell r="I8659" t="str">
            <v>Novo em fase de apreciação</v>
          </cell>
          <cell r="L8659" t="str">
            <v>2016</v>
          </cell>
          <cell r="M8659">
            <v>1800</v>
          </cell>
        </row>
        <row r="8660">
          <cell r="A8660" t="str">
            <v>47</v>
          </cell>
          <cell r="B8660">
            <v>50</v>
          </cell>
          <cell r="C8660">
            <v>51181</v>
          </cell>
          <cell r="E8660">
            <v>2643</v>
          </cell>
          <cell r="I8660" t="str">
            <v>Novo em fase de apreciação</v>
          </cell>
          <cell r="L8660" t="str">
            <v>2037</v>
          </cell>
          <cell r="M8660">
            <v>5598.83</v>
          </cell>
        </row>
        <row r="8661">
          <cell r="A8661" t="str">
            <v>47</v>
          </cell>
          <cell r="B8661">
            <v>50</v>
          </cell>
          <cell r="C8661">
            <v>51181</v>
          </cell>
          <cell r="E8661">
            <v>2643</v>
          </cell>
          <cell r="I8661" t="str">
            <v>Novo em fase de apreciação</v>
          </cell>
          <cell r="L8661" t="str">
            <v>2022</v>
          </cell>
          <cell r="M8661">
            <v>1543.93</v>
          </cell>
        </row>
        <row r="8662">
          <cell r="A8662" t="str">
            <v>47</v>
          </cell>
          <cell r="B8662">
            <v>50</v>
          </cell>
          <cell r="C8662">
            <v>51181</v>
          </cell>
          <cell r="E8662">
            <v>2643</v>
          </cell>
          <cell r="I8662" t="str">
            <v>Novo em fase de apreciação</v>
          </cell>
          <cell r="L8662" t="str">
            <v>2017</v>
          </cell>
          <cell r="M8662">
            <v>1929.49</v>
          </cell>
        </row>
        <row r="8663">
          <cell r="A8663" t="str">
            <v>47</v>
          </cell>
          <cell r="B8663">
            <v>50</v>
          </cell>
          <cell r="C8663">
            <v>51181</v>
          </cell>
          <cell r="E8663">
            <v>2643</v>
          </cell>
          <cell r="I8663" t="str">
            <v>Novo em fase de apreciação</v>
          </cell>
          <cell r="L8663" t="str">
            <v>2021</v>
          </cell>
          <cell r="M8663">
            <v>4111.42</v>
          </cell>
        </row>
        <row r="8664">
          <cell r="A8664" t="str">
            <v>47</v>
          </cell>
          <cell r="B8664">
            <v>50</v>
          </cell>
          <cell r="C8664">
            <v>51181</v>
          </cell>
          <cell r="E8664">
            <v>2643</v>
          </cell>
          <cell r="I8664" t="str">
            <v>Novo em fase de apreciação</v>
          </cell>
          <cell r="L8664" t="str">
            <v>2034</v>
          </cell>
          <cell r="M8664">
            <v>5283.88</v>
          </cell>
        </row>
        <row r="8665">
          <cell r="A8665" t="str">
            <v>47</v>
          </cell>
          <cell r="B8665">
            <v>50</v>
          </cell>
          <cell r="C8665">
            <v>51181</v>
          </cell>
          <cell r="E8665">
            <v>2643</v>
          </cell>
          <cell r="I8665" t="str">
            <v>Novo em fase de apreciação</v>
          </cell>
          <cell r="L8665" t="str">
            <v>2015</v>
          </cell>
          <cell r="M8665">
            <v>3661.86</v>
          </cell>
        </row>
        <row r="8666">
          <cell r="A8666" t="str">
            <v>47</v>
          </cell>
          <cell r="B8666">
            <v>50</v>
          </cell>
          <cell r="C8666">
            <v>51181</v>
          </cell>
          <cell r="E8666">
            <v>2643</v>
          </cell>
          <cell r="I8666" t="str">
            <v>Novo em fase de apreciação</v>
          </cell>
          <cell r="L8666" t="str">
            <v>2037</v>
          </cell>
          <cell r="M8666">
            <v>136.64000000000001</v>
          </cell>
        </row>
        <row r="8667">
          <cell r="A8667" t="str">
            <v>47</v>
          </cell>
          <cell r="B8667">
            <v>50</v>
          </cell>
          <cell r="C8667">
            <v>51181</v>
          </cell>
          <cell r="E8667">
            <v>2643</v>
          </cell>
          <cell r="I8667" t="str">
            <v>Novo em fase de apreciação</v>
          </cell>
          <cell r="L8667" t="str">
            <v>2027</v>
          </cell>
          <cell r="M8667">
            <v>1119.3</v>
          </cell>
        </row>
        <row r="8668">
          <cell r="A8668" t="str">
            <v>47</v>
          </cell>
          <cell r="B8668">
            <v>50</v>
          </cell>
          <cell r="C8668">
            <v>51181</v>
          </cell>
          <cell r="E8668">
            <v>2643</v>
          </cell>
          <cell r="I8668" t="str">
            <v>Novo em fase de apreciação</v>
          </cell>
          <cell r="L8668" t="str">
            <v>2018</v>
          </cell>
          <cell r="M8668">
            <v>3880.14</v>
          </cell>
        </row>
        <row r="8669">
          <cell r="A8669" t="str">
            <v>47</v>
          </cell>
          <cell r="B8669">
            <v>50</v>
          </cell>
          <cell r="C8669">
            <v>51181</v>
          </cell>
          <cell r="E8669">
            <v>2644</v>
          </cell>
          <cell r="I8669" t="str">
            <v>Novo em fase de apreciação</v>
          </cell>
          <cell r="L8669" t="str">
            <v>2034</v>
          </cell>
          <cell r="M8669">
            <v>2389.5700000000002</v>
          </cell>
        </row>
        <row r="8670">
          <cell r="A8670" t="str">
            <v>47</v>
          </cell>
          <cell r="B8670">
            <v>50</v>
          </cell>
          <cell r="C8670">
            <v>51181</v>
          </cell>
          <cell r="E8670">
            <v>2644</v>
          </cell>
          <cell r="I8670" t="str">
            <v>Novo em fase de apreciação</v>
          </cell>
          <cell r="L8670" t="str">
            <v>2035</v>
          </cell>
          <cell r="M8670">
            <v>2436.13</v>
          </cell>
        </row>
        <row r="8671">
          <cell r="A8671" t="str">
            <v>47</v>
          </cell>
          <cell r="B8671">
            <v>50</v>
          </cell>
          <cell r="C8671">
            <v>51181</v>
          </cell>
          <cell r="E8671">
            <v>2644</v>
          </cell>
          <cell r="I8671" t="str">
            <v>Novo em fase de apreciação</v>
          </cell>
          <cell r="L8671" t="str">
            <v>2021</v>
          </cell>
          <cell r="M8671">
            <v>734.45</v>
          </cell>
        </row>
        <row r="8672">
          <cell r="A8672" t="str">
            <v>47</v>
          </cell>
          <cell r="B8672">
            <v>50</v>
          </cell>
          <cell r="C8672">
            <v>51181</v>
          </cell>
          <cell r="E8672">
            <v>2644</v>
          </cell>
          <cell r="I8672" t="str">
            <v>Novo em fase de apreciação</v>
          </cell>
          <cell r="L8672" t="str">
            <v>2016</v>
          </cell>
          <cell r="M8672">
            <v>1688.31</v>
          </cell>
        </row>
        <row r="8673">
          <cell r="A8673" t="str">
            <v>47</v>
          </cell>
          <cell r="B8673">
            <v>50</v>
          </cell>
          <cell r="C8673">
            <v>51181</v>
          </cell>
          <cell r="E8673">
            <v>2644</v>
          </cell>
          <cell r="I8673" t="str">
            <v>Novo em fase de apreciação</v>
          </cell>
          <cell r="L8673" t="str">
            <v>2033</v>
          </cell>
          <cell r="M8673">
            <v>249.91</v>
          </cell>
        </row>
        <row r="8674">
          <cell r="A8674" t="str">
            <v>47</v>
          </cell>
          <cell r="B8674">
            <v>50</v>
          </cell>
          <cell r="C8674">
            <v>51181</v>
          </cell>
          <cell r="E8674">
            <v>2644</v>
          </cell>
          <cell r="I8674" t="str">
            <v>Novo em fase de apreciação</v>
          </cell>
          <cell r="L8674" t="str">
            <v>2030</v>
          </cell>
          <cell r="M8674">
            <v>2212.0300000000002</v>
          </cell>
        </row>
        <row r="8675">
          <cell r="A8675" t="str">
            <v>47</v>
          </cell>
          <cell r="B8675">
            <v>50</v>
          </cell>
          <cell r="C8675">
            <v>51181</v>
          </cell>
          <cell r="E8675">
            <v>2644</v>
          </cell>
          <cell r="I8675" t="str">
            <v>Novo em fase de apreciação</v>
          </cell>
          <cell r="L8675" t="str">
            <v>2019</v>
          </cell>
          <cell r="M8675">
            <v>1788.95</v>
          </cell>
        </row>
        <row r="8676">
          <cell r="A8676" t="str">
            <v>47</v>
          </cell>
          <cell r="B8676">
            <v>50</v>
          </cell>
          <cell r="C8676">
            <v>51181</v>
          </cell>
          <cell r="E8676">
            <v>2644</v>
          </cell>
          <cell r="I8676" t="str">
            <v>Novo em fase de apreciação</v>
          </cell>
          <cell r="L8676" t="str">
            <v>2017</v>
          </cell>
          <cell r="M8676">
            <v>1721.21</v>
          </cell>
        </row>
        <row r="8677">
          <cell r="A8677" t="str">
            <v>47</v>
          </cell>
          <cell r="B8677">
            <v>50</v>
          </cell>
          <cell r="C8677">
            <v>51181</v>
          </cell>
          <cell r="E8677">
            <v>2644</v>
          </cell>
          <cell r="I8677" t="str">
            <v>Novo em fase de apreciação</v>
          </cell>
          <cell r="L8677" t="str">
            <v>2015</v>
          </cell>
          <cell r="M8677">
            <v>937.75</v>
          </cell>
        </row>
        <row r="8678">
          <cell r="A8678" t="str">
            <v>47</v>
          </cell>
          <cell r="B8678">
            <v>50</v>
          </cell>
          <cell r="C8678">
            <v>51181</v>
          </cell>
          <cell r="E8678">
            <v>2661</v>
          </cell>
          <cell r="I8678" t="str">
            <v>Novo em fase de apreciação</v>
          </cell>
          <cell r="L8678" t="str">
            <v>2016</v>
          </cell>
          <cell r="M8678">
            <v>2814</v>
          </cell>
        </row>
        <row r="8679">
          <cell r="A8679" t="str">
            <v>47</v>
          </cell>
          <cell r="B8679">
            <v>50</v>
          </cell>
          <cell r="C8679">
            <v>51181</v>
          </cell>
          <cell r="E8679">
            <v>2663</v>
          </cell>
          <cell r="I8679" t="str">
            <v>Novo em fase de apreciação</v>
          </cell>
          <cell r="L8679" t="str">
            <v>2017</v>
          </cell>
          <cell r="M8679">
            <v>3216</v>
          </cell>
        </row>
        <row r="8680">
          <cell r="A8680" t="str">
            <v>47</v>
          </cell>
          <cell r="B8680">
            <v>50</v>
          </cell>
          <cell r="C8680">
            <v>51181</v>
          </cell>
          <cell r="E8680">
            <v>2663</v>
          </cell>
          <cell r="I8680" t="str">
            <v>Novo em fase de apreciação</v>
          </cell>
          <cell r="L8680" t="str">
            <v>2015</v>
          </cell>
          <cell r="M8680">
            <v>4422</v>
          </cell>
        </row>
        <row r="8681">
          <cell r="A8681" t="str">
            <v>47</v>
          </cell>
          <cell r="B8681">
            <v>50</v>
          </cell>
          <cell r="C8681">
            <v>51181</v>
          </cell>
          <cell r="E8681">
            <v>2665</v>
          </cell>
          <cell r="I8681" t="str">
            <v>Novo em fase de apreciação</v>
          </cell>
          <cell r="L8681" t="str">
            <v>2015</v>
          </cell>
          <cell r="M8681">
            <v>5456</v>
          </cell>
        </row>
        <row r="8682">
          <cell r="A8682" t="str">
            <v>47</v>
          </cell>
          <cell r="B8682">
            <v>50</v>
          </cell>
          <cell r="C8682">
            <v>51181</v>
          </cell>
          <cell r="E8682">
            <v>2667</v>
          </cell>
          <cell r="I8682" t="str">
            <v>Novo em fase de apreciação</v>
          </cell>
          <cell r="L8682" t="str">
            <v>2016</v>
          </cell>
          <cell r="M8682">
            <v>3472</v>
          </cell>
        </row>
        <row r="8683">
          <cell r="A8683" t="str">
            <v>47</v>
          </cell>
          <cell r="B8683">
            <v>50</v>
          </cell>
          <cell r="C8683">
            <v>51181</v>
          </cell>
          <cell r="E8683">
            <v>2668</v>
          </cell>
          <cell r="I8683" t="str">
            <v>Novo em fase de apreciação</v>
          </cell>
          <cell r="L8683" t="str">
            <v>2015</v>
          </cell>
          <cell r="M8683">
            <v>3575</v>
          </cell>
        </row>
        <row r="8684">
          <cell r="A8684" t="str">
            <v>47</v>
          </cell>
          <cell r="B8684">
            <v>50</v>
          </cell>
          <cell r="C8684">
            <v>51181</v>
          </cell>
          <cell r="E8684">
            <v>2673</v>
          </cell>
          <cell r="I8684" t="str">
            <v>Novo em fase de apreciação</v>
          </cell>
          <cell r="L8684" t="str">
            <v>2015</v>
          </cell>
          <cell r="M8684">
            <v>4422</v>
          </cell>
        </row>
        <row r="8685">
          <cell r="A8685" t="str">
            <v>47</v>
          </cell>
          <cell r="B8685">
            <v>50</v>
          </cell>
          <cell r="C8685">
            <v>51181</v>
          </cell>
          <cell r="E8685">
            <v>2675</v>
          </cell>
          <cell r="I8685" t="str">
            <v>Novo em fase de apreciação</v>
          </cell>
          <cell r="L8685" t="str">
            <v>2015</v>
          </cell>
          <cell r="M8685">
            <v>4422</v>
          </cell>
        </row>
        <row r="8686">
          <cell r="A8686" t="str">
            <v>47</v>
          </cell>
          <cell r="B8686">
            <v>50</v>
          </cell>
          <cell r="C8686">
            <v>51181</v>
          </cell>
          <cell r="E8686">
            <v>2682</v>
          </cell>
          <cell r="I8686" t="str">
            <v>Novo em fase de apreciação</v>
          </cell>
          <cell r="L8686" t="str">
            <v>2016</v>
          </cell>
          <cell r="M8686">
            <v>3105</v>
          </cell>
        </row>
        <row r="8687">
          <cell r="A8687" t="str">
            <v>47</v>
          </cell>
          <cell r="B8687">
            <v>50</v>
          </cell>
          <cell r="C8687">
            <v>51181</v>
          </cell>
          <cell r="E8687">
            <v>2690</v>
          </cell>
          <cell r="I8687" t="str">
            <v>Novo em fase de apreciação</v>
          </cell>
          <cell r="L8687" t="str">
            <v>2017</v>
          </cell>
          <cell r="M8687">
            <v>3618</v>
          </cell>
        </row>
        <row r="8688">
          <cell r="A8688" t="str">
            <v>47</v>
          </cell>
          <cell r="B8688">
            <v>50</v>
          </cell>
          <cell r="C8688">
            <v>51181</v>
          </cell>
          <cell r="E8688">
            <v>2893</v>
          </cell>
          <cell r="I8688" t="str">
            <v>Novo em fase de apreciação</v>
          </cell>
          <cell r="L8688" t="str">
            <v>2017</v>
          </cell>
          <cell r="M8688">
            <v>1608</v>
          </cell>
        </row>
        <row r="8689">
          <cell r="A8689" t="str">
            <v>47</v>
          </cell>
          <cell r="B8689">
            <v>50</v>
          </cell>
          <cell r="C8689">
            <v>51181</v>
          </cell>
          <cell r="E8689">
            <v>2897</v>
          </cell>
          <cell r="I8689" t="str">
            <v>Novo em fase de apreciação</v>
          </cell>
          <cell r="L8689" t="str">
            <v>2015</v>
          </cell>
          <cell r="M8689">
            <v>3509</v>
          </cell>
        </row>
        <row r="8690">
          <cell r="A8690" t="str">
            <v>47</v>
          </cell>
          <cell r="B8690">
            <v>50</v>
          </cell>
          <cell r="C8690">
            <v>51181</v>
          </cell>
          <cell r="E8690">
            <v>2903</v>
          </cell>
          <cell r="I8690" t="str">
            <v>Novo em fase de apreciação</v>
          </cell>
          <cell r="L8690" t="str">
            <v>2016</v>
          </cell>
          <cell r="M8690">
            <v>402</v>
          </cell>
        </row>
        <row r="8691">
          <cell r="A8691" t="str">
            <v>47</v>
          </cell>
          <cell r="B8691">
            <v>50</v>
          </cell>
          <cell r="C8691">
            <v>51181</v>
          </cell>
          <cell r="E8691">
            <v>2648</v>
          </cell>
          <cell r="I8691" t="str">
            <v>Novo em fase de apreciação</v>
          </cell>
          <cell r="L8691" t="str">
            <v>2015</v>
          </cell>
          <cell r="M8691">
            <v>5456</v>
          </cell>
        </row>
        <row r="8692">
          <cell r="A8692" t="str">
            <v>47</v>
          </cell>
          <cell r="B8692">
            <v>50</v>
          </cell>
          <cell r="C8692">
            <v>51181</v>
          </cell>
          <cell r="E8692">
            <v>2924</v>
          </cell>
          <cell r="I8692" t="str">
            <v>Novo em fase de apreciação</v>
          </cell>
          <cell r="L8692" t="str">
            <v>2015</v>
          </cell>
          <cell r="M8692">
            <v>3960</v>
          </cell>
        </row>
        <row r="8693">
          <cell r="A8693" t="str">
            <v>47</v>
          </cell>
          <cell r="B8693">
            <v>50</v>
          </cell>
          <cell r="C8693">
            <v>51181</v>
          </cell>
          <cell r="E8693">
            <v>2928</v>
          </cell>
          <cell r="I8693" t="str">
            <v>Novo em fase de apreciação</v>
          </cell>
          <cell r="L8693" t="str">
            <v>2015</v>
          </cell>
          <cell r="M8693">
            <v>4180</v>
          </cell>
        </row>
        <row r="8694">
          <cell r="A8694" t="str">
            <v>47</v>
          </cell>
          <cell r="B8694">
            <v>50</v>
          </cell>
          <cell r="C8694">
            <v>51181</v>
          </cell>
          <cell r="E8694">
            <v>2928</v>
          </cell>
          <cell r="I8694" t="str">
            <v>Novo em fase de apreciação</v>
          </cell>
          <cell r="L8694" t="str">
            <v>2016</v>
          </cell>
          <cell r="M8694">
            <v>3040</v>
          </cell>
        </row>
        <row r="8695">
          <cell r="A8695" t="str">
            <v>47</v>
          </cell>
          <cell r="B8695">
            <v>50</v>
          </cell>
          <cell r="C8695">
            <v>51181</v>
          </cell>
          <cell r="E8695">
            <v>2940</v>
          </cell>
          <cell r="I8695" t="str">
            <v>Novo em fase de apreciação</v>
          </cell>
          <cell r="L8695" t="str">
            <v>2015</v>
          </cell>
          <cell r="M8695">
            <v>3291.31</v>
          </cell>
        </row>
        <row r="8696">
          <cell r="A8696" t="str">
            <v>47</v>
          </cell>
          <cell r="B8696">
            <v>50</v>
          </cell>
          <cell r="C8696">
            <v>51181</v>
          </cell>
          <cell r="E8696">
            <v>2941</v>
          </cell>
          <cell r="I8696" t="str">
            <v>Novo em fase de apreciação</v>
          </cell>
          <cell r="L8696" t="str">
            <v>2016</v>
          </cell>
          <cell r="M8696">
            <v>3420</v>
          </cell>
        </row>
        <row r="8697">
          <cell r="A8697" t="str">
            <v>47</v>
          </cell>
          <cell r="B8697">
            <v>50</v>
          </cell>
          <cell r="C8697">
            <v>51181</v>
          </cell>
          <cell r="E8697">
            <v>2942</v>
          </cell>
          <cell r="I8697" t="str">
            <v>Novo em fase de apreciação</v>
          </cell>
          <cell r="L8697" t="str">
            <v>2016</v>
          </cell>
          <cell r="M8697">
            <v>1840</v>
          </cell>
        </row>
        <row r="8698">
          <cell r="A8698" t="str">
            <v>47</v>
          </cell>
          <cell r="B8698">
            <v>50</v>
          </cell>
          <cell r="C8698">
            <v>51181</v>
          </cell>
          <cell r="E8698">
            <v>2949</v>
          </cell>
          <cell r="I8698" t="str">
            <v>Novo em fase de apreciação</v>
          </cell>
          <cell r="L8698" t="str">
            <v>2016</v>
          </cell>
          <cell r="M8698">
            <v>3600</v>
          </cell>
        </row>
        <row r="8699">
          <cell r="A8699" t="str">
            <v>47</v>
          </cell>
          <cell r="B8699">
            <v>50</v>
          </cell>
          <cell r="C8699">
            <v>51181</v>
          </cell>
          <cell r="E8699">
            <v>2952</v>
          </cell>
          <cell r="I8699" t="str">
            <v>Novo em fase de apreciação</v>
          </cell>
          <cell r="L8699" t="str">
            <v>2015</v>
          </cell>
          <cell r="M8699">
            <v>3630</v>
          </cell>
        </row>
        <row r="8700">
          <cell r="A8700" t="str">
            <v>47</v>
          </cell>
          <cell r="B8700"/>
          <cell r="C8700"/>
          <cell r="E8700">
            <v>2961</v>
          </cell>
          <cell r="I8700" t="str">
            <v>Novo em fase de apreciação</v>
          </cell>
          <cell r="L8700" t="str">
            <v>2015</v>
          </cell>
          <cell r="M8700">
            <v>3832.6</v>
          </cell>
        </row>
        <row r="8701">
          <cell r="A8701" t="str">
            <v>47</v>
          </cell>
          <cell r="B8701">
            <v>50</v>
          </cell>
          <cell r="C8701">
            <v>51181</v>
          </cell>
          <cell r="E8701">
            <v>2742</v>
          </cell>
          <cell r="I8701" t="str">
            <v>Novo em fase de apreciação</v>
          </cell>
          <cell r="L8701" t="str">
            <v>2015</v>
          </cell>
          <cell r="M8701">
            <v>4422</v>
          </cell>
        </row>
        <row r="8702">
          <cell r="A8702" t="str">
            <v>47</v>
          </cell>
          <cell r="B8702">
            <v>50</v>
          </cell>
          <cell r="C8702">
            <v>51181</v>
          </cell>
          <cell r="E8702">
            <v>2895</v>
          </cell>
          <cell r="I8702" t="str">
            <v>Novo em fase de apreciação</v>
          </cell>
          <cell r="L8702" t="str">
            <v>2015</v>
          </cell>
          <cell r="M8702">
            <v>3960</v>
          </cell>
        </row>
        <row r="8703">
          <cell r="A8703" t="str">
            <v>47</v>
          </cell>
          <cell r="B8703">
            <v>50</v>
          </cell>
          <cell r="C8703">
            <v>51181</v>
          </cell>
          <cell r="E8703">
            <v>2767</v>
          </cell>
          <cell r="I8703" t="str">
            <v>Novo em fase de apreciação</v>
          </cell>
          <cell r="L8703" t="str">
            <v>2017</v>
          </cell>
          <cell r="M8703">
            <v>4960</v>
          </cell>
        </row>
        <row r="8704">
          <cell r="A8704" t="str">
            <v>47</v>
          </cell>
          <cell r="B8704">
            <v>50</v>
          </cell>
          <cell r="C8704">
            <v>51181</v>
          </cell>
          <cell r="E8704">
            <v>2781</v>
          </cell>
          <cell r="I8704" t="str">
            <v>Novo em fase de apreciação</v>
          </cell>
          <cell r="L8704" t="str">
            <v>2015</v>
          </cell>
          <cell r="M8704">
            <v>4422</v>
          </cell>
        </row>
        <row r="8705">
          <cell r="A8705" t="str">
            <v>47</v>
          </cell>
          <cell r="B8705">
            <v>50</v>
          </cell>
          <cell r="C8705">
            <v>51181</v>
          </cell>
          <cell r="E8705">
            <v>2783</v>
          </cell>
          <cell r="I8705" t="str">
            <v>Novo em fase de apreciação</v>
          </cell>
          <cell r="L8705" t="str">
            <v>2016</v>
          </cell>
          <cell r="M8705">
            <v>4824</v>
          </cell>
        </row>
        <row r="8706">
          <cell r="A8706" t="str">
            <v>47</v>
          </cell>
          <cell r="B8706">
            <v>50</v>
          </cell>
          <cell r="C8706">
            <v>51181</v>
          </cell>
          <cell r="E8706">
            <v>2792</v>
          </cell>
          <cell r="I8706" t="str">
            <v>Novo em fase de apreciação</v>
          </cell>
          <cell r="L8706" t="str">
            <v>2016</v>
          </cell>
          <cell r="M8706">
            <v>6584.16</v>
          </cell>
        </row>
        <row r="8707">
          <cell r="A8707" t="str">
            <v>47</v>
          </cell>
          <cell r="B8707">
            <v>50</v>
          </cell>
          <cell r="C8707">
            <v>51181</v>
          </cell>
          <cell r="E8707">
            <v>2802</v>
          </cell>
          <cell r="I8707" t="str">
            <v>Novo em fase de apreciação</v>
          </cell>
          <cell r="L8707" t="str">
            <v>2015</v>
          </cell>
          <cell r="M8707">
            <v>3966.71</v>
          </cell>
        </row>
        <row r="8708">
          <cell r="A8708" t="str">
            <v>47</v>
          </cell>
          <cell r="B8708">
            <v>50</v>
          </cell>
          <cell r="C8708">
            <v>51181</v>
          </cell>
          <cell r="E8708">
            <v>2817</v>
          </cell>
          <cell r="I8708" t="str">
            <v>Novo em fase de apreciação</v>
          </cell>
          <cell r="L8708" t="str">
            <v>2016</v>
          </cell>
          <cell r="M8708">
            <v>1530.96</v>
          </cell>
        </row>
        <row r="8709">
          <cell r="A8709" t="str">
            <v>47</v>
          </cell>
          <cell r="B8709">
            <v>50</v>
          </cell>
          <cell r="C8709">
            <v>51181</v>
          </cell>
          <cell r="E8709">
            <v>2859</v>
          </cell>
          <cell r="I8709" t="str">
            <v>Novo em fase de apreciação</v>
          </cell>
          <cell r="L8709" t="str">
            <v>2018</v>
          </cell>
          <cell r="M8709">
            <v>5160</v>
          </cell>
        </row>
        <row r="8710">
          <cell r="A8710" t="str">
            <v>47</v>
          </cell>
          <cell r="B8710">
            <v>50</v>
          </cell>
          <cell r="C8710">
            <v>51181</v>
          </cell>
          <cell r="E8710">
            <v>2864</v>
          </cell>
          <cell r="I8710" t="str">
            <v>Novo em fase de apreciação</v>
          </cell>
          <cell r="L8710" t="str">
            <v>2015</v>
          </cell>
          <cell r="M8710">
            <v>5390</v>
          </cell>
        </row>
        <row r="8711">
          <cell r="A8711" t="str">
            <v>47</v>
          </cell>
          <cell r="B8711">
            <v>50</v>
          </cell>
          <cell r="C8711">
            <v>51181</v>
          </cell>
          <cell r="E8711">
            <v>2864</v>
          </cell>
          <cell r="I8711" t="str">
            <v>Novo em fase de apreciação</v>
          </cell>
          <cell r="L8711" t="str">
            <v>2016</v>
          </cell>
          <cell r="M8711">
            <v>1470</v>
          </cell>
        </row>
        <row r="8712">
          <cell r="A8712" t="str">
            <v>47</v>
          </cell>
          <cell r="B8712">
            <v>50</v>
          </cell>
          <cell r="C8712">
            <v>51181</v>
          </cell>
          <cell r="E8712">
            <v>2641</v>
          </cell>
          <cell r="I8712" t="str">
            <v>Novo em fase de apreciação</v>
          </cell>
          <cell r="L8712" t="str">
            <v>2035</v>
          </cell>
          <cell r="M8712">
            <v>1330.67</v>
          </cell>
        </row>
        <row r="8713">
          <cell r="A8713" t="str">
            <v>47</v>
          </cell>
          <cell r="B8713">
            <v>50</v>
          </cell>
          <cell r="C8713">
            <v>51181</v>
          </cell>
          <cell r="E8713">
            <v>2641</v>
          </cell>
          <cell r="I8713" t="str">
            <v>Novo em fase de apreciação</v>
          </cell>
          <cell r="L8713" t="str">
            <v>2016</v>
          </cell>
          <cell r="M8713">
            <v>5586.97</v>
          </cell>
        </row>
        <row r="8714">
          <cell r="A8714" t="str">
            <v>47</v>
          </cell>
          <cell r="B8714">
            <v>50</v>
          </cell>
          <cell r="C8714">
            <v>51181</v>
          </cell>
          <cell r="E8714">
            <v>2641</v>
          </cell>
          <cell r="I8714" t="str">
            <v>Novo em fase de apreciação</v>
          </cell>
          <cell r="L8714" t="str">
            <v>2024</v>
          </cell>
          <cell r="M8714">
            <v>11225.24</v>
          </cell>
        </row>
        <row r="8715">
          <cell r="A8715" t="str">
            <v>47</v>
          </cell>
          <cell r="B8715">
            <v>50</v>
          </cell>
          <cell r="C8715">
            <v>51181</v>
          </cell>
          <cell r="E8715">
            <v>2641</v>
          </cell>
          <cell r="I8715" t="str">
            <v>Novo em fase de apreciação</v>
          </cell>
          <cell r="L8715" t="str">
            <v>2017</v>
          </cell>
          <cell r="M8715">
            <v>9808.09</v>
          </cell>
        </row>
        <row r="8716">
          <cell r="A8716" t="str">
            <v>47</v>
          </cell>
          <cell r="B8716">
            <v>50</v>
          </cell>
          <cell r="C8716">
            <v>51181</v>
          </cell>
          <cell r="E8716">
            <v>2692</v>
          </cell>
          <cell r="I8716" t="str">
            <v>Novo em fase de apreciação</v>
          </cell>
          <cell r="L8716" t="str">
            <v>2015</v>
          </cell>
          <cell r="M8716">
            <v>3333</v>
          </cell>
        </row>
        <row r="8717">
          <cell r="A8717" t="str">
            <v>47</v>
          </cell>
          <cell r="B8717">
            <v>50</v>
          </cell>
          <cell r="C8717">
            <v>51181</v>
          </cell>
          <cell r="E8717">
            <v>2698</v>
          </cell>
          <cell r="I8717" t="str">
            <v>Novo em fase de apreciação</v>
          </cell>
          <cell r="L8717" t="str">
            <v>2015</v>
          </cell>
          <cell r="M8717">
            <v>5456</v>
          </cell>
        </row>
        <row r="8718">
          <cell r="A8718" t="str">
            <v>47</v>
          </cell>
          <cell r="B8718">
            <v>50</v>
          </cell>
          <cell r="C8718">
            <v>51181</v>
          </cell>
          <cell r="E8718">
            <v>2711</v>
          </cell>
          <cell r="I8718" t="str">
            <v>Novo em fase de apreciação</v>
          </cell>
          <cell r="L8718" t="str">
            <v>2016</v>
          </cell>
          <cell r="M8718">
            <v>4824</v>
          </cell>
        </row>
        <row r="8719">
          <cell r="A8719" t="str">
            <v>47</v>
          </cell>
          <cell r="B8719">
            <v>50</v>
          </cell>
          <cell r="C8719">
            <v>51181</v>
          </cell>
          <cell r="E8719">
            <v>2723</v>
          </cell>
          <cell r="I8719" t="str">
            <v>Novo em fase de apreciação</v>
          </cell>
          <cell r="L8719" t="str">
            <v>2019</v>
          </cell>
          <cell r="M8719">
            <v>1200</v>
          </cell>
        </row>
        <row r="8720">
          <cell r="A8720" t="str">
            <v>47</v>
          </cell>
          <cell r="B8720">
            <v>50</v>
          </cell>
          <cell r="C8720">
            <v>51181</v>
          </cell>
          <cell r="E8720">
            <v>2726</v>
          </cell>
          <cell r="I8720" t="str">
            <v>Novo em fase de apreciação</v>
          </cell>
          <cell r="L8720" t="str">
            <v>2016</v>
          </cell>
          <cell r="M8720">
            <v>4824</v>
          </cell>
        </row>
        <row r="8721">
          <cell r="A8721" t="str">
            <v>47</v>
          </cell>
          <cell r="B8721">
            <v>50</v>
          </cell>
          <cell r="C8721">
            <v>51181</v>
          </cell>
          <cell r="E8721">
            <v>2871</v>
          </cell>
          <cell r="I8721" t="str">
            <v>Novo em fase de apreciação</v>
          </cell>
          <cell r="L8721" t="str">
            <v>2016</v>
          </cell>
          <cell r="M8721">
            <v>4272</v>
          </cell>
        </row>
        <row r="8722">
          <cell r="A8722" t="str">
            <v>47</v>
          </cell>
          <cell r="B8722">
            <v>50</v>
          </cell>
          <cell r="C8722">
            <v>51181</v>
          </cell>
          <cell r="E8722">
            <v>2879</v>
          </cell>
          <cell r="I8722" t="str">
            <v>Novo em fase de apreciação</v>
          </cell>
          <cell r="L8722" t="str">
            <v>2016</v>
          </cell>
          <cell r="M8722">
            <v>1812</v>
          </cell>
        </row>
        <row r="8723">
          <cell r="A8723" t="str">
            <v>47</v>
          </cell>
          <cell r="B8723">
            <v>50</v>
          </cell>
          <cell r="C8723">
            <v>51181</v>
          </cell>
          <cell r="E8723">
            <v>2882</v>
          </cell>
          <cell r="I8723" t="str">
            <v>Novo em fase de apreciação</v>
          </cell>
          <cell r="L8723" t="str">
            <v>2016</v>
          </cell>
          <cell r="M8723">
            <v>4070</v>
          </cell>
        </row>
        <row r="8724">
          <cell r="A8724" t="str">
            <v>47</v>
          </cell>
          <cell r="B8724">
            <v>50</v>
          </cell>
          <cell r="C8724">
            <v>51181</v>
          </cell>
          <cell r="E8724">
            <v>2609</v>
          </cell>
          <cell r="I8724" t="str">
            <v>Novo em fase de apreciação</v>
          </cell>
          <cell r="L8724" t="str">
            <v>2028</v>
          </cell>
          <cell r="M8724">
            <v>16376.26</v>
          </cell>
        </row>
        <row r="8725">
          <cell r="A8725" t="str">
            <v>47</v>
          </cell>
          <cell r="B8725">
            <v>50</v>
          </cell>
          <cell r="C8725">
            <v>51181</v>
          </cell>
          <cell r="E8725">
            <v>2609</v>
          </cell>
          <cell r="I8725" t="str">
            <v>Novo em fase de apreciação</v>
          </cell>
          <cell r="L8725" t="str">
            <v>2018</v>
          </cell>
          <cell r="M8725">
            <v>14420.43</v>
          </cell>
        </row>
        <row r="8726">
          <cell r="A8726" t="str">
            <v>47</v>
          </cell>
          <cell r="B8726">
            <v>50</v>
          </cell>
          <cell r="C8726">
            <v>51181</v>
          </cell>
          <cell r="E8726">
            <v>2611</v>
          </cell>
          <cell r="I8726" t="str">
            <v>Novo em fase de apreciação</v>
          </cell>
          <cell r="L8726" t="str">
            <v>2021</v>
          </cell>
          <cell r="M8726">
            <v>10690.29</v>
          </cell>
        </row>
        <row r="8727">
          <cell r="A8727" t="str">
            <v>47</v>
          </cell>
          <cell r="B8727">
            <v>50</v>
          </cell>
          <cell r="C8727">
            <v>51181</v>
          </cell>
          <cell r="E8727">
            <v>2611</v>
          </cell>
          <cell r="I8727" t="str">
            <v>Novo em fase de apreciação</v>
          </cell>
          <cell r="L8727" t="str">
            <v>2025</v>
          </cell>
          <cell r="M8727">
            <v>653.19000000000005</v>
          </cell>
        </row>
        <row r="8728">
          <cell r="A8728" t="str">
            <v>47</v>
          </cell>
          <cell r="B8728">
            <v>50</v>
          </cell>
          <cell r="C8728">
            <v>51181</v>
          </cell>
          <cell r="E8728">
            <v>2611</v>
          </cell>
          <cell r="I8728" t="str">
            <v>Novo em fase de apreciação</v>
          </cell>
          <cell r="L8728" t="str">
            <v>2018</v>
          </cell>
          <cell r="M8728">
            <v>1341.77</v>
          </cell>
        </row>
        <row r="8729">
          <cell r="A8729" t="str">
            <v>47</v>
          </cell>
          <cell r="B8729">
            <v>50</v>
          </cell>
          <cell r="C8729">
            <v>51181</v>
          </cell>
          <cell r="E8729">
            <v>2611</v>
          </cell>
          <cell r="I8729" t="str">
            <v>Novo em fase de apreciação</v>
          </cell>
          <cell r="L8729" t="str">
            <v>2029</v>
          </cell>
          <cell r="M8729">
            <v>239.45000000000002</v>
          </cell>
        </row>
        <row r="8730">
          <cell r="A8730" t="str">
            <v>47</v>
          </cell>
          <cell r="B8730">
            <v>50</v>
          </cell>
          <cell r="C8730">
            <v>51181</v>
          </cell>
          <cell r="E8730">
            <v>2612</v>
          </cell>
          <cell r="I8730" t="str">
            <v>Novo em fase de apreciação</v>
          </cell>
          <cell r="L8730" t="str">
            <v>2031</v>
          </cell>
          <cell r="M8730">
            <v>77.260000000000005</v>
          </cell>
        </row>
        <row r="8731">
          <cell r="A8731" t="str">
            <v>47</v>
          </cell>
          <cell r="B8731">
            <v>50</v>
          </cell>
          <cell r="C8731">
            <v>51181</v>
          </cell>
          <cell r="E8731">
            <v>2612</v>
          </cell>
          <cell r="I8731" t="str">
            <v>Novo em fase de apreciação</v>
          </cell>
          <cell r="L8731" t="str">
            <v>2016</v>
          </cell>
          <cell r="M8731">
            <v>4408.7</v>
          </cell>
        </row>
        <row r="8732">
          <cell r="A8732" t="str">
            <v>47</v>
          </cell>
          <cell r="B8732">
            <v>50</v>
          </cell>
          <cell r="C8732">
            <v>51181</v>
          </cell>
          <cell r="E8732">
            <v>2612</v>
          </cell>
          <cell r="I8732" t="str">
            <v>Novo em fase de apreciação</v>
          </cell>
          <cell r="L8732" t="str">
            <v>2019</v>
          </cell>
          <cell r="M8732">
            <v>30234.560000000001</v>
          </cell>
        </row>
        <row r="8733">
          <cell r="A8733" t="str">
            <v>47</v>
          </cell>
          <cell r="B8733">
            <v>50</v>
          </cell>
          <cell r="C8733">
            <v>51181</v>
          </cell>
          <cell r="E8733">
            <v>2612</v>
          </cell>
          <cell r="I8733" t="str">
            <v>Novo em fase de apreciação</v>
          </cell>
          <cell r="L8733" t="str">
            <v>2015</v>
          </cell>
          <cell r="M8733">
            <v>29147.05</v>
          </cell>
        </row>
        <row r="8734">
          <cell r="A8734" t="str">
            <v>47</v>
          </cell>
          <cell r="B8734">
            <v>50</v>
          </cell>
          <cell r="C8734">
            <v>51181</v>
          </cell>
          <cell r="E8734">
            <v>2613</v>
          </cell>
          <cell r="I8734" t="str">
            <v>Novo em fase de apreciação</v>
          </cell>
          <cell r="L8734" t="str">
            <v>2016</v>
          </cell>
          <cell r="M8734">
            <v>4294.41</v>
          </cell>
        </row>
        <row r="8735">
          <cell r="A8735" t="str">
            <v>47</v>
          </cell>
          <cell r="B8735">
            <v>50</v>
          </cell>
          <cell r="C8735">
            <v>51181</v>
          </cell>
          <cell r="E8735">
            <v>2613</v>
          </cell>
          <cell r="I8735" t="str">
            <v>Novo em fase de apreciação</v>
          </cell>
          <cell r="L8735" t="str">
            <v>2019</v>
          </cell>
          <cell r="M8735">
            <v>3527.4500000000003</v>
          </cell>
        </row>
        <row r="8736">
          <cell r="A8736" t="str">
            <v>47</v>
          </cell>
          <cell r="B8736">
            <v>50</v>
          </cell>
          <cell r="C8736">
            <v>51181</v>
          </cell>
          <cell r="E8736">
            <v>2613</v>
          </cell>
          <cell r="I8736" t="str">
            <v>Novo em fase de apreciação</v>
          </cell>
          <cell r="L8736" t="str">
            <v>2022</v>
          </cell>
          <cell r="M8736">
            <v>26868.77</v>
          </cell>
        </row>
        <row r="8737">
          <cell r="A8737" t="str">
            <v>47</v>
          </cell>
          <cell r="B8737">
            <v>50</v>
          </cell>
          <cell r="C8737">
            <v>51181</v>
          </cell>
          <cell r="E8737">
            <v>2614</v>
          </cell>
          <cell r="I8737" t="str">
            <v>Novo em fase de apreciação</v>
          </cell>
          <cell r="L8737" t="str">
            <v>2030</v>
          </cell>
          <cell r="M8737">
            <v>12768.720000000001</v>
          </cell>
        </row>
        <row r="8738">
          <cell r="A8738" t="str">
            <v>47</v>
          </cell>
          <cell r="B8738">
            <v>50</v>
          </cell>
          <cell r="C8738">
            <v>51181</v>
          </cell>
          <cell r="E8738">
            <v>2614</v>
          </cell>
          <cell r="I8738" t="str">
            <v>Novo em fase de apreciação</v>
          </cell>
          <cell r="L8738" t="str">
            <v>2018</v>
          </cell>
          <cell r="M8738">
            <v>11277.87</v>
          </cell>
        </row>
        <row r="8739">
          <cell r="A8739" t="str">
            <v>47</v>
          </cell>
          <cell r="B8739">
            <v>50</v>
          </cell>
          <cell r="C8739">
            <v>51181</v>
          </cell>
          <cell r="E8739">
            <v>2614</v>
          </cell>
          <cell r="I8739" t="str">
            <v>Novo em fase de apreciação</v>
          </cell>
          <cell r="L8739" t="str">
            <v>2021</v>
          </cell>
          <cell r="M8739">
            <v>1368.55</v>
          </cell>
        </row>
        <row r="8740">
          <cell r="A8740" t="str">
            <v>47</v>
          </cell>
          <cell r="B8740">
            <v>50</v>
          </cell>
          <cell r="C8740">
            <v>51181</v>
          </cell>
          <cell r="E8740">
            <v>2614</v>
          </cell>
          <cell r="I8740" t="str">
            <v>Novo em fase de apreciação</v>
          </cell>
          <cell r="L8740" t="str">
            <v>2016</v>
          </cell>
          <cell r="M8740">
            <v>1955.07</v>
          </cell>
        </row>
        <row r="8741">
          <cell r="A8741" t="str">
            <v>47</v>
          </cell>
          <cell r="B8741">
            <v>50</v>
          </cell>
          <cell r="C8741">
            <v>51181</v>
          </cell>
          <cell r="E8741">
            <v>2614</v>
          </cell>
          <cell r="I8741" t="str">
            <v>Novo em fase de apreciação</v>
          </cell>
          <cell r="L8741" t="str">
            <v>2029</v>
          </cell>
          <cell r="M8741">
            <v>364.68</v>
          </cell>
        </row>
        <row r="8742">
          <cell r="A8742" t="str">
            <v>47</v>
          </cell>
          <cell r="B8742">
            <v>50</v>
          </cell>
          <cell r="C8742">
            <v>51181</v>
          </cell>
          <cell r="E8742">
            <v>2615</v>
          </cell>
          <cell r="I8742" t="str">
            <v>Novo em fase de apreciação</v>
          </cell>
          <cell r="L8742" t="str">
            <v>2026</v>
          </cell>
          <cell r="M8742">
            <v>1434.72</v>
          </cell>
        </row>
        <row r="8743">
          <cell r="A8743" t="str">
            <v>47</v>
          </cell>
          <cell r="B8743">
            <v>50</v>
          </cell>
          <cell r="C8743">
            <v>51181</v>
          </cell>
          <cell r="E8743">
            <v>2615</v>
          </cell>
          <cell r="I8743" t="str">
            <v>Novo em fase de apreciação</v>
          </cell>
          <cell r="L8743" t="str">
            <v>2031</v>
          </cell>
          <cell r="M8743">
            <v>189.17000000000002</v>
          </cell>
        </row>
        <row r="8744">
          <cell r="A8744" t="str">
            <v>47</v>
          </cell>
          <cell r="B8744">
            <v>50</v>
          </cell>
          <cell r="C8744">
            <v>51181</v>
          </cell>
          <cell r="E8744">
            <v>2615</v>
          </cell>
          <cell r="I8744" t="str">
            <v>Novo em fase de apreciação</v>
          </cell>
          <cell r="L8744" t="str">
            <v>2018</v>
          </cell>
          <cell r="M8744">
            <v>54182.950000000004</v>
          </cell>
        </row>
        <row r="8745">
          <cell r="A8745" t="str">
            <v>47</v>
          </cell>
          <cell r="B8745">
            <v>50</v>
          </cell>
          <cell r="C8745">
            <v>51181</v>
          </cell>
          <cell r="E8745">
            <v>2615</v>
          </cell>
          <cell r="I8745" t="str">
            <v>Novo em fase de apreciação</v>
          </cell>
          <cell r="L8745" t="str">
            <v>2023</v>
          </cell>
          <cell r="M8745">
            <v>55385.51</v>
          </cell>
        </row>
        <row r="8746">
          <cell r="A8746" t="str">
            <v>44</v>
          </cell>
          <cell r="B8746"/>
          <cell r="C8746"/>
          <cell r="E8746">
            <v>2429</v>
          </cell>
          <cell r="I8746" t="str">
            <v>Novo em fase de apreciação</v>
          </cell>
          <cell r="L8746" t="str">
            <v>2031</v>
          </cell>
          <cell r="M8746">
            <v>116641.37</v>
          </cell>
        </row>
        <row r="8747">
          <cell r="A8747" t="str">
            <v>46</v>
          </cell>
          <cell r="B8747"/>
          <cell r="C8747"/>
          <cell r="E8747">
            <v>2439</v>
          </cell>
          <cell r="I8747" t="str">
            <v>Novo em fase de apreciação</v>
          </cell>
          <cell r="L8747" t="str">
            <v>2014</v>
          </cell>
          <cell r="M8747">
            <v>6000</v>
          </cell>
        </row>
        <row r="8748">
          <cell r="A8748" t="str">
            <v>45</v>
          </cell>
          <cell r="B8748">
            <v>50</v>
          </cell>
          <cell r="C8748">
            <v>50061</v>
          </cell>
          <cell r="E8748">
            <v>2566</v>
          </cell>
          <cell r="I8748" t="str">
            <v>Novo em fase de apreciação</v>
          </cell>
          <cell r="L8748" t="str">
            <v>2016</v>
          </cell>
          <cell r="M8748">
            <v>106750</v>
          </cell>
        </row>
        <row r="8749">
          <cell r="A8749" t="str">
            <v>45</v>
          </cell>
          <cell r="B8749">
            <v>50</v>
          </cell>
          <cell r="C8749">
            <v>50061</v>
          </cell>
          <cell r="E8749">
            <v>2566</v>
          </cell>
          <cell r="I8749" t="str">
            <v>Novo em fase de apreciação</v>
          </cell>
          <cell r="L8749" t="str">
            <v>2015</v>
          </cell>
          <cell r="M8749">
            <v>45750</v>
          </cell>
        </row>
        <row r="8750">
          <cell r="A8750" t="str">
            <v>48</v>
          </cell>
          <cell r="B8750"/>
          <cell r="C8750"/>
          <cell r="E8750">
            <v>2516</v>
          </cell>
          <cell r="I8750" t="str">
            <v>Novo em fase de apreciação</v>
          </cell>
          <cell r="L8750" t="str">
            <v>2014</v>
          </cell>
          <cell r="M8750">
            <v>0</v>
          </cell>
        </row>
        <row r="8751">
          <cell r="A8751" t="str">
            <v>44</v>
          </cell>
          <cell r="B8751">
            <v>50</v>
          </cell>
          <cell r="C8751">
            <v>50294</v>
          </cell>
          <cell r="E8751">
            <v>2599</v>
          </cell>
          <cell r="I8751" t="str">
            <v>Novo em fase de apreciação</v>
          </cell>
          <cell r="L8751" t="str">
            <v>2017</v>
          </cell>
          <cell r="M8751">
            <v>2049.6</v>
          </cell>
        </row>
        <row r="8752">
          <cell r="A8752" t="str">
            <v>44</v>
          </cell>
          <cell r="B8752">
            <v>50</v>
          </cell>
          <cell r="C8752">
            <v>50170</v>
          </cell>
          <cell r="E8752">
            <v>2600</v>
          </cell>
          <cell r="I8752" t="str">
            <v>Novo em fase de apreciação</v>
          </cell>
          <cell r="L8752" t="str">
            <v>2017</v>
          </cell>
          <cell r="M8752">
            <v>97.600000000000009</v>
          </cell>
        </row>
        <row r="8753">
          <cell r="A8753" t="str">
            <v>44</v>
          </cell>
          <cell r="B8753">
            <v>50</v>
          </cell>
          <cell r="C8753">
            <v>50294</v>
          </cell>
          <cell r="E8753">
            <v>2600</v>
          </cell>
          <cell r="I8753" t="str">
            <v>Novo em fase de apreciação</v>
          </cell>
          <cell r="L8753" t="str">
            <v>2015</v>
          </cell>
          <cell r="M8753">
            <v>585.6</v>
          </cell>
        </row>
        <row r="8754">
          <cell r="A8754" t="str">
            <v>46</v>
          </cell>
          <cell r="B8754"/>
          <cell r="C8754"/>
          <cell r="E8754">
            <v>2446</v>
          </cell>
          <cell r="I8754" t="str">
            <v>Novo em fase de apreciação</v>
          </cell>
          <cell r="L8754" t="str">
            <v>2022</v>
          </cell>
          <cell r="M8754">
            <v>254040</v>
          </cell>
        </row>
        <row r="8755">
          <cell r="A8755" t="str">
            <v>46</v>
          </cell>
          <cell r="B8755"/>
          <cell r="C8755"/>
          <cell r="E8755">
            <v>2446</v>
          </cell>
          <cell r="I8755" t="str">
            <v>Novo em fase de apreciação</v>
          </cell>
          <cell r="L8755" t="str">
            <v>2020</v>
          </cell>
          <cell r="M8755">
            <v>423399</v>
          </cell>
        </row>
        <row r="8756">
          <cell r="A8756" t="str">
            <v>46</v>
          </cell>
          <cell r="B8756"/>
          <cell r="C8756"/>
          <cell r="E8756">
            <v>2447</v>
          </cell>
          <cell r="I8756" t="str">
            <v>Novo em fase de apreciação</v>
          </cell>
          <cell r="L8756" t="str">
            <v>2019</v>
          </cell>
          <cell r="M8756">
            <v>635510</v>
          </cell>
        </row>
        <row r="8757">
          <cell r="A8757" t="str">
            <v>48</v>
          </cell>
          <cell r="B8757"/>
          <cell r="C8757"/>
          <cell r="E8757">
            <v>2515</v>
          </cell>
          <cell r="I8757" t="str">
            <v>Novo em fase de apreciação</v>
          </cell>
          <cell r="L8757" t="str">
            <v>2015</v>
          </cell>
          <cell r="M8757">
            <v>182995.12</v>
          </cell>
        </row>
        <row r="8758">
          <cell r="A8758" t="str">
            <v>48</v>
          </cell>
          <cell r="B8758"/>
          <cell r="C8758">
            <v>50659</v>
          </cell>
          <cell r="E8758">
            <v>2560</v>
          </cell>
          <cell r="I8758" t="str">
            <v>Novo em fase de apreciação</v>
          </cell>
          <cell r="L8758" t="str">
            <v>2015</v>
          </cell>
          <cell r="M8758">
            <v>10000</v>
          </cell>
        </row>
        <row r="8759">
          <cell r="A8759" t="str">
            <v>47</v>
          </cell>
          <cell r="B8759">
            <v>50</v>
          </cell>
          <cell r="C8759">
            <v>51181</v>
          </cell>
          <cell r="E8759">
            <v>2605</v>
          </cell>
          <cell r="I8759" t="str">
            <v>Novo em fase de apreciação</v>
          </cell>
          <cell r="L8759" t="str">
            <v>2019</v>
          </cell>
          <cell r="M8759">
            <v>5000000</v>
          </cell>
        </row>
        <row r="8760">
          <cell r="A8760" t="str">
            <v>47</v>
          </cell>
          <cell r="B8760">
            <v>50</v>
          </cell>
          <cell r="C8760">
            <v>51181</v>
          </cell>
          <cell r="E8760">
            <v>2605</v>
          </cell>
          <cell r="I8760" t="str">
            <v>Novo em fase de apreciação</v>
          </cell>
          <cell r="L8760" t="str">
            <v>2016</v>
          </cell>
          <cell r="M8760">
            <v>108859.08</v>
          </cell>
        </row>
        <row r="8761">
          <cell r="A8761" t="str">
            <v>47</v>
          </cell>
          <cell r="B8761">
            <v>50</v>
          </cell>
          <cell r="C8761">
            <v>51181</v>
          </cell>
          <cell r="E8761">
            <v>2616</v>
          </cell>
          <cell r="I8761" t="str">
            <v>Novo em fase de apreciação</v>
          </cell>
          <cell r="L8761" t="str">
            <v>2015</v>
          </cell>
          <cell r="M8761">
            <v>11591.4</v>
          </cell>
        </row>
        <row r="8762">
          <cell r="A8762" t="str">
            <v>47</v>
          </cell>
          <cell r="B8762">
            <v>50</v>
          </cell>
          <cell r="C8762">
            <v>51181</v>
          </cell>
          <cell r="E8762">
            <v>2616</v>
          </cell>
          <cell r="I8762" t="str">
            <v>Novo em fase de apreciação</v>
          </cell>
          <cell r="L8762" t="str">
            <v>2016</v>
          </cell>
          <cell r="M8762">
            <v>688.32</v>
          </cell>
        </row>
        <row r="8763">
          <cell r="A8763" t="str">
            <v>47</v>
          </cell>
          <cell r="B8763">
            <v>50</v>
          </cell>
          <cell r="C8763">
            <v>51181</v>
          </cell>
          <cell r="E8763">
            <v>2616</v>
          </cell>
          <cell r="I8763" t="str">
            <v>Novo em fase de apreciação</v>
          </cell>
          <cell r="L8763" t="str">
            <v>2031</v>
          </cell>
          <cell r="M8763">
            <v>12266.42</v>
          </cell>
        </row>
        <row r="8764">
          <cell r="A8764" t="str">
            <v>47</v>
          </cell>
          <cell r="B8764">
            <v>50</v>
          </cell>
          <cell r="C8764">
            <v>51181</v>
          </cell>
          <cell r="E8764">
            <v>2616</v>
          </cell>
          <cell r="I8764" t="str">
            <v>Novo em fase de apreciação</v>
          </cell>
          <cell r="L8764" t="str">
            <v>2018</v>
          </cell>
          <cell r="M8764">
            <v>605.72</v>
          </cell>
        </row>
        <row r="8765">
          <cell r="A8765" t="str">
            <v>47</v>
          </cell>
          <cell r="B8765">
            <v>50</v>
          </cell>
          <cell r="C8765">
            <v>51181</v>
          </cell>
          <cell r="E8765">
            <v>2616</v>
          </cell>
          <cell r="I8765" t="str">
            <v>Novo em fase de apreciação</v>
          </cell>
          <cell r="L8765" t="str">
            <v>2015</v>
          </cell>
          <cell r="M8765">
            <v>729.4</v>
          </cell>
        </row>
        <row r="8766">
          <cell r="A8766" t="str">
            <v>47</v>
          </cell>
          <cell r="B8766">
            <v>50</v>
          </cell>
          <cell r="C8766">
            <v>51181</v>
          </cell>
          <cell r="E8766">
            <v>2616</v>
          </cell>
          <cell r="I8766" t="str">
            <v>Novo em fase de apreciação</v>
          </cell>
          <cell r="L8766" t="str">
            <v>2026</v>
          </cell>
          <cell r="M8766">
            <v>269.43</v>
          </cell>
        </row>
        <row r="8767">
          <cell r="A8767" t="str">
            <v>47</v>
          </cell>
          <cell r="B8767">
            <v>50</v>
          </cell>
          <cell r="C8767">
            <v>51181</v>
          </cell>
          <cell r="E8767">
            <v>2616</v>
          </cell>
          <cell r="I8767" t="str">
            <v>Novo em fase de apreciação</v>
          </cell>
          <cell r="L8767" t="str">
            <v>2030</v>
          </cell>
          <cell r="M8767">
            <v>12223.12</v>
          </cell>
        </row>
        <row r="8768">
          <cell r="A8768" t="str">
            <v>47</v>
          </cell>
          <cell r="B8768">
            <v>50</v>
          </cell>
          <cell r="C8768">
            <v>51181</v>
          </cell>
          <cell r="E8768">
            <v>2616</v>
          </cell>
          <cell r="I8768" t="str">
            <v>Novo em fase de apreciação</v>
          </cell>
          <cell r="L8768" t="str">
            <v>2028</v>
          </cell>
          <cell r="M8768">
            <v>183.86</v>
          </cell>
        </row>
        <row r="8769">
          <cell r="A8769" t="str">
            <v>47</v>
          </cell>
          <cell r="B8769">
            <v>50</v>
          </cell>
          <cell r="C8769">
            <v>51181</v>
          </cell>
          <cell r="E8769">
            <v>2617</v>
          </cell>
          <cell r="I8769" t="str">
            <v>Novo em fase de apreciação</v>
          </cell>
          <cell r="L8769" t="str">
            <v>2021</v>
          </cell>
          <cell r="M8769">
            <v>932.77</v>
          </cell>
        </row>
        <row r="8770">
          <cell r="A8770" t="str">
            <v>47</v>
          </cell>
          <cell r="B8770">
            <v>50</v>
          </cell>
          <cell r="C8770">
            <v>51181</v>
          </cell>
          <cell r="E8770">
            <v>2617</v>
          </cell>
          <cell r="I8770" t="str">
            <v>Novo em fase de apreciação</v>
          </cell>
          <cell r="L8770" t="str">
            <v>2015</v>
          </cell>
          <cell r="M8770">
            <v>9501.880000000001</v>
          </cell>
        </row>
        <row r="8771">
          <cell r="A8771" t="str">
            <v>47</v>
          </cell>
          <cell r="B8771">
            <v>50</v>
          </cell>
          <cell r="C8771">
            <v>51181</v>
          </cell>
          <cell r="E8771">
            <v>2617</v>
          </cell>
          <cell r="I8771" t="str">
            <v>Novo em fase de apreciação</v>
          </cell>
          <cell r="L8771" t="str">
            <v>2031</v>
          </cell>
          <cell r="M8771">
            <v>236.64000000000001</v>
          </cell>
        </row>
        <row r="8772">
          <cell r="A8772" t="str">
            <v>47</v>
          </cell>
          <cell r="B8772">
            <v>50</v>
          </cell>
          <cell r="C8772">
            <v>51181</v>
          </cell>
          <cell r="E8772">
            <v>2617</v>
          </cell>
          <cell r="I8772" t="str">
            <v>Novo em fase de apreciação</v>
          </cell>
          <cell r="L8772" t="str">
            <v>2028</v>
          </cell>
          <cell r="M8772">
            <v>10344.280000000001</v>
          </cell>
        </row>
        <row r="8773">
          <cell r="A8773" t="str">
            <v>47</v>
          </cell>
          <cell r="B8773">
            <v>50</v>
          </cell>
          <cell r="C8773">
            <v>51181</v>
          </cell>
          <cell r="E8773">
            <v>2617</v>
          </cell>
          <cell r="I8773" t="str">
            <v>Novo em fase de apreciação</v>
          </cell>
          <cell r="L8773" t="str">
            <v>2028</v>
          </cell>
          <cell r="M8773">
            <v>450.48</v>
          </cell>
        </row>
        <row r="8774">
          <cell r="A8774" t="str">
            <v>47</v>
          </cell>
          <cell r="B8774">
            <v>50</v>
          </cell>
          <cell r="C8774">
            <v>51181</v>
          </cell>
          <cell r="E8774">
            <v>2617</v>
          </cell>
          <cell r="I8774" t="str">
            <v>Novo em fase de apreciação</v>
          </cell>
          <cell r="L8774" t="str">
            <v>2032</v>
          </cell>
          <cell r="M8774">
            <v>164.38</v>
          </cell>
        </row>
        <row r="8775">
          <cell r="A8775" t="str">
            <v>47</v>
          </cell>
          <cell r="B8775">
            <v>50</v>
          </cell>
          <cell r="C8775">
            <v>51181</v>
          </cell>
          <cell r="E8775">
            <v>2617</v>
          </cell>
          <cell r="I8775" t="str">
            <v>Novo em fase de apreciação</v>
          </cell>
          <cell r="L8775" t="str">
            <v>2027</v>
          </cell>
          <cell r="M8775">
            <v>10273.960000000001</v>
          </cell>
        </row>
        <row r="8776">
          <cell r="A8776" t="str">
            <v>47</v>
          </cell>
          <cell r="B8776">
            <v>50</v>
          </cell>
          <cell r="C8776">
            <v>51181</v>
          </cell>
          <cell r="E8776">
            <v>2618</v>
          </cell>
          <cell r="I8776" t="str">
            <v>Novo em fase de apreciação</v>
          </cell>
          <cell r="L8776" t="str">
            <v>2031</v>
          </cell>
          <cell r="M8776">
            <v>437.17</v>
          </cell>
        </row>
        <row r="8777">
          <cell r="A8777" t="str">
            <v>47</v>
          </cell>
          <cell r="B8777">
            <v>50</v>
          </cell>
          <cell r="C8777">
            <v>51181</v>
          </cell>
          <cell r="E8777">
            <v>2618</v>
          </cell>
          <cell r="I8777" t="str">
            <v>Novo em fase de apreciação</v>
          </cell>
          <cell r="L8777" t="str">
            <v>2015</v>
          </cell>
          <cell r="M8777">
            <v>27690.98</v>
          </cell>
        </row>
        <row r="8778">
          <cell r="A8778" t="str">
            <v>47</v>
          </cell>
          <cell r="B8778">
            <v>50</v>
          </cell>
          <cell r="C8778">
            <v>51181</v>
          </cell>
          <cell r="E8778">
            <v>2618</v>
          </cell>
          <cell r="I8778" t="str">
            <v>Novo em fase de apreciação</v>
          </cell>
          <cell r="L8778" t="str">
            <v>2033</v>
          </cell>
          <cell r="M8778">
            <v>253.89000000000001</v>
          </cell>
        </row>
        <row r="8779">
          <cell r="A8779" t="str">
            <v>47</v>
          </cell>
          <cell r="B8779">
            <v>50</v>
          </cell>
          <cell r="C8779">
            <v>51181</v>
          </cell>
          <cell r="E8779">
            <v>2620</v>
          </cell>
          <cell r="I8779" t="str">
            <v>Novo em fase de apreciação</v>
          </cell>
          <cell r="L8779" t="str">
            <v>2030</v>
          </cell>
          <cell r="M8779">
            <v>25030.79</v>
          </cell>
        </row>
        <row r="8780">
          <cell r="A8780" t="str">
            <v>47</v>
          </cell>
          <cell r="B8780">
            <v>50</v>
          </cell>
          <cell r="C8780">
            <v>51181</v>
          </cell>
          <cell r="E8780">
            <v>2620</v>
          </cell>
          <cell r="I8780" t="str">
            <v>Novo em fase de apreciação</v>
          </cell>
          <cell r="L8780" t="str">
            <v>2017</v>
          </cell>
          <cell r="M8780">
            <v>22874.97</v>
          </cell>
        </row>
        <row r="8781">
          <cell r="A8781" t="str">
            <v>47</v>
          </cell>
          <cell r="B8781">
            <v>50</v>
          </cell>
          <cell r="C8781">
            <v>51181</v>
          </cell>
          <cell r="E8781">
            <v>2622</v>
          </cell>
          <cell r="I8781" t="str">
            <v>Novo em fase de apreciação</v>
          </cell>
          <cell r="L8781" t="str">
            <v>2033</v>
          </cell>
          <cell r="M8781">
            <v>825.97</v>
          </cell>
        </row>
        <row r="8782">
          <cell r="A8782" t="str">
            <v>47</v>
          </cell>
          <cell r="B8782">
            <v>50</v>
          </cell>
          <cell r="C8782">
            <v>51181</v>
          </cell>
          <cell r="E8782">
            <v>2622</v>
          </cell>
          <cell r="I8782" t="str">
            <v>Novo em fase de apreciação</v>
          </cell>
          <cell r="L8782" t="str">
            <v>2028</v>
          </cell>
          <cell r="M8782">
            <v>48338.87</v>
          </cell>
        </row>
        <row r="8783">
          <cell r="A8783" t="str">
            <v>47</v>
          </cell>
          <cell r="B8783">
            <v>50</v>
          </cell>
          <cell r="C8783">
            <v>51181</v>
          </cell>
          <cell r="E8783">
            <v>2622</v>
          </cell>
          <cell r="I8783" t="str">
            <v>Novo em fase de apreciação</v>
          </cell>
          <cell r="L8783" t="str">
            <v>2019</v>
          </cell>
          <cell r="M8783">
            <v>44477.97</v>
          </cell>
        </row>
        <row r="8784">
          <cell r="A8784" t="str">
            <v>47</v>
          </cell>
          <cell r="B8784">
            <v>50</v>
          </cell>
          <cell r="C8784">
            <v>51181</v>
          </cell>
          <cell r="E8784">
            <v>2622</v>
          </cell>
          <cell r="I8784" t="str">
            <v>Novo em fase de apreciação</v>
          </cell>
          <cell r="L8784" t="str">
            <v>2026</v>
          </cell>
          <cell r="M8784">
            <v>3999.88</v>
          </cell>
        </row>
        <row r="8785">
          <cell r="A8785" t="str">
            <v>47</v>
          </cell>
          <cell r="B8785">
            <v>50</v>
          </cell>
          <cell r="C8785">
            <v>51181</v>
          </cell>
          <cell r="E8785">
            <v>2622</v>
          </cell>
          <cell r="I8785" t="str">
            <v>Novo em fase de apreciação</v>
          </cell>
          <cell r="L8785" t="str">
            <v>2022</v>
          </cell>
          <cell r="M8785">
            <v>5723.39</v>
          </cell>
        </row>
        <row r="8786">
          <cell r="A8786" t="str">
            <v>47</v>
          </cell>
          <cell r="B8786">
            <v>50</v>
          </cell>
          <cell r="C8786">
            <v>51181</v>
          </cell>
          <cell r="E8786">
            <v>2622</v>
          </cell>
          <cell r="I8786" t="str">
            <v>Novo em fase de apreciação</v>
          </cell>
          <cell r="L8786" t="str">
            <v>2015</v>
          </cell>
          <cell r="M8786">
            <v>42862.51</v>
          </cell>
        </row>
        <row r="8787">
          <cell r="A8787" t="str">
            <v>47</v>
          </cell>
          <cell r="B8787">
            <v>50</v>
          </cell>
          <cell r="C8787">
            <v>51181</v>
          </cell>
          <cell r="E8787">
            <v>2622</v>
          </cell>
          <cell r="I8787" t="str">
            <v>Novo em fase de apreciação</v>
          </cell>
          <cell r="L8787" t="str">
            <v>2029</v>
          </cell>
          <cell r="M8787">
            <v>48788.03</v>
          </cell>
        </row>
        <row r="8788">
          <cell r="A8788" t="str">
            <v>47</v>
          </cell>
          <cell r="B8788">
            <v>50</v>
          </cell>
          <cell r="C8788">
            <v>51181</v>
          </cell>
          <cell r="E8788">
            <v>2622</v>
          </cell>
          <cell r="I8788" t="str">
            <v>Novo em fase de apreciação</v>
          </cell>
          <cell r="L8788" t="str">
            <v>2027</v>
          </cell>
          <cell r="M8788">
            <v>3558.9500000000003</v>
          </cell>
        </row>
        <row r="8789">
          <cell r="A8789" t="str">
            <v>47</v>
          </cell>
          <cell r="B8789">
            <v>50</v>
          </cell>
          <cell r="C8789">
            <v>51181</v>
          </cell>
          <cell r="E8789">
            <v>2623</v>
          </cell>
          <cell r="I8789" t="str">
            <v>Novo em fase de apreciação</v>
          </cell>
          <cell r="L8789" t="str">
            <v>2020</v>
          </cell>
          <cell r="M8789">
            <v>48623.450000000004</v>
          </cell>
        </row>
        <row r="8790">
          <cell r="A8790" t="str">
            <v>47</v>
          </cell>
          <cell r="B8790">
            <v>50</v>
          </cell>
          <cell r="C8790">
            <v>51181</v>
          </cell>
          <cell r="E8790">
            <v>2623</v>
          </cell>
          <cell r="I8790" t="str">
            <v>Novo em fase de apreciação</v>
          </cell>
          <cell r="L8790" t="str">
            <v>2019</v>
          </cell>
          <cell r="M8790">
            <v>8072.54</v>
          </cell>
        </row>
        <row r="8791">
          <cell r="A8791" t="str">
            <v>47</v>
          </cell>
          <cell r="B8791">
            <v>50</v>
          </cell>
          <cell r="C8791">
            <v>51181</v>
          </cell>
          <cell r="E8791">
            <v>2623</v>
          </cell>
          <cell r="I8791" t="str">
            <v>Novo em fase de apreciação</v>
          </cell>
          <cell r="L8791" t="str">
            <v>2015</v>
          </cell>
          <cell r="M8791">
            <v>9822.3000000000011</v>
          </cell>
        </row>
        <row r="8792">
          <cell r="A8792" t="str">
            <v>47</v>
          </cell>
          <cell r="B8792">
            <v>50</v>
          </cell>
          <cell r="C8792">
            <v>51181</v>
          </cell>
          <cell r="E8792">
            <v>2623</v>
          </cell>
          <cell r="I8792" t="str">
            <v>Novo em fase de apreciação</v>
          </cell>
          <cell r="L8792" t="str">
            <v>2025</v>
          </cell>
          <cell r="M8792">
            <v>50924.87</v>
          </cell>
        </row>
        <row r="8793">
          <cell r="A8793" t="str">
            <v>47</v>
          </cell>
          <cell r="B8793">
            <v>50</v>
          </cell>
          <cell r="C8793">
            <v>51181</v>
          </cell>
          <cell r="E8793">
            <v>2623</v>
          </cell>
          <cell r="I8793" t="str">
            <v>Novo em fase de apreciação</v>
          </cell>
          <cell r="L8793" t="str">
            <v>2021</v>
          </cell>
          <cell r="M8793">
            <v>7173.08</v>
          </cell>
        </row>
        <row r="8794">
          <cell r="A8794" t="str">
            <v>47</v>
          </cell>
          <cell r="B8794">
            <v>50</v>
          </cell>
          <cell r="C8794">
            <v>51181</v>
          </cell>
          <cell r="E8794">
            <v>2625</v>
          </cell>
          <cell r="I8794" t="str">
            <v>Novo em fase de apreciação</v>
          </cell>
          <cell r="L8794" t="str">
            <v>2036</v>
          </cell>
          <cell r="M8794">
            <v>78417.53</v>
          </cell>
        </row>
        <row r="8795">
          <cell r="A8795" t="str">
            <v>47</v>
          </cell>
          <cell r="B8795">
            <v>50</v>
          </cell>
          <cell r="C8795">
            <v>51181</v>
          </cell>
          <cell r="E8795">
            <v>2625</v>
          </cell>
          <cell r="I8795" t="str">
            <v>Novo em fase de apreciação</v>
          </cell>
          <cell r="L8795" t="str">
            <v>2027</v>
          </cell>
          <cell r="M8795">
            <v>145225.99</v>
          </cell>
        </row>
        <row r="8796">
          <cell r="A8796" t="str">
            <v>47</v>
          </cell>
          <cell r="B8796">
            <v>50</v>
          </cell>
          <cell r="C8796">
            <v>51181</v>
          </cell>
          <cell r="E8796">
            <v>2625</v>
          </cell>
          <cell r="I8796" t="str">
            <v>Novo em fase de apreciação</v>
          </cell>
          <cell r="L8796" t="str">
            <v>2015</v>
          </cell>
          <cell r="M8796">
            <v>25930.760000000002</v>
          </cell>
        </row>
        <row r="8797">
          <cell r="A8797" t="str">
            <v>47</v>
          </cell>
          <cell r="B8797">
            <v>50</v>
          </cell>
          <cell r="C8797">
            <v>51181</v>
          </cell>
          <cell r="E8797">
            <v>2625</v>
          </cell>
          <cell r="I8797" t="str">
            <v>Novo em fase de apreciação</v>
          </cell>
          <cell r="L8797" t="str">
            <v>2018</v>
          </cell>
          <cell r="M8797">
            <v>134180.75</v>
          </cell>
        </row>
        <row r="8798">
          <cell r="A8798" t="str">
            <v>47</v>
          </cell>
          <cell r="B8798">
            <v>50</v>
          </cell>
          <cell r="C8798">
            <v>51181</v>
          </cell>
          <cell r="E8798">
            <v>2625</v>
          </cell>
          <cell r="I8798" t="str">
            <v>Novo em fase de apreciação</v>
          </cell>
          <cell r="L8798" t="str">
            <v>2029</v>
          </cell>
          <cell r="M8798">
            <v>9724.39</v>
          </cell>
        </row>
        <row r="8799">
          <cell r="A8799" t="str">
            <v>47</v>
          </cell>
          <cell r="B8799">
            <v>50</v>
          </cell>
          <cell r="C8799">
            <v>51181</v>
          </cell>
          <cell r="E8799">
            <v>2626</v>
          </cell>
          <cell r="I8799" t="str">
            <v>Novo em fase de apreciação</v>
          </cell>
          <cell r="L8799" t="str">
            <v>2024</v>
          </cell>
          <cell r="M8799">
            <v>1824.77</v>
          </cell>
        </row>
        <row r="8800">
          <cell r="A8800" t="str">
            <v>47</v>
          </cell>
          <cell r="B8800">
            <v>50</v>
          </cell>
          <cell r="C8800">
            <v>51181</v>
          </cell>
          <cell r="E8800">
            <v>2626</v>
          </cell>
          <cell r="I8800" t="str">
            <v>Novo em fase de apreciação</v>
          </cell>
          <cell r="L8800" t="str">
            <v>2016</v>
          </cell>
          <cell r="M8800">
            <v>2909.62</v>
          </cell>
        </row>
        <row r="8801">
          <cell r="A8801" t="str">
            <v>47</v>
          </cell>
          <cell r="B8801">
            <v>50</v>
          </cell>
          <cell r="C8801">
            <v>51181</v>
          </cell>
          <cell r="E8801">
            <v>2626</v>
          </cell>
          <cell r="I8801" t="str">
            <v>Novo em fase de apreciação</v>
          </cell>
          <cell r="L8801" t="str">
            <v>2036</v>
          </cell>
          <cell r="M8801">
            <v>8478.43</v>
          </cell>
        </row>
        <row r="8802">
          <cell r="A8802" t="str">
            <v>47</v>
          </cell>
          <cell r="B8802">
            <v>50</v>
          </cell>
          <cell r="C8802">
            <v>51181</v>
          </cell>
          <cell r="E8802">
            <v>2626</v>
          </cell>
          <cell r="I8802" t="str">
            <v>Novo em fase de apreciação</v>
          </cell>
          <cell r="L8802" t="str">
            <v>2033</v>
          </cell>
          <cell r="M8802">
            <v>16531.04</v>
          </cell>
        </row>
        <row r="8803">
          <cell r="A8803" t="str">
            <v>47</v>
          </cell>
          <cell r="B8803">
            <v>50</v>
          </cell>
          <cell r="C8803">
            <v>51181</v>
          </cell>
          <cell r="E8803">
            <v>2627</v>
          </cell>
          <cell r="I8803" t="str">
            <v>Novo em fase de apreciação</v>
          </cell>
          <cell r="L8803" t="str">
            <v>2029</v>
          </cell>
          <cell r="M8803">
            <v>8335.25</v>
          </cell>
        </row>
        <row r="8804">
          <cell r="A8804" t="str">
            <v>47</v>
          </cell>
          <cell r="B8804">
            <v>50</v>
          </cell>
          <cell r="C8804">
            <v>51181</v>
          </cell>
          <cell r="E8804">
            <v>2627</v>
          </cell>
          <cell r="I8804" t="str">
            <v>Novo em fase de apreciação</v>
          </cell>
          <cell r="L8804" t="str">
            <v>2024</v>
          </cell>
          <cell r="M8804">
            <v>242.36</v>
          </cell>
        </row>
        <row r="8805">
          <cell r="A8805" t="str">
            <v>47</v>
          </cell>
          <cell r="B8805">
            <v>50</v>
          </cell>
          <cell r="C8805">
            <v>51181</v>
          </cell>
          <cell r="E8805">
            <v>2627</v>
          </cell>
          <cell r="I8805" t="str">
            <v>Novo em fase de apreciação</v>
          </cell>
          <cell r="L8805" t="str">
            <v>2033</v>
          </cell>
          <cell r="M8805">
            <v>6.6400000000000006</v>
          </cell>
        </row>
        <row r="8806">
          <cell r="A8806" t="str">
            <v>47</v>
          </cell>
          <cell r="B8806">
            <v>50</v>
          </cell>
          <cell r="C8806">
            <v>51181</v>
          </cell>
          <cell r="E8806">
            <v>2627</v>
          </cell>
          <cell r="I8806" t="str">
            <v>Novo em fase de apreciação</v>
          </cell>
          <cell r="L8806" t="str">
            <v>2025</v>
          </cell>
          <cell r="M8806">
            <v>216.5</v>
          </cell>
        </row>
        <row r="8807">
          <cell r="A8807" t="str">
            <v>47</v>
          </cell>
          <cell r="B8807">
            <v>50</v>
          </cell>
          <cell r="C8807">
            <v>51181</v>
          </cell>
          <cell r="E8807">
            <v>2627</v>
          </cell>
          <cell r="I8807" t="str">
            <v>Novo em fase de apreciação</v>
          </cell>
          <cell r="L8807" t="str">
            <v>2023</v>
          </cell>
          <cell r="M8807">
            <v>268.14</v>
          </cell>
        </row>
        <row r="8808">
          <cell r="A8808" t="str">
            <v>47</v>
          </cell>
          <cell r="B8808">
            <v>50</v>
          </cell>
          <cell r="C8808">
            <v>51181</v>
          </cell>
          <cell r="E8808">
            <v>2627</v>
          </cell>
          <cell r="I8808" t="str">
            <v>Novo em fase de apreciação</v>
          </cell>
          <cell r="L8808" t="str">
            <v>2017</v>
          </cell>
          <cell r="M8808">
            <v>421.14</v>
          </cell>
        </row>
        <row r="8809">
          <cell r="A8809" t="str">
            <v>47</v>
          </cell>
          <cell r="B8809">
            <v>50</v>
          </cell>
          <cell r="C8809">
            <v>51181</v>
          </cell>
          <cell r="E8809">
            <v>2628</v>
          </cell>
          <cell r="I8809" t="str">
            <v>Novo em fase de apreciação</v>
          </cell>
          <cell r="L8809" t="str">
            <v>2031</v>
          </cell>
          <cell r="M8809">
            <v>4432.28</v>
          </cell>
        </row>
        <row r="8810">
          <cell r="A8810" t="str">
            <v>47</v>
          </cell>
          <cell r="B8810">
            <v>50</v>
          </cell>
          <cell r="C8810">
            <v>51181</v>
          </cell>
          <cell r="E8810">
            <v>2628</v>
          </cell>
          <cell r="I8810" t="str">
            <v>Novo em fase de apreciação</v>
          </cell>
          <cell r="L8810" t="str">
            <v>2029</v>
          </cell>
          <cell r="M8810">
            <v>4334.3900000000003</v>
          </cell>
        </row>
        <row r="8811">
          <cell r="A8811" t="str">
            <v>47</v>
          </cell>
          <cell r="B8811">
            <v>50</v>
          </cell>
          <cell r="C8811">
            <v>51181</v>
          </cell>
          <cell r="E8811">
            <v>2628</v>
          </cell>
          <cell r="I8811" t="str">
            <v>Novo em fase de apreciação</v>
          </cell>
          <cell r="L8811" t="str">
            <v>2020</v>
          </cell>
          <cell r="M8811">
            <v>753.66</v>
          </cell>
        </row>
        <row r="8812">
          <cell r="A8812" t="str">
            <v>47</v>
          </cell>
          <cell r="B8812">
            <v>50</v>
          </cell>
          <cell r="C8812">
            <v>51181</v>
          </cell>
          <cell r="E8812">
            <v>2628</v>
          </cell>
          <cell r="I8812" t="str">
            <v>Novo em fase de apreciação</v>
          </cell>
          <cell r="L8812" t="str">
            <v>2027</v>
          </cell>
          <cell r="M8812">
            <v>4238.67</v>
          </cell>
        </row>
        <row r="8813">
          <cell r="A8813" t="str">
            <v>47</v>
          </cell>
          <cell r="B8813">
            <v>50</v>
          </cell>
          <cell r="C8813">
            <v>51181</v>
          </cell>
          <cell r="E8813">
            <v>2628</v>
          </cell>
          <cell r="I8813" t="str">
            <v>Novo em fase de apreciação</v>
          </cell>
          <cell r="L8813" t="str">
            <v>2031</v>
          </cell>
          <cell r="M8813">
            <v>241.39000000000001</v>
          </cell>
        </row>
        <row r="8814">
          <cell r="A8814" t="str">
            <v>47</v>
          </cell>
          <cell r="B8814">
            <v>50</v>
          </cell>
          <cell r="C8814">
            <v>51181</v>
          </cell>
          <cell r="E8814">
            <v>2629</v>
          </cell>
          <cell r="I8814" t="str">
            <v>Novo em fase de apreciação</v>
          </cell>
          <cell r="L8814" t="str">
            <v>2037</v>
          </cell>
          <cell r="M8814">
            <v>345.84000000000003</v>
          </cell>
        </row>
        <row r="8815">
          <cell r="A8815" t="str">
            <v>47</v>
          </cell>
          <cell r="B8815">
            <v>50</v>
          </cell>
          <cell r="C8815">
            <v>51181</v>
          </cell>
          <cell r="E8815">
            <v>2629</v>
          </cell>
          <cell r="I8815" t="str">
            <v>Novo em fase de apreciação</v>
          </cell>
          <cell r="L8815" t="str">
            <v>2033</v>
          </cell>
          <cell r="M8815">
            <v>22950.89</v>
          </cell>
        </row>
        <row r="8816">
          <cell r="A8816" t="str">
            <v>47</v>
          </cell>
          <cell r="B8816">
            <v>50</v>
          </cell>
          <cell r="C8816">
            <v>51181</v>
          </cell>
          <cell r="E8816">
            <v>2629</v>
          </cell>
          <cell r="I8816" t="str">
            <v>Novo em fase de apreciação</v>
          </cell>
          <cell r="L8816" t="str">
            <v>2026</v>
          </cell>
          <cell r="M8816">
            <v>20157.45</v>
          </cell>
        </row>
        <row r="8817">
          <cell r="A8817" t="str">
            <v>47</v>
          </cell>
          <cell r="B8817">
            <v>50</v>
          </cell>
          <cell r="C8817">
            <v>51181</v>
          </cell>
          <cell r="E8817">
            <v>2629</v>
          </cell>
          <cell r="I8817" t="str">
            <v>Novo em fase de apreciação</v>
          </cell>
          <cell r="L8817" t="str">
            <v>2016</v>
          </cell>
          <cell r="M8817">
            <v>16746.189999999999</v>
          </cell>
        </row>
        <row r="8818">
          <cell r="A8818" t="str">
            <v>47</v>
          </cell>
          <cell r="B8818">
            <v>50</v>
          </cell>
          <cell r="C8818">
            <v>51181</v>
          </cell>
          <cell r="E8818">
            <v>2630</v>
          </cell>
          <cell r="I8818" t="str">
            <v>Novo em fase de apreciação</v>
          </cell>
          <cell r="L8818" t="str">
            <v>2021</v>
          </cell>
          <cell r="M8818">
            <v>47244.18</v>
          </cell>
        </row>
        <row r="8819">
          <cell r="A8819" t="str">
            <v>47</v>
          </cell>
          <cell r="B8819">
            <v>50</v>
          </cell>
          <cell r="C8819">
            <v>51181</v>
          </cell>
          <cell r="E8819">
            <v>2630</v>
          </cell>
          <cell r="I8819" t="str">
            <v>Novo em fase de apreciação</v>
          </cell>
          <cell r="L8819" t="str">
            <v>2015</v>
          </cell>
          <cell r="M8819">
            <v>11366.98</v>
          </cell>
        </row>
        <row r="8820">
          <cell r="A8820" t="str">
            <v>47</v>
          </cell>
          <cell r="B8820">
            <v>50</v>
          </cell>
          <cell r="C8820">
            <v>51181</v>
          </cell>
          <cell r="E8820">
            <v>2630</v>
          </cell>
          <cell r="I8820" t="str">
            <v>Novo em fase de apreciação</v>
          </cell>
          <cell r="L8820" t="str">
            <v>2030</v>
          </cell>
          <cell r="M8820">
            <v>3616.62</v>
          </cell>
        </row>
        <row r="8821">
          <cell r="A8821" t="str">
            <v>47</v>
          </cell>
          <cell r="B8821">
            <v>50</v>
          </cell>
          <cell r="C8821">
            <v>51181</v>
          </cell>
          <cell r="E8821">
            <v>2630</v>
          </cell>
          <cell r="I8821" t="str">
            <v>Novo em fase de apreciação</v>
          </cell>
          <cell r="L8821" t="str">
            <v>2029</v>
          </cell>
          <cell r="M8821">
            <v>4173.09</v>
          </cell>
        </row>
        <row r="8822">
          <cell r="A8822" t="str">
            <v>47</v>
          </cell>
          <cell r="B8822">
            <v>50</v>
          </cell>
          <cell r="C8822">
            <v>51181</v>
          </cell>
          <cell r="E8822">
            <v>2630</v>
          </cell>
          <cell r="I8822" t="str">
            <v>Novo em fase de apreciação</v>
          </cell>
          <cell r="L8822" t="str">
            <v>2032</v>
          </cell>
          <cell r="M8822">
            <v>2485.5700000000002</v>
          </cell>
        </row>
        <row r="8823">
          <cell r="A8823" t="str">
            <v>47</v>
          </cell>
          <cell r="B8823">
            <v>50</v>
          </cell>
          <cell r="C8823">
            <v>51181</v>
          </cell>
          <cell r="E8823">
            <v>2630</v>
          </cell>
          <cell r="I8823" t="str">
            <v>Novo em fase de apreciação</v>
          </cell>
          <cell r="L8823" t="str">
            <v>2017</v>
          </cell>
          <cell r="M8823">
            <v>45255.74</v>
          </cell>
        </row>
        <row r="8824">
          <cell r="A8824" t="str">
            <v>47</v>
          </cell>
          <cell r="B8824">
            <v>50</v>
          </cell>
          <cell r="C8824">
            <v>51181</v>
          </cell>
          <cell r="E8824">
            <v>2630</v>
          </cell>
          <cell r="I8824" t="str">
            <v>Novo em fase de apreciação</v>
          </cell>
          <cell r="L8824" t="str">
            <v>2034</v>
          </cell>
          <cell r="M8824">
            <v>1329.93</v>
          </cell>
        </row>
        <row r="8825">
          <cell r="A8825" t="str">
            <v>47</v>
          </cell>
          <cell r="B8825">
            <v>50</v>
          </cell>
          <cell r="C8825">
            <v>51181</v>
          </cell>
          <cell r="E8825">
            <v>2630</v>
          </cell>
          <cell r="I8825" t="str">
            <v>Novo em fase de apreciação</v>
          </cell>
          <cell r="L8825" t="str">
            <v>2027</v>
          </cell>
          <cell r="M8825">
            <v>5268.25</v>
          </cell>
        </row>
        <row r="8826">
          <cell r="A8826" t="str">
            <v>47</v>
          </cell>
          <cell r="B8826">
            <v>50</v>
          </cell>
          <cell r="C8826">
            <v>51181</v>
          </cell>
          <cell r="E8826">
            <v>2630</v>
          </cell>
          <cell r="I8826" t="str">
            <v>Novo em fase de apreciação</v>
          </cell>
          <cell r="L8826" t="str">
            <v>2015</v>
          </cell>
          <cell r="M8826">
            <v>44293.120000000003</v>
          </cell>
        </row>
        <row r="8827">
          <cell r="A8827" t="str">
            <v>47</v>
          </cell>
          <cell r="B8827">
            <v>50</v>
          </cell>
          <cell r="C8827">
            <v>51181</v>
          </cell>
          <cell r="E8827">
            <v>2630</v>
          </cell>
          <cell r="I8827" t="str">
            <v>Novo em fase de apreciação</v>
          </cell>
          <cell r="L8827" t="str">
            <v>2028</v>
          </cell>
          <cell r="M8827">
            <v>4723.6099999999997</v>
          </cell>
        </row>
        <row r="8828">
          <cell r="A8828" t="str">
            <v>44</v>
          </cell>
          <cell r="B8828"/>
          <cell r="C8828"/>
          <cell r="E8828">
            <v>2631</v>
          </cell>
          <cell r="I8828" t="str">
            <v>Novo em fase de apreciação</v>
          </cell>
          <cell r="L8828" t="str">
            <v>2019</v>
          </cell>
          <cell r="M8828">
            <v>1388085.33</v>
          </cell>
        </row>
        <row r="8829">
          <cell r="A8829" t="str">
            <v>47</v>
          </cell>
          <cell r="B8829">
            <v>50</v>
          </cell>
          <cell r="C8829">
            <v>51181</v>
          </cell>
          <cell r="E8829">
            <v>2632</v>
          </cell>
          <cell r="I8829" t="str">
            <v>Novo em fase de apreciação</v>
          </cell>
          <cell r="L8829" t="str">
            <v>2030</v>
          </cell>
          <cell r="M8829">
            <v>7408.38</v>
          </cell>
        </row>
        <row r="8830">
          <cell r="A8830" t="str">
            <v>47</v>
          </cell>
          <cell r="B8830">
            <v>50</v>
          </cell>
          <cell r="C8830">
            <v>51181</v>
          </cell>
          <cell r="E8830">
            <v>2632</v>
          </cell>
          <cell r="I8830" t="str">
            <v>Novo em fase de apreciação</v>
          </cell>
          <cell r="L8830" t="str">
            <v>2024</v>
          </cell>
          <cell r="M8830">
            <v>12854.79</v>
          </cell>
        </row>
        <row r="8831">
          <cell r="A8831" t="str">
            <v>47</v>
          </cell>
          <cell r="B8831">
            <v>50</v>
          </cell>
          <cell r="C8831">
            <v>51181</v>
          </cell>
          <cell r="E8831">
            <v>2632</v>
          </cell>
          <cell r="I8831" t="str">
            <v>Novo em fase de apreciação</v>
          </cell>
          <cell r="L8831" t="str">
            <v>2027</v>
          </cell>
          <cell r="M8831">
            <v>50820.590000000004</v>
          </cell>
        </row>
        <row r="8832">
          <cell r="A8832" t="str">
            <v>47</v>
          </cell>
          <cell r="B8832">
            <v>50</v>
          </cell>
          <cell r="C8832">
            <v>51181</v>
          </cell>
          <cell r="E8832">
            <v>2632</v>
          </cell>
          <cell r="I8832" t="str">
            <v>Novo em fase de apreciação</v>
          </cell>
          <cell r="L8832" t="str">
            <v>2022</v>
          </cell>
          <cell r="M8832">
            <v>46480.68</v>
          </cell>
        </row>
        <row r="8833">
          <cell r="A8833" t="str">
            <v>47</v>
          </cell>
          <cell r="B8833">
            <v>50</v>
          </cell>
          <cell r="C8833">
            <v>51181</v>
          </cell>
          <cell r="E8833">
            <v>2632</v>
          </cell>
          <cell r="I8833" t="str">
            <v>Novo em fase de apreciação</v>
          </cell>
          <cell r="L8833" t="str">
            <v>2036</v>
          </cell>
          <cell r="M8833">
            <v>1346.18</v>
          </cell>
        </row>
        <row r="8834">
          <cell r="A8834" t="str">
            <v>47</v>
          </cell>
          <cell r="B8834">
            <v>50</v>
          </cell>
          <cell r="C8834">
            <v>51181</v>
          </cell>
          <cell r="E8834">
            <v>2634</v>
          </cell>
          <cell r="I8834" t="str">
            <v>Novo em fase de apreciação</v>
          </cell>
          <cell r="L8834" t="str">
            <v>2037</v>
          </cell>
          <cell r="M8834">
            <v>18821.09</v>
          </cell>
        </row>
        <row r="8835">
          <cell r="A8835" t="str">
            <v>47</v>
          </cell>
          <cell r="B8835">
            <v>50</v>
          </cell>
          <cell r="C8835">
            <v>51181</v>
          </cell>
          <cell r="E8835">
            <v>2634</v>
          </cell>
          <cell r="I8835" t="str">
            <v>Novo em fase de apreciação</v>
          </cell>
          <cell r="L8835" t="str">
            <v>2034</v>
          </cell>
          <cell r="M8835">
            <v>1332.94</v>
          </cell>
        </row>
        <row r="8836">
          <cell r="A8836" t="str">
            <v>47</v>
          </cell>
          <cell r="B8836">
            <v>50</v>
          </cell>
          <cell r="C8836">
            <v>51181</v>
          </cell>
          <cell r="E8836">
            <v>2634</v>
          </cell>
          <cell r="I8836" t="str">
            <v>Novo em fase de apreciação</v>
          </cell>
          <cell r="L8836" t="str">
            <v>2036</v>
          </cell>
          <cell r="M8836">
            <v>633.93000000000006</v>
          </cell>
        </row>
        <row r="8837">
          <cell r="A8837" t="str">
            <v>47</v>
          </cell>
          <cell r="B8837">
            <v>50</v>
          </cell>
          <cell r="C8837">
            <v>51181</v>
          </cell>
          <cell r="E8837">
            <v>2634</v>
          </cell>
          <cell r="I8837" t="str">
            <v>Novo em fase de apreciação</v>
          </cell>
          <cell r="L8837" t="str">
            <v>2029</v>
          </cell>
          <cell r="M8837">
            <v>16128.43</v>
          </cell>
        </row>
        <row r="8838">
          <cell r="A8838" t="str">
            <v>47</v>
          </cell>
          <cell r="B8838">
            <v>50</v>
          </cell>
          <cell r="C8838">
            <v>51181</v>
          </cell>
          <cell r="E8838">
            <v>2634</v>
          </cell>
          <cell r="I8838" t="str">
            <v>Novo em fase de apreciação</v>
          </cell>
          <cell r="L8838" t="str">
            <v>2024</v>
          </cell>
          <cell r="M8838">
            <v>14644.83</v>
          </cell>
        </row>
        <row r="8839">
          <cell r="A8839" t="str">
            <v>47</v>
          </cell>
          <cell r="B8839">
            <v>50</v>
          </cell>
          <cell r="C8839">
            <v>51181</v>
          </cell>
          <cell r="E8839">
            <v>2634</v>
          </cell>
          <cell r="I8839" t="str">
            <v>Novo em fase de apreciação</v>
          </cell>
          <cell r="L8839" t="str">
            <v>2028</v>
          </cell>
          <cell r="M8839">
            <v>15820.16</v>
          </cell>
        </row>
        <row r="8840">
          <cell r="A8840" t="str">
            <v>47</v>
          </cell>
          <cell r="B8840">
            <v>50</v>
          </cell>
          <cell r="C8840">
            <v>51181</v>
          </cell>
          <cell r="E8840">
            <v>2634</v>
          </cell>
          <cell r="I8840" t="str">
            <v>Novo em fase de apreciação</v>
          </cell>
          <cell r="L8840" t="str">
            <v>2019</v>
          </cell>
          <cell r="M8840">
            <v>13297.7</v>
          </cell>
        </row>
        <row r="8841">
          <cell r="A8841" t="str">
            <v>47</v>
          </cell>
          <cell r="B8841">
            <v>50</v>
          </cell>
          <cell r="C8841">
            <v>51181</v>
          </cell>
          <cell r="E8841">
            <v>2635</v>
          </cell>
          <cell r="I8841" t="str">
            <v>Novo em fase de apreciação</v>
          </cell>
          <cell r="L8841" t="str">
            <v>2030</v>
          </cell>
          <cell r="M8841">
            <v>24321.89</v>
          </cell>
        </row>
        <row r="8842">
          <cell r="A8842" t="str">
            <v>47</v>
          </cell>
          <cell r="B8842">
            <v>50</v>
          </cell>
          <cell r="C8842">
            <v>51181</v>
          </cell>
          <cell r="E8842">
            <v>2635</v>
          </cell>
          <cell r="I8842" t="str">
            <v>Novo em fase de apreciação</v>
          </cell>
          <cell r="L8842" t="str">
            <v>2017</v>
          </cell>
          <cell r="M8842">
            <v>19062.34</v>
          </cell>
        </row>
        <row r="8843">
          <cell r="A8843" t="str">
            <v>47</v>
          </cell>
          <cell r="B8843">
            <v>50</v>
          </cell>
          <cell r="C8843">
            <v>51181</v>
          </cell>
          <cell r="E8843">
            <v>2635</v>
          </cell>
          <cell r="I8843" t="str">
            <v>Novo em fase de apreciação</v>
          </cell>
          <cell r="L8843" t="str">
            <v>2036</v>
          </cell>
          <cell r="M8843">
            <v>27216.86</v>
          </cell>
        </row>
        <row r="8844">
          <cell r="A8844" t="str">
            <v>47</v>
          </cell>
          <cell r="B8844">
            <v>50</v>
          </cell>
          <cell r="C8844">
            <v>51181</v>
          </cell>
          <cell r="E8844">
            <v>2635</v>
          </cell>
          <cell r="I8844" t="str">
            <v>Novo em fase de apreciação</v>
          </cell>
          <cell r="L8844" t="str">
            <v>2019</v>
          </cell>
          <cell r="M8844">
            <v>19790.490000000002</v>
          </cell>
        </row>
        <row r="8845">
          <cell r="A8845" t="str">
            <v>47</v>
          </cell>
          <cell r="B8845">
            <v>50</v>
          </cell>
          <cell r="C8845">
            <v>51181</v>
          </cell>
          <cell r="E8845">
            <v>2635</v>
          </cell>
          <cell r="I8845" t="str">
            <v>Novo em fase de apreciação</v>
          </cell>
          <cell r="L8845" t="str">
            <v>2016</v>
          </cell>
          <cell r="M8845">
            <v>18708.38</v>
          </cell>
        </row>
        <row r="8846">
          <cell r="A8846" t="str">
            <v>47</v>
          </cell>
          <cell r="B8846">
            <v>50</v>
          </cell>
          <cell r="C8846">
            <v>51181</v>
          </cell>
          <cell r="E8846">
            <v>2636</v>
          </cell>
          <cell r="I8846" t="str">
            <v>Novo em fase de apreciação</v>
          </cell>
          <cell r="L8846" t="str">
            <v>2030</v>
          </cell>
          <cell r="M8846">
            <v>546.03</v>
          </cell>
        </row>
        <row r="8847">
          <cell r="A8847" t="str">
            <v>47</v>
          </cell>
          <cell r="B8847">
            <v>50</v>
          </cell>
          <cell r="C8847">
            <v>51181</v>
          </cell>
          <cell r="E8847">
            <v>2636</v>
          </cell>
          <cell r="I8847" t="str">
            <v>Novo em fase de apreciação</v>
          </cell>
          <cell r="L8847" t="str">
            <v>2031</v>
          </cell>
          <cell r="M8847">
            <v>6491.71</v>
          </cell>
        </row>
        <row r="8848">
          <cell r="A8848" t="str">
            <v>47</v>
          </cell>
          <cell r="B8848">
            <v>50</v>
          </cell>
          <cell r="C8848">
            <v>51181</v>
          </cell>
          <cell r="E8848">
            <v>2636</v>
          </cell>
          <cell r="I8848" t="str">
            <v>Novo em fase de apreciação</v>
          </cell>
          <cell r="L8848" t="str">
            <v>2015</v>
          </cell>
          <cell r="M8848">
            <v>1347.77</v>
          </cell>
        </row>
        <row r="8849">
          <cell r="A8849" t="str">
            <v>47</v>
          </cell>
          <cell r="B8849">
            <v>50</v>
          </cell>
          <cell r="C8849">
            <v>51181</v>
          </cell>
          <cell r="E8849">
            <v>2636</v>
          </cell>
          <cell r="I8849" t="str">
            <v>Novo em fase de apreciação</v>
          </cell>
          <cell r="L8849" t="str">
            <v>2033</v>
          </cell>
          <cell r="M8849">
            <v>6613.77</v>
          </cell>
        </row>
        <row r="8850">
          <cell r="A8850" t="str">
            <v>47</v>
          </cell>
          <cell r="B8850">
            <v>50</v>
          </cell>
          <cell r="C8850">
            <v>51181</v>
          </cell>
          <cell r="E8850">
            <v>2636</v>
          </cell>
          <cell r="I8850" t="str">
            <v>Novo em fase de apreciação</v>
          </cell>
          <cell r="L8850" t="str">
            <v>2030</v>
          </cell>
          <cell r="M8850">
            <v>6431.54</v>
          </cell>
        </row>
        <row r="8851">
          <cell r="A8851" t="str">
            <v>47</v>
          </cell>
          <cell r="B8851">
            <v>50</v>
          </cell>
          <cell r="C8851">
            <v>51181</v>
          </cell>
          <cell r="E8851">
            <v>2637</v>
          </cell>
          <cell r="I8851" t="str">
            <v>Novo em fase de apreciação</v>
          </cell>
          <cell r="L8851" t="str">
            <v>2017</v>
          </cell>
          <cell r="M8851">
            <v>2736.56</v>
          </cell>
        </row>
        <row r="8852">
          <cell r="A8852" t="str">
            <v>47</v>
          </cell>
          <cell r="B8852">
            <v>50</v>
          </cell>
          <cell r="C8852">
            <v>51181</v>
          </cell>
          <cell r="E8852">
            <v>2637</v>
          </cell>
          <cell r="I8852" t="str">
            <v>Novo em fase de apreciação</v>
          </cell>
          <cell r="L8852" t="str">
            <v>2016</v>
          </cell>
          <cell r="M8852">
            <v>5450.35</v>
          </cell>
        </row>
        <row r="8853">
          <cell r="A8853" t="str">
            <v>47</v>
          </cell>
          <cell r="B8853">
            <v>50</v>
          </cell>
          <cell r="C8853">
            <v>51181</v>
          </cell>
          <cell r="E8853">
            <v>2637</v>
          </cell>
          <cell r="I8853" t="str">
            <v>Novo em fase de apreciação</v>
          </cell>
          <cell r="L8853" t="str">
            <v>2030</v>
          </cell>
          <cell r="M8853">
            <v>7141.09</v>
          </cell>
        </row>
        <row r="8854">
          <cell r="A8854" t="str">
            <v>47</v>
          </cell>
          <cell r="B8854">
            <v>50</v>
          </cell>
          <cell r="C8854">
            <v>51181</v>
          </cell>
          <cell r="E8854">
            <v>2637</v>
          </cell>
          <cell r="I8854" t="str">
            <v>Novo em fase de apreciação</v>
          </cell>
          <cell r="L8854" t="str">
            <v>2029</v>
          </cell>
          <cell r="M8854">
            <v>7004.62</v>
          </cell>
        </row>
        <row r="8855">
          <cell r="A8855" t="str">
            <v>47</v>
          </cell>
          <cell r="B8855">
            <v>50</v>
          </cell>
          <cell r="C8855">
            <v>51181</v>
          </cell>
          <cell r="E8855">
            <v>2638</v>
          </cell>
          <cell r="I8855" t="str">
            <v>Novo em fase de apreciação</v>
          </cell>
          <cell r="L8855" t="str">
            <v>2021</v>
          </cell>
          <cell r="M8855">
            <v>10058.17</v>
          </cell>
        </row>
        <row r="8856">
          <cell r="A8856" t="str">
            <v>47</v>
          </cell>
          <cell r="B8856">
            <v>50</v>
          </cell>
          <cell r="C8856">
            <v>51181</v>
          </cell>
          <cell r="E8856">
            <v>2638</v>
          </cell>
          <cell r="I8856" t="str">
            <v>Novo em fase de apreciação</v>
          </cell>
          <cell r="L8856" t="str">
            <v>2022</v>
          </cell>
          <cell r="M8856">
            <v>9578.32</v>
          </cell>
        </row>
        <row r="8857">
          <cell r="A8857" t="str">
            <v>47</v>
          </cell>
          <cell r="B8857">
            <v>50</v>
          </cell>
          <cell r="C8857">
            <v>51181</v>
          </cell>
          <cell r="E8857">
            <v>2638</v>
          </cell>
          <cell r="I8857" t="str">
            <v>Novo em fase de apreciação</v>
          </cell>
          <cell r="L8857" t="str">
            <v>2038</v>
          </cell>
          <cell r="M8857">
            <v>34210.01</v>
          </cell>
        </row>
        <row r="8858">
          <cell r="A8858" t="str">
            <v>47</v>
          </cell>
          <cell r="B8858">
            <v>50</v>
          </cell>
          <cell r="C8858">
            <v>51181</v>
          </cell>
          <cell r="E8858">
            <v>2638</v>
          </cell>
          <cell r="I8858" t="str">
            <v>Novo em fase de apreciação</v>
          </cell>
          <cell r="L8858" t="str">
            <v>2034</v>
          </cell>
          <cell r="M8858">
            <v>31670.95</v>
          </cell>
        </row>
        <row r="8859">
          <cell r="A8859" t="str">
            <v>46</v>
          </cell>
          <cell r="B8859">
            <v>50</v>
          </cell>
          <cell r="C8859">
            <v>51145</v>
          </cell>
          <cell r="E8859">
            <v>2451</v>
          </cell>
          <cell r="I8859" t="str">
            <v>Novo em fase de apreciação</v>
          </cell>
          <cell r="L8859" t="str">
            <v>2025</v>
          </cell>
          <cell r="M8859">
            <v>1764706</v>
          </cell>
        </row>
        <row r="8860">
          <cell r="A8860" t="str">
            <v>46</v>
          </cell>
          <cell r="B8860">
            <v>50</v>
          </cell>
          <cell r="C8860">
            <v>51145</v>
          </cell>
          <cell r="E8860">
            <v>2451</v>
          </cell>
          <cell r="I8860" t="str">
            <v>Novo em fase de apreciação</v>
          </cell>
          <cell r="L8860" t="str">
            <v>2017</v>
          </cell>
          <cell r="M8860">
            <v>1764706</v>
          </cell>
        </row>
        <row r="8861">
          <cell r="A8861" t="str">
            <v>47</v>
          </cell>
          <cell r="B8861"/>
          <cell r="C8861"/>
          <cell r="E8861">
            <v>2454</v>
          </cell>
          <cell r="I8861" t="str">
            <v>Novo em fase de apreciação</v>
          </cell>
          <cell r="L8861" t="str">
            <v>2014</v>
          </cell>
          <cell r="M8861">
            <v>0</v>
          </cell>
        </row>
        <row r="8862">
          <cell r="A8862" t="str">
            <v>47</v>
          </cell>
          <cell r="B8862">
            <v>50</v>
          </cell>
          <cell r="C8862">
            <v>51181</v>
          </cell>
          <cell r="E8862">
            <v>2619</v>
          </cell>
          <cell r="I8862" t="str">
            <v>Novo em fase de apreciação</v>
          </cell>
          <cell r="L8862" t="str">
            <v>2016</v>
          </cell>
          <cell r="M8862">
            <v>66096.98</v>
          </cell>
        </row>
        <row r="8863">
          <cell r="A8863" t="str">
            <v>47</v>
          </cell>
          <cell r="B8863">
            <v>50</v>
          </cell>
          <cell r="C8863">
            <v>51181</v>
          </cell>
          <cell r="E8863">
            <v>2619</v>
          </cell>
          <cell r="I8863" t="str">
            <v>Novo em fase de apreciação</v>
          </cell>
          <cell r="L8863" t="str">
            <v>2028</v>
          </cell>
          <cell r="M8863">
            <v>913.86</v>
          </cell>
        </row>
        <row r="8864">
          <cell r="A8864" t="str">
            <v>47</v>
          </cell>
          <cell r="B8864">
            <v>50</v>
          </cell>
          <cell r="C8864">
            <v>51181</v>
          </cell>
          <cell r="E8864">
            <v>2619</v>
          </cell>
          <cell r="I8864" t="str">
            <v>Novo em fase de apreciação</v>
          </cell>
          <cell r="L8864" t="str">
            <v>2024</v>
          </cell>
          <cell r="M8864">
            <v>1674.07</v>
          </cell>
        </row>
        <row r="8865">
          <cell r="A8865" t="str">
            <v>47</v>
          </cell>
          <cell r="B8865">
            <v>50</v>
          </cell>
          <cell r="C8865">
            <v>51181</v>
          </cell>
          <cell r="E8865">
            <v>2619</v>
          </cell>
          <cell r="I8865" t="str">
            <v>Novo em fase de apreciação</v>
          </cell>
          <cell r="L8865" t="str">
            <v>2032</v>
          </cell>
          <cell r="M8865">
            <v>69121.14</v>
          </cell>
        </row>
        <row r="8866">
          <cell r="A8866" t="str">
            <v>47</v>
          </cell>
          <cell r="B8866">
            <v>50</v>
          </cell>
          <cell r="C8866">
            <v>51181</v>
          </cell>
          <cell r="E8866">
            <v>2619</v>
          </cell>
          <cell r="I8866" t="str">
            <v>Novo em fase de apreciação</v>
          </cell>
          <cell r="L8866" t="str">
            <v>2029</v>
          </cell>
          <cell r="M8866">
            <v>68543.75</v>
          </cell>
        </row>
        <row r="8867">
          <cell r="A8867" t="str">
            <v>47</v>
          </cell>
          <cell r="B8867">
            <v>50</v>
          </cell>
          <cell r="C8867">
            <v>51181</v>
          </cell>
          <cell r="E8867">
            <v>2621</v>
          </cell>
          <cell r="I8867" t="str">
            <v>Novo em fase de apreciação</v>
          </cell>
          <cell r="L8867" t="str">
            <v>2023</v>
          </cell>
          <cell r="M8867">
            <v>15592.09</v>
          </cell>
        </row>
        <row r="8868">
          <cell r="A8868" t="str">
            <v>47</v>
          </cell>
          <cell r="B8868">
            <v>50</v>
          </cell>
          <cell r="C8868">
            <v>51181</v>
          </cell>
          <cell r="E8868">
            <v>2621</v>
          </cell>
          <cell r="I8868" t="str">
            <v>Novo em fase de apreciação</v>
          </cell>
          <cell r="L8868" t="str">
            <v>2032</v>
          </cell>
          <cell r="M8868">
            <v>33.56</v>
          </cell>
        </row>
        <row r="8869">
          <cell r="A8869" t="str">
            <v>47</v>
          </cell>
          <cell r="B8869">
            <v>50</v>
          </cell>
          <cell r="C8869">
            <v>51181</v>
          </cell>
          <cell r="E8869">
            <v>2621</v>
          </cell>
          <cell r="I8869" t="str">
            <v>Novo em fase de apreciação</v>
          </cell>
          <cell r="L8869" t="str">
            <v>2027</v>
          </cell>
          <cell r="M8869">
            <v>255.54</v>
          </cell>
        </row>
        <row r="8870">
          <cell r="A8870" t="str">
            <v>47</v>
          </cell>
          <cell r="B8870">
            <v>50</v>
          </cell>
          <cell r="C8870">
            <v>51181</v>
          </cell>
          <cell r="E8870">
            <v>2621</v>
          </cell>
          <cell r="I8870" t="str">
            <v>Novo em fase de apreciação</v>
          </cell>
          <cell r="L8870" t="str">
            <v>2024</v>
          </cell>
          <cell r="M8870">
            <v>15635.77</v>
          </cell>
        </row>
        <row r="8871">
          <cell r="A8871" t="str">
            <v>47</v>
          </cell>
          <cell r="B8871">
            <v>50</v>
          </cell>
          <cell r="C8871">
            <v>51181</v>
          </cell>
          <cell r="E8871">
            <v>2624</v>
          </cell>
          <cell r="I8871" t="str">
            <v>Novo em fase de apreciação</v>
          </cell>
          <cell r="L8871" t="str">
            <v>2030</v>
          </cell>
          <cell r="M8871">
            <v>144886.61000000002</v>
          </cell>
        </row>
        <row r="8872">
          <cell r="A8872" t="str">
            <v>47</v>
          </cell>
          <cell r="B8872">
            <v>50</v>
          </cell>
          <cell r="C8872">
            <v>51181</v>
          </cell>
          <cell r="E8872">
            <v>2624</v>
          </cell>
          <cell r="I8872" t="str">
            <v>Novo em fase de apreciação</v>
          </cell>
          <cell r="L8872" t="str">
            <v>2029</v>
          </cell>
          <cell r="M8872">
            <v>143837.73000000001</v>
          </cell>
        </row>
        <row r="8873">
          <cell r="A8873" t="str">
            <v>47</v>
          </cell>
          <cell r="B8873">
            <v>50</v>
          </cell>
          <cell r="C8873">
            <v>51181</v>
          </cell>
          <cell r="E8873">
            <v>2624</v>
          </cell>
          <cell r="I8873" t="str">
            <v>Novo em fase de apreciação</v>
          </cell>
          <cell r="L8873" t="str">
            <v>2031</v>
          </cell>
          <cell r="M8873">
            <v>2945.06</v>
          </cell>
        </row>
        <row r="8874">
          <cell r="A8874" t="str">
            <v>47</v>
          </cell>
          <cell r="B8874">
            <v>50</v>
          </cell>
          <cell r="C8874">
            <v>51181</v>
          </cell>
          <cell r="E8874">
            <v>2624</v>
          </cell>
          <cell r="I8874" t="str">
            <v>Novo em fase de apreciação</v>
          </cell>
          <cell r="L8874" t="str">
            <v>2026</v>
          </cell>
          <cell r="M8874">
            <v>140736.48000000001</v>
          </cell>
        </row>
        <row r="8875">
          <cell r="A8875" t="str">
            <v>47</v>
          </cell>
          <cell r="B8875">
            <v>50</v>
          </cell>
          <cell r="C8875">
            <v>51181</v>
          </cell>
          <cell r="E8875">
            <v>2624</v>
          </cell>
          <cell r="I8875" t="str">
            <v>Novo em fase de apreciação</v>
          </cell>
          <cell r="L8875" t="str">
            <v>2023</v>
          </cell>
          <cell r="M8875">
            <v>11186.08</v>
          </cell>
        </row>
        <row r="8876">
          <cell r="A8876" t="str">
            <v>47</v>
          </cell>
          <cell r="B8876">
            <v>50</v>
          </cell>
          <cell r="C8876">
            <v>51181</v>
          </cell>
          <cell r="E8876">
            <v>2624</v>
          </cell>
          <cell r="I8876" t="str">
            <v>Novo em fase de apreciação</v>
          </cell>
          <cell r="L8876" t="str">
            <v>2029</v>
          </cell>
          <cell r="M8876">
            <v>5050.4400000000005</v>
          </cell>
        </row>
        <row r="8877">
          <cell r="A8877" t="str">
            <v>47</v>
          </cell>
          <cell r="B8877">
            <v>50</v>
          </cell>
          <cell r="C8877">
            <v>51181</v>
          </cell>
          <cell r="E8877">
            <v>2624</v>
          </cell>
          <cell r="I8877" t="str">
            <v>Novo em fase de apreciação</v>
          </cell>
          <cell r="L8877" t="str">
            <v>2025</v>
          </cell>
          <cell r="M8877">
            <v>139717.65</v>
          </cell>
        </row>
        <row r="8878">
          <cell r="A8878" t="str">
            <v>45</v>
          </cell>
          <cell r="B8878">
            <v>50</v>
          </cell>
          <cell r="C8878">
            <v>51161</v>
          </cell>
          <cell r="E8878">
            <v>2135</v>
          </cell>
          <cell r="I8878" t="str">
            <v>Novo em fase de apreciação</v>
          </cell>
          <cell r="L8878" t="str">
            <v>2014</v>
          </cell>
          <cell r="M8878">
            <v>40959</v>
          </cell>
        </row>
        <row r="8879">
          <cell r="A8879" t="str">
            <v>45</v>
          </cell>
          <cell r="B8879">
            <v>50</v>
          </cell>
          <cell r="C8879">
            <v>50214</v>
          </cell>
          <cell r="E8879">
            <v>2151</v>
          </cell>
          <cell r="I8879" t="str">
            <v>Novo em fase de apreciação</v>
          </cell>
          <cell r="L8879" t="str">
            <v>2015</v>
          </cell>
          <cell r="M8879">
            <v>700</v>
          </cell>
        </row>
        <row r="8880">
          <cell r="A8880" t="str">
            <v>45</v>
          </cell>
          <cell r="B8880">
            <v>50</v>
          </cell>
          <cell r="C8880">
            <v>50214</v>
          </cell>
          <cell r="E8880">
            <v>2151</v>
          </cell>
          <cell r="I8880" t="str">
            <v>Novo em fase de apreciação</v>
          </cell>
          <cell r="L8880" t="str">
            <v>2017</v>
          </cell>
          <cell r="M8880">
            <v>1500</v>
          </cell>
        </row>
        <row r="8881">
          <cell r="A8881" t="str">
            <v>43</v>
          </cell>
          <cell r="B8881">
            <v>50</v>
          </cell>
          <cell r="C8881">
            <v>50706</v>
          </cell>
          <cell r="E8881">
            <v>2169</v>
          </cell>
          <cell r="I8881" t="str">
            <v>Novo em fase de apreciação</v>
          </cell>
          <cell r="L8881" t="str">
            <v>2014</v>
          </cell>
          <cell r="M8881">
            <v>366</v>
          </cell>
        </row>
        <row r="8882">
          <cell r="A8882" t="str">
            <v>43</v>
          </cell>
          <cell r="B8882">
            <v>50</v>
          </cell>
          <cell r="C8882">
            <v>50250</v>
          </cell>
          <cell r="E8882">
            <v>2170</v>
          </cell>
          <cell r="I8882" t="str">
            <v>Novo em fase de apreciação</v>
          </cell>
          <cell r="L8882" t="str">
            <v>2015</v>
          </cell>
          <cell r="M8882">
            <v>1726300</v>
          </cell>
        </row>
        <row r="8883">
          <cell r="A8883" t="str">
            <v>44</v>
          </cell>
          <cell r="B8883"/>
          <cell r="C8883"/>
          <cell r="E8883">
            <v>2314</v>
          </cell>
          <cell r="I8883" t="str">
            <v>Novo em fase de apreciação</v>
          </cell>
          <cell r="L8883" t="str">
            <v>2018</v>
          </cell>
          <cell r="M8883">
            <v>315453.15000000002</v>
          </cell>
        </row>
        <row r="8884">
          <cell r="A8884" t="str">
            <v>44</v>
          </cell>
          <cell r="B8884"/>
          <cell r="C8884"/>
          <cell r="E8884">
            <v>2314</v>
          </cell>
          <cell r="I8884" t="str">
            <v>Novo em fase de apreciação</v>
          </cell>
          <cell r="L8884" t="str">
            <v>2017</v>
          </cell>
          <cell r="M8884">
            <v>239440.34</v>
          </cell>
        </row>
        <row r="8885">
          <cell r="A8885" t="str">
            <v>48</v>
          </cell>
          <cell r="B8885"/>
          <cell r="C8885"/>
          <cell r="E8885">
            <v>2176</v>
          </cell>
          <cell r="I8885" t="str">
            <v>Novo em fase de apreciação</v>
          </cell>
          <cell r="L8885" t="str">
            <v>2014</v>
          </cell>
          <cell r="M8885">
            <v>17671.5</v>
          </cell>
        </row>
        <row r="8886">
          <cell r="A8886" t="str">
            <v>48</v>
          </cell>
          <cell r="B8886"/>
          <cell r="C8886"/>
          <cell r="E8886">
            <v>2408</v>
          </cell>
          <cell r="I8886" t="str">
            <v>Novo em fase de apreciação</v>
          </cell>
          <cell r="L8886" t="str">
            <v>2015</v>
          </cell>
          <cell r="M8886">
            <v>11826.07</v>
          </cell>
        </row>
        <row r="8887">
          <cell r="A8887" t="str">
            <v>46</v>
          </cell>
          <cell r="B8887"/>
          <cell r="C8887"/>
          <cell r="E8887">
            <v>2430</v>
          </cell>
          <cell r="I8887" t="str">
            <v>Novo em fase de apreciação</v>
          </cell>
          <cell r="L8887" t="str">
            <v>2015</v>
          </cell>
          <cell r="M8887">
            <v>1144.1400000000001</v>
          </cell>
        </row>
        <row r="8888">
          <cell r="A8888" t="str">
            <v>46</v>
          </cell>
          <cell r="B8888"/>
          <cell r="C8888"/>
          <cell r="E8888">
            <v>2445</v>
          </cell>
          <cell r="I8888" t="str">
            <v>Novo em fase de apreciação</v>
          </cell>
          <cell r="L8888" t="str">
            <v>2017</v>
          </cell>
          <cell r="M8888">
            <v>111035</v>
          </cell>
        </row>
        <row r="8889">
          <cell r="A8889" t="str">
            <v>46</v>
          </cell>
          <cell r="B8889"/>
          <cell r="C8889"/>
          <cell r="E8889">
            <v>2448</v>
          </cell>
          <cell r="I8889" t="str">
            <v>Novo em fase de apreciação</v>
          </cell>
          <cell r="L8889" t="str">
            <v>2014</v>
          </cell>
          <cell r="M8889">
            <v>4327669</v>
          </cell>
        </row>
        <row r="8890">
          <cell r="A8890" t="str">
            <v>46</v>
          </cell>
          <cell r="B8890"/>
          <cell r="C8890"/>
          <cell r="E8890">
            <v>2448</v>
          </cell>
          <cell r="I8890" t="str">
            <v>Novo em fase de apreciação</v>
          </cell>
          <cell r="L8890" t="str">
            <v>2021</v>
          </cell>
          <cell r="M8890">
            <v>2150438</v>
          </cell>
        </row>
        <row r="8891">
          <cell r="A8891" t="str">
            <v>46</v>
          </cell>
          <cell r="B8891"/>
          <cell r="C8891"/>
          <cell r="E8891">
            <v>2448</v>
          </cell>
          <cell r="I8891" t="str">
            <v>Novo em fase de apreciação</v>
          </cell>
          <cell r="L8891" t="str">
            <v>2025</v>
          </cell>
          <cell r="M8891">
            <v>430088</v>
          </cell>
        </row>
        <row r="8892">
          <cell r="A8892" t="str">
            <v>46</v>
          </cell>
          <cell r="B8892"/>
          <cell r="C8892"/>
          <cell r="E8892">
            <v>2449</v>
          </cell>
          <cell r="I8892" t="str">
            <v>Novo em fase de apreciação</v>
          </cell>
          <cell r="L8892" t="str">
            <v>2014</v>
          </cell>
          <cell r="M8892">
            <v>57279</v>
          </cell>
        </row>
        <row r="8893">
          <cell r="A8893" t="str">
            <v>46</v>
          </cell>
          <cell r="B8893"/>
          <cell r="C8893"/>
          <cell r="E8893">
            <v>2449</v>
          </cell>
          <cell r="I8893" t="str">
            <v>Novo em fase de apreciação</v>
          </cell>
          <cell r="L8893" t="str">
            <v>2025</v>
          </cell>
          <cell r="M8893">
            <v>26229</v>
          </cell>
        </row>
        <row r="8894">
          <cell r="A8894" t="str">
            <v>44</v>
          </cell>
          <cell r="B8894"/>
          <cell r="C8894"/>
          <cell r="E8894">
            <v>2453</v>
          </cell>
          <cell r="I8894" t="str">
            <v>Novo em fase de apreciação</v>
          </cell>
          <cell r="L8894" t="str">
            <v>2016</v>
          </cell>
          <cell r="M8894">
            <v>3955544.99</v>
          </cell>
        </row>
        <row r="8895">
          <cell r="A8895" t="str">
            <v>45</v>
          </cell>
          <cell r="B8895"/>
          <cell r="C8895"/>
          <cell r="E8895">
            <v>2455</v>
          </cell>
          <cell r="I8895" t="str">
            <v>Novo em fase de apreciação</v>
          </cell>
          <cell r="L8895" t="str">
            <v>2016</v>
          </cell>
          <cell r="M8895">
            <v>708.97</v>
          </cell>
        </row>
        <row r="8896">
          <cell r="A8896" t="str">
            <v>48</v>
          </cell>
          <cell r="B8896"/>
          <cell r="C8896"/>
          <cell r="E8896">
            <v>2602</v>
          </cell>
          <cell r="I8896" t="str">
            <v>Novo em fase de apreciação</v>
          </cell>
          <cell r="L8896" t="str">
            <v>2015</v>
          </cell>
          <cell r="M8896">
            <v>1024.8</v>
          </cell>
        </row>
        <row r="8897">
          <cell r="A8897" t="str">
            <v>44</v>
          </cell>
          <cell r="B8897"/>
          <cell r="C8897"/>
          <cell r="E8897">
            <v>2431</v>
          </cell>
          <cell r="I8897" t="str">
            <v>Novo em fase de apreciação</v>
          </cell>
          <cell r="L8897" t="str">
            <v>2022</v>
          </cell>
          <cell r="M8897">
            <v>2728.63</v>
          </cell>
        </row>
        <row r="8898">
          <cell r="A8898" t="str">
            <v>44</v>
          </cell>
          <cell r="B8898"/>
          <cell r="C8898"/>
          <cell r="E8898">
            <v>2431</v>
          </cell>
          <cell r="I8898" t="str">
            <v>Novo em fase de apreciação</v>
          </cell>
          <cell r="L8898" t="str">
            <v>2031</v>
          </cell>
          <cell r="M8898">
            <v>2728.63</v>
          </cell>
        </row>
        <row r="8899">
          <cell r="A8899" t="str">
            <v>44</v>
          </cell>
          <cell r="B8899"/>
          <cell r="C8899"/>
          <cell r="E8899">
            <v>2431</v>
          </cell>
          <cell r="I8899" t="str">
            <v>Novo em fase de apreciação</v>
          </cell>
          <cell r="L8899" t="str">
            <v>2025</v>
          </cell>
          <cell r="M8899">
            <v>2728.63</v>
          </cell>
        </row>
        <row r="8900">
          <cell r="A8900" t="str">
            <v>44</v>
          </cell>
          <cell r="B8900"/>
          <cell r="C8900"/>
          <cell r="E8900">
            <v>2431</v>
          </cell>
          <cell r="I8900" t="str">
            <v>Novo em fase de apreciação</v>
          </cell>
          <cell r="L8900" t="str">
            <v>2024</v>
          </cell>
          <cell r="M8900">
            <v>2728.63</v>
          </cell>
        </row>
        <row r="8901">
          <cell r="A8901" t="str">
            <v>44</v>
          </cell>
          <cell r="B8901"/>
          <cell r="C8901"/>
          <cell r="E8901">
            <v>2433</v>
          </cell>
          <cell r="I8901" t="str">
            <v>Novo em fase de apreciação</v>
          </cell>
          <cell r="L8901" t="str">
            <v>2031</v>
          </cell>
          <cell r="M8901">
            <v>34198.050000000003</v>
          </cell>
        </row>
        <row r="8902">
          <cell r="A8902" t="str">
            <v>44</v>
          </cell>
          <cell r="B8902"/>
          <cell r="C8902"/>
          <cell r="E8902">
            <v>2433</v>
          </cell>
          <cell r="I8902" t="str">
            <v>Novo em fase de apreciação</v>
          </cell>
          <cell r="L8902" t="str">
            <v>2030</v>
          </cell>
          <cell r="M8902">
            <v>34198.050000000003</v>
          </cell>
        </row>
        <row r="8903">
          <cell r="A8903" t="str">
            <v>46</v>
          </cell>
          <cell r="B8903"/>
          <cell r="C8903"/>
          <cell r="E8903">
            <v>2442</v>
          </cell>
          <cell r="I8903" t="str">
            <v>Novo em fase de apreciação</v>
          </cell>
          <cell r="L8903" t="str">
            <v>2017</v>
          </cell>
          <cell r="M8903">
            <v>115486.03</v>
          </cell>
        </row>
        <row r="8904">
          <cell r="A8904" t="str">
            <v>46</v>
          </cell>
          <cell r="B8904"/>
          <cell r="C8904"/>
          <cell r="E8904">
            <v>2443</v>
          </cell>
          <cell r="I8904" t="str">
            <v>Novo em fase de apreciação</v>
          </cell>
          <cell r="L8904" t="str">
            <v>2015</v>
          </cell>
          <cell r="M8904">
            <v>6687.54</v>
          </cell>
        </row>
        <row r="8905">
          <cell r="A8905" t="str">
            <v>44</v>
          </cell>
          <cell r="B8905"/>
          <cell r="C8905"/>
          <cell r="E8905">
            <v>2459</v>
          </cell>
          <cell r="I8905" t="str">
            <v>Novo em fase de apreciação</v>
          </cell>
          <cell r="L8905" t="str">
            <v>2029</v>
          </cell>
          <cell r="M8905">
            <v>29539.65</v>
          </cell>
        </row>
        <row r="8906">
          <cell r="A8906" t="str">
            <v>44</v>
          </cell>
          <cell r="B8906"/>
          <cell r="C8906"/>
          <cell r="E8906">
            <v>2459</v>
          </cell>
          <cell r="I8906" t="str">
            <v>Novo em fase de apreciação</v>
          </cell>
          <cell r="L8906" t="str">
            <v>2021</v>
          </cell>
          <cell r="M8906">
            <v>29539.65</v>
          </cell>
        </row>
        <row r="8907">
          <cell r="A8907" t="str">
            <v>44</v>
          </cell>
          <cell r="B8907"/>
          <cell r="C8907"/>
          <cell r="E8907">
            <v>2459</v>
          </cell>
          <cell r="I8907" t="str">
            <v>Novo em fase de apreciação</v>
          </cell>
          <cell r="L8907" t="str">
            <v>2022</v>
          </cell>
          <cell r="M8907">
            <v>29539.65</v>
          </cell>
        </row>
        <row r="8908">
          <cell r="A8908" t="str">
            <v>44</v>
          </cell>
          <cell r="B8908"/>
          <cell r="C8908"/>
          <cell r="E8908">
            <v>2459</v>
          </cell>
          <cell r="I8908" t="str">
            <v>Novo em fase de apreciação</v>
          </cell>
          <cell r="L8908" t="str">
            <v>2028</v>
          </cell>
          <cell r="M8908">
            <v>29539.65</v>
          </cell>
        </row>
        <row r="8909">
          <cell r="A8909" t="str">
            <v>43</v>
          </cell>
          <cell r="B8909">
            <v>50</v>
          </cell>
          <cell r="C8909">
            <v>50386</v>
          </cell>
          <cell r="E8909">
            <v>2470</v>
          </cell>
          <cell r="I8909" t="str">
            <v>Novo em fase de apreciação</v>
          </cell>
          <cell r="L8909" t="str">
            <v>2015</v>
          </cell>
          <cell r="M8909">
            <v>39141.660000000003</v>
          </cell>
        </row>
        <row r="8910">
          <cell r="A8910" t="str">
            <v>47</v>
          </cell>
          <cell r="B8910"/>
          <cell r="C8910"/>
          <cell r="E8910">
            <v>2542</v>
          </cell>
          <cell r="I8910" t="str">
            <v>Novo em fase de apreciação</v>
          </cell>
          <cell r="L8910" t="str">
            <v>2017</v>
          </cell>
          <cell r="M8910">
            <v>303275.03999999998</v>
          </cell>
        </row>
        <row r="8911">
          <cell r="A8911" t="str">
            <v>47</v>
          </cell>
          <cell r="B8911"/>
          <cell r="C8911"/>
          <cell r="E8911">
            <v>2543</v>
          </cell>
          <cell r="I8911" t="str">
            <v>Novo em fase de apreciação</v>
          </cell>
          <cell r="L8911" t="str">
            <v>2017</v>
          </cell>
          <cell r="M8911">
            <v>572580</v>
          </cell>
        </row>
        <row r="8912">
          <cell r="A8912" t="str">
            <v>48</v>
          </cell>
          <cell r="B8912"/>
          <cell r="C8912"/>
          <cell r="E8912">
            <v>2535</v>
          </cell>
          <cell r="I8912" t="str">
            <v>Novo em fase de apreciação</v>
          </cell>
          <cell r="L8912" t="str">
            <v>2015</v>
          </cell>
          <cell r="M8912">
            <v>20000</v>
          </cell>
        </row>
        <row r="8913">
          <cell r="A8913" t="str">
            <v>45</v>
          </cell>
          <cell r="B8913">
            <v>50</v>
          </cell>
          <cell r="C8913">
            <v>50210</v>
          </cell>
          <cell r="E8913">
            <v>2596</v>
          </cell>
          <cell r="I8913" t="str">
            <v>Novo em fase de apreciação</v>
          </cell>
          <cell r="L8913" t="str">
            <v>2017</v>
          </cell>
          <cell r="M8913">
            <v>8439.6200000000008</v>
          </cell>
        </row>
        <row r="8914">
          <cell r="A8914" t="str">
            <v>47</v>
          </cell>
          <cell r="B8914"/>
          <cell r="C8914"/>
          <cell r="E8914">
            <v>2604</v>
          </cell>
          <cell r="I8914" t="str">
            <v>Novo em fase de apreciação</v>
          </cell>
          <cell r="L8914" t="str">
            <v>2015</v>
          </cell>
          <cell r="M8914">
            <v>5151</v>
          </cell>
        </row>
        <row r="8915">
          <cell r="A8915" t="str">
            <v>47</v>
          </cell>
          <cell r="B8915">
            <v>50</v>
          </cell>
          <cell r="C8915">
            <v>51181</v>
          </cell>
          <cell r="E8915">
            <v>2608</v>
          </cell>
          <cell r="I8915" t="str">
            <v>Novo em fase de apreciação</v>
          </cell>
          <cell r="L8915" t="str">
            <v>2019</v>
          </cell>
          <cell r="M8915">
            <v>19288.2</v>
          </cell>
        </row>
        <row r="8916">
          <cell r="A8916" t="str">
            <v>43</v>
          </cell>
          <cell r="B8916"/>
          <cell r="C8916"/>
          <cell r="E8916">
            <v>1715</v>
          </cell>
          <cell r="I8916" t="str">
            <v>Novo em fase de apreciação</v>
          </cell>
          <cell r="L8916" t="str">
            <v>2014</v>
          </cell>
          <cell r="M8916">
            <v>273.77</v>
          </cell>
        </row>
        <row r="8917">
          <cell r="A8917" t="str">
            <v>43</v>
          </cell>
          <cell r="B8917"/>
          <cell r="C8917"/>
          <cell r="E8917">
            <v>1701</v>
          </cell>
          <cell r="I8917" t="str">
            <v>Novo em fase de apreciação</v>
          </cell>
          <cell r="L8917" t="str">
            <v>2014</v>
          </cell>
          <cell r="M8917">
            <v>639.6</v>
          </cell>
        </row>
        <row r="8918">
          <cell r="A8918" t="str">
            <v>45</v>
          </cell>
          <cell r="B8918">
            <v>50</v>
          </cell>
          <cell r="C8918">
            <v>50211</v>
          </cell>
          <cell r="E8918">
            <v>1987</v>
          </cell>
          <cell r="I8918" t="str">
            <v>Novo em fase de apreciação</v>
          </cell>
          <cell r="L8918" t="str">
            <v>2017</v>
          </cell>
          <cell r="M8918">
            <v>9252.52</v>
          </cell>
        </row>
        <row r="8919">
          <cell r="A8919" t="str">
            <v>48</v>
          </cell>
          <cell r="B8919"/>
          <cell r="C8919"/>
          <cell r="E8919">
            <v>2112</v>
          </cell>
          <cell r="I8919" t="str">
            <v>Novo em fase de apreciação</v>
          </cell>
          <cell r="L8919" t="str">
            <v>2015</v>
          </cell>
          <cell r="M8919">
            <v>34274.51</v>
          </cell>
        </row>
        <row r="8920">
          <cell r="A8920" t="str">
            <v>45</v>
          </cell>
          <cell r="B8920">
            <v>50</v>
          </cell>
          <cell r="C8920">
            <v>50035</v>
          </cell>
          <cell r="E8920">
            <v>2115</v>
          </cell>
          <cell r="I8920" t="str">
            <v>Novo em fase de apreciação</v>
          </cell>
          <cell r="L8920" t="str">
            <v>2015</v>
          </cell>
          <cell r="M8920">
            <v>1146.46</v>
          </cell>
        </row>
        <row r="8921">
          <cell r="A8921" t="str">
            <v>48</v>
          </cell>
          <cell r="B8921"/>
          <cell r="C8921"/>
          <cell r="E8921">
            <v>1972</v>
          </cell>
          <cell r="I8921" t="str">
            <v>Novo em fase de apreciação</v>
          </cell>
          <cell r="L8921" t="str">
            <v>2015</v>
          </cell>
          <cell r="M8921">
            <v>13187.23</v>
          </cell>
        </row>
        <row r="8922">
          <cell r="A8922" t="str">
            <v>47</v>
          </cell>
          <cell r="B8922"/>
          <cell r="C8922"/>
          <cell r="E8922">
            <v>2081</v>
          </cell>
          <cell r="I8922" t="str">
            <v>Novo em fase de apreciação</v>
          </cell>
          <cell r="L8922" t="str">
            <v>2015</v>
          </cell>
          <cell r="M8922">
            <v>4026</v>
          </cell>
        </row>
        <row r="8923">
          <cell r="A8923" t="str">
            <v>45</v>
          </cell>
          <cell r="B8923">
            <v>50</v>
          </cell>
          <cell r="C8923">
            <v>50073</v>
          </cell>
          <cell r="E8923">
            <v>1977</v>
          </cell>
          <cell r="I8923" t="str">
            <v>Novo em fase de apreciação</v>
          </cell>
          <cell r="L8923" t="str">
            <v>2014</v>
          </cell>
          <cell r="M8923">
            <v>403.43</v>
          </cell>
        </row>
        <row r="8924">
          <cell r="A8924" t="str">
            <v>43</v>
          </cell>
          <cell r="B8924">
            <v>50</v>
          </cell>
          <cell r="C8924">
            <v>50307</v>
          </cell>
          <cell r="E8924">
            <v>2080</v>
          </cell>
          <cell r="I8924" t="str">
            <v>Novo em fase de apreciação</v>
          </cell>
          <cell r="L8924" t="str">
            <v>2015</v>
          </cell>
          <cell r="M8924">
            <v>2348500</v>
          </cell>
        </row>
        <row r="8925">
          <cell r="A8925" t="str">
            <v>48</v>
          </cell>
          <cell r="B8925"/>
          <cell r="C8925"/>
          <cell r="E8925">
            <v>2093</v>
          </cell>
          <cell r="I8925" t="str">
            <v>Novo em fase de apreciação</v>
          </cell>
          <cell r="L8925" t="str">
            <v>2014</v>
          </cell>
          <cell r="M8925">
            <v>1745</v>
          </cell>
        </row>
        <row r="8926">
          <cell r="A8926" t="str">
            <v>45</v>
          </cell>
          <cell r="B8926">
            <v>50</v>
          </cell>
          <cell r="C8926">
            <v>50304</v>
          </cell>
          <cell r="E8926">
            <v>2281</v>
          </cell>
          <cell r="I8926" t="str">
            <v>Novo em fase de apreciação</v>
          </cell>
          <cell r="L8926" t="str">
            <v>2015</v>
          </cell>
          <cell r="M8926">
            <v>5856</v>
          </cell>
        </row>
        <row r="8927">
          <cell r="A8927" t="str">
            <v>46</v>
          </cell>
          <cell r="B8927">
            <v>50</v>
          </cell>
          <cell r="C8927">
            <v>51067</v>
          </cell>
          <cell r="E8927">
            <v>2317</v>
          </cell>
          <cell r="I8927" t="str">
            <v>Novo em fase de apreciação</v>
          </cell>
          <cell r="L8927" t="str">
            <v>2015</v>
          </cell>
          <cell r="M8927">
            <v>732500</v>
          </cell>
        </row>
        <row r="8928">
          <cell r="A8928" t="str">
            <v>45</v>
          </cell>
          <cell r="B8928">
            <v>50</v>
          </cell>
          <cell r="C8928">
            <v>50870</v>
          </cell>
          <cell r="E8928">
            <v>2390</v>
          </cell>
          <cell r="I8928" t="str">
            <v>Novo em fase de apreciação</v>
          </cell>
          <cell r="L8928" t="str">
            <v>2016</v>
          </cell>
          <cell r="M8928">
            <v>1469.02</v>
          </cell>
        </row>
        <row r="8929">
          <cell r="A8929" t="str">
            <v>43</v>
          </cell>
          <cell r="B8929"/>
          <cell r="C8929"/>
          <cell r="E8929">
            <v>2394</v>
          </cell>
          <cell r="I8929" t="str">
            <v>Novo em fase de apreciação</v>
          </cell>
          <cell r="L8929" t="str">
            <v>2015</v>
          </cell>
          <cell r="M8929">
            <v>2560</v>
          </cell>
        </row>
        <row r="8930">
          <cell r="A8930" t="str">
            <v>43</v>
          </cell>
          <cell r="B8930"/>
          <cell r="C8930"/>
          <cell r="E8930">
            <v>2394</v>
          </cell>
          <cell r="I8930" t="str">
            <v>Novo em fase de apreciação</v>
          </cell>
          <cell r="L8930" t="str">
            <v>2013</v>
          </cell>
          <cell r="M8930">
            <v>2434.6799999999998</v>
          </cell>
        </row>
        <row r="8931">
          <cell r="A8931" t="str">
            <v>45</v>
          </cell>
          <cell r="B8931">
            <v>50</v>
          </cell>
          <cell r="C8931">
            <v>50214</v>
          </cell>
          <cell r="E8931">
            <v>2150</v>
          </cell>
          <cell r="I8931" t="str">
            <v>Novo em fase de apreciação</v>
          </cell>
          <cell r="L8931" t="str">
            <v>2016</v>
          </cell>
          <cell r="M8931">
            <v>1220</v>
          </cell>
        </row>
        <row r="8932">
          <cell r="A8932" t="str">
            <v>45</v>
          </cell>
          <cell r="B8932">
            <v>50</v>
          </cell>
          <cell r="C8932">
            <v>50490</v>
          </cell>
          <cell r="E8932">
            <v>2150</v>
          </cell>
          <cell r="I8932" t="str">
            <v>Novo em fase de apreciação</v>
          </cell>
          <cell r="L8932" t="str">
            <v>2015</v>
          </cell>
          <cell r="M8932">
            <v>1647</v>
          </cell>
        </row>
        <row r="8933">
          <cell r="A8933" t="str">
            <v>45</v>
          </cell>
          <cell r="B8933">
            <v>50</v>
          </cell>
          <cell r="C8933">
            <v>50173</v>
          </cell>
          <cell r="E8933">
            <v>2150</v>
          </cell>
          <cell r="I8933" t="str">
            <v>Novo em fase de apreciação</v>
          </cell>
          <cell r="L8933" t="str">
            <v>2016</v>
          </cell>
          <cell r="M8933">
            <v>1220</v>
          </cell>
        </row>
        <row r="8934">
          <cell r="A8934" t="str">
            <v>47</v>
          </cell>
          <cell r="B8934"/>
          <cell r="C8934"/>
          <cell r="E8934">
            <v>2418</v>
          </cell>
          <cell r="I8934" t="str">
            <v>Novo em fase de apreciação</v>
          </cell>
          <cell r="L8934" t="str">
            <v>2015</v>
          </cell>
          <cell r="M8934">
            <v>17134.2</v>
          </cell>
        </row>
        <row r="8935">
          <cell r="A8935" t="str">
            <v>45</v>
          </cell>
          <cell r="B8935">
            <v>50</v>
          </cell>
          <cell r="C8935">
            <v>50304</v>
          </cell>
          <cell r="E8935">
            <v>2271</v>
          </cell>
          <cell r="I8935" t="str">
            <v>Novo em fase de apreciação</v>
          </cell>
          <cell r="L8935" t="str">
            <v>2014</v>
          </cell>
          <cell r="M8935">
            <v>5043</v>
          </cell>
        </row>
        <row r="8936">
          <cell r="A8936" t="str">
            <v>47</v>
          </cell>
          <cell r="B8936">
            <v>50</v>
          </cell>
          <cell r="C8936">
            <v>50158</v>
          </cell>
          <cell r="E8936">
            <v>1313</v>
          </cell>
          <cell r="I8936" t="str">
            <v>Novo em fase de apreciação</v>
          </cell>
          <cell r="L8936" t="str">
            <v>2014</v>
          </cell>
          <cell r="M8936">
            <v>1526.07</v>
          </cell>
        </row>
        <row r="8937">
          <cell r="A8937" t="str">
            <v>43</v>
          </cell>
          <cell r="B8937">
            <v>50</v>
          </cell>
          <cell r="C8937">
            <v>50242</v>
          </cell>
          <cell r="E8937">
            <v>1316</v>
          </cell>
          <cell r="I8937" t="str">
            <v>Novo em fase de apreciação</v>
          </cell>
          <cell r="L8937" t="str">
            <v>2014</v>
          </cell>
          <cell r="M8937">
            <v>0</v>
          </cell>
        </row>
        <row r="8938">
          <cell r="A8938" t="str">
            <v>44</v>
          </cell>
          <cell r="B8938">
            <v>50</v>
          </cell>
          <cell r="C8938">
            <v>50164</v>
          </cell>
          <cell r="E8938">
            <v>1217</v>
          </cell>
          <cell r="I8938" t="str">
            <v>Novo em fase de apreciação</v>
          </cell>
          <cell r="L8938" t="str">
            <v>2014</v>
          </cell>
          <cell r="M8938">
            <v>618.75</v>
          </cell>
        </row>
        <row r="8939">
          <cell r="A8939" t="str">
            <v>48</v>
          </cell>
          <cell r="B8939"/>
          <cell r="C8939"/>
          <cell r="E8939">
            <v>1181</v>
          </cell>
          <cell r="I8939" t="str">
            <v>Novo em fase de apreciação</v>
          </cell>
          <cell r="L8939" t="str">
            <v>2013</v>
          </cell>
          <cell r="M8939">
            <v>3021.94</v>
          </cell>
        </row>
        <row r="8940">
          <cell r="A8940" t="str">
            <v>47</v>
          </cell>
          <cell r="B8940"/>
          <cell r="C8940"/>
          <cell r="E8940">
            <v>1718</v>
          </cell>
          <cell r="I8940" t="str">
            <v>Novo em fase de apreciação</v>
          </cell>
          <cell r="L8940" t="str">
            <v>2015</v>
          </cell>
          <cell r="M8940">
            <v>104356</v>
          </cell>
        </row>
        <row r="8941">
          <cell r="A8941" t="str">
            <v>48</v>
          </cell>
          <cell r="B8941"/>
          <cell r="C8941"/>
          <cell r="E8941">
            <v>1178</v>
          </cell>
          <cell r="I8941" t="str">
            <v>Novo em fase de apreciação</v>
          </cell>
          <cell r="L8941" t="str">
            <v>2013</v>
          </cell>
          <cell r="M8941">
            <v>1811.7</v>
          </cell>
        </row>
        <row r="8942">
          <cell r="A8942" t="str">
            <v>47</v>
          </cell>
          <cell r="B8942"/>
          <cell r="C8942"/>
          <cell r="E8942">
            <v>1689</v>
          </cell>
          <cell r="I8942" t="str">
            <v>Novo em fase de apreciação</v>
          </cell>
          <cell r="L8942" t="str">
            <v>2014</v>
          </cell>
          <cell r="M8942">
            <v>711.67</v>
          </cell>
        </row>
        <row r="8943">
          <cell r="A8943" t="str">
            <v>47</v>
          </cell>
          <cell r="B8943"/>
          <cell r="C8943"/>
          <cell r="E8943">
            <v>1562</v>
          </cell>
          <cell r="I8943" t="str">
            <v>Novo em fase de apreciação</v>
          </cell>
          <cell r="L8943" t="str">
            <v>2013</v>
          </cell>
          <cell r="M8943">
            <v>2305.9299999999998</v>
          </cell>
        </row>
        <row r="8944">
          <cell r="A8944" t="str">
            <v>45</v>
          </cell>
          <cell r="B8944"/>
          <cell r="C8944"/>
          <cell r="E8944">
            <v>1565</v>
          </cell>
          <cell r="I8944" t="str">
            <v>Novo em fase de apreciação</v>
          </cell>
          <cell r="L8944" t="str">
            <v>2014</v>
          </cell>
          <cell r="M8944">
            <v>154422</v>
          </cell>
        </row>
        <row r="8945">
          <cell r="A8945" t="str">
            <v>45</v>
          </cell>
          <cell r="B8945"/>
          <cell r="C8945"/>
          <cell r="E8945">
            <v>1565</v>
          </cell>
          <cell r="I8945" t="str">
            <v>Novo em fase de apreciação</v>
          </cell>
          <cell r="L8945" t="str">
            <v>2016</v>
          </cell>
          <cell r="M8945">
            <v>22930</v>
          </cell>
        </row>
        <row r="8946">
          <cell r="A8946" t="str">
            <v>45</v>
          </cell>
          <cell r="B8946"/>
          <cell r="C8946"/>
          <cell r="E8946">
            <v>1565</v>
          </cell>
          <cell r="I8946" t="str">
            <v>Novo em fase de apreciação</v>
          </cell>
          <cell r="L8946" t="str">
            <v>2015</v>
          </cell>
          <cell r="M8946">
            <v>150</v>
          </cell>
        </row>
        <row r="8947">
          <cell r="A8947" t="str">
            <v>45</v>
          </cell>
          <cell r="B8947"/>
          <cell r="C8947"/>
          <cell r="E8947">
            <v>1565</v>
          </cell>
          <cell r="I8947" t="str">
            <v>Novo em fase de apreciação</v>
          </cell>
          <cell r="L8947" t="str">
            <v>2014</v>
          </cell>
          <cell r="M8947">
            <v>103409</v>
          </cell>
        </row>
        <row r="8948">
          <cell r="A8948" t="str">
            <v>43</v>
          </cell>
          <cell r="B8948"/>
          <cell r="C8948"/>
          <cell r="E8948">
            <v>1697</v>
          </cell>
          <cell r="I8948" t="str">
            <v>Novo em fase de apreciação</v>
          </cell>
          <cell r="L8948" t="str">
            <v>2014</v>
          </cell>
          <cell r="M8948">
            <v>3652.88</v>
          </cell>
        </row>
        <row r="8949">
          <cell r="A8949" t="str">
            <v>45</v>
          </cell>
          <cell r="B8949"/>
          <cell r="C8949"/>
          <cell r="E8949">
            <v>1339</v>
          </cell>
          <cell r="I8949" t="str">
            <v>Novo em fase de apreciação</v>
          </cell>
          <cell r="L8949" t="str">
            <v>2016</v>
          </cell>
          <cell r="M8949">
            <v>2044.15</v>
          </cell>
        </row>
        <row r="8950">
          <cell r="A8950" t="str">
            <v>45</v>
          </cell>
          <cell r="B8950">
            <v>50</v>
          </cell>
          <cell r="C8950">
            <v>50174</v>
          </cell>
          <cell r="E8950">
            <v>1334</v>
          </cell>
          <cell r="I8950" t="str">
            <v>Novo em fase de apreciação</v>
          </cell>
          <cell r="L8950" t="str">
            <v>2015</v>
          </cell>
          <cell r="M8950">
            <v>130076.81</v>
          </cell>
        </row>
        <row r="8951">
          <cell r="A8951" t="str">
            <v>45</v>
          </cell>
          <cell r="B8951">
            <v>50</v>
          </cell>
          <cell r="C8951">
            <v>50190</v>
          </cell>
          <cell r="E8951">
            <v>1335</v>
          </cell>
          <cell r="I8951" t="str">
            <v>Novo em fase de apreciação</v>
          </cell>
          <cell r="L8951" t="str">
            <v>2013</v>
          </cell>
          <cell r="M8951">
            <v>0</v>
          </cell>
        </row>
        <row r="8952">
          <cell r="A8952" t="str">
            <v>44</v>
          </cell>
          <cell r="B8952"/>
          <cell r="C8952"/>
          <cell r="E8952">
            <v>1832</v>
          </cell>
          <cell r="I8952" t="str">
            <v>Novo em fase de apreciação</v>
          </cell>
          <cell r="L8952" t="str">
            <v>2023</v>
          </cell>
          <cell r="M8952">
            <v>485714</v>
          </cell>
        </row>
        <row r="8953">
          <cell r="A8953" t="str">
            <v>44</v>
          </cell>
          <cell r="B8953"/>
          <cell r="C8953"/>
          <cell r="E8953">
            <v>1832</v>
          </cell>
          <cell r="I8953" t="str">
            <v>Novo em fase de apreciação</v>
          </cell>
          <cell r="L8953" t="str">
            <v>2028</v>
          </cell>
          <cell r="M8953">
            <v>485714</v>
          </cell>
        </row>
        <row r="8954">
          <cell r="A8954" t="str">
            <v>44</v>
          </cell>
          <cell r="B8954"/>
          <cell r="C8954"/>
          <cell r="E8954">
            <v>1832</v>
          </cell>
          <cell r="I8954" t="str">
            <v>Novo em fase de apreciação</v>
          </cell>
          <cell r="L8954" t="str">
            <v>2016</v>
          </cell>
          <cell r="M8954">
            <v>485714</v>
          </cell>
        </row>
        <row r="8955">
          <cell r="A8955" t="str">
            <v>44</v>
          </cell>
          <cell r="B8955"/>
          <cell r="C8955"/>
          <cell r="E8955">
            <v>1832</v>
          </cell>
          <cell r="I8955" t="str">
            <v>Novo em fase de apreciação</v>
          </cell>
          <cell r="L8955" t="str">
            <v>2020</v>
          </cell>
          <cell r="M8955">
            <v>485714</v>
          </cell>
        </row>
        <row r="8956">
          <cell r="A8956" t="str">
            <v>48</v>
          </cell>
          <cell r="B8956"/>
          <cell r="C8956"/>
          <cell r="E8956">
            <v>1844</v>
          </cell>
          <cell r="I8956" t="str">
            <v>Novo em fase de apreciação</v>
          </cell>
          <cell r="L8956" t="str">
            <v>2016</v>
          </cell>
          <cell r="M8956">
            <v>33046.99</v>
          </cell>
        </row>
        <row r="8957">
          <cell r="A8957" t="str">
            <v>48</v>
          </cell>
          <cell r="B8957"/>
          <cell r="C8957"/>
          <cell r="E8957">
            <v>1844</v>
          </cell>
          <cell r="I8957" t="str">
            <v>Novo em fase de apreciação</v>
          </cell>
          <cell r="L8957" t="str">
            <v>2015</v>
          </cell>
          <cell r="M8957">
            <v>39294.400000000001</v>
          </cell>
        </row>
        <row r="8958">
          <cell r="A8958" t="str">
            <v>45</v>
          </cell>
          <cell r="B8958">
            <v>50</v>
          </cell>
          <cell r="C8958">
            <v>50299</v>
          </cell>
          <cell r="E8958">
            <v>1841</v>
          </cell>
          <cell r="I8958" t="str">
            <v>Novo em fase de apreciação</v>
          </cell>
          <cell r="L8958" t="str">
            <v>2014</v>
          </cell>
          <cell r="M8958">
            <v>115534</v>
          </cell>
        </row>
        <row r="8959">
          <cell r="A8959" t="str">
            <v>45</v>
          </cell>
          <cell r="B8959">
            <v>50</v>
          </cell>
          <cell r="C8959">
            <v>50299</v>
          </cell>
          <cell r="E8959">
            <v>1841</v>
          </cell>
          <cell r="I8959" t="str">
            <v>Novo em fase de apreciação</v>
          </cell>
          <cell r="L8959" t="str">
            <v>2013</v>
          </cell>
          <cell r="M8959">
            <v>252984.15</v>
          </cell>
        </row>
        <row r="8960">
          <cell r="A8960" t="str">
            <v>45</v>
          </cell>
          <cell r="B8960">
            <v>50</v>
          </cell>
          <cell r="C8960">
            <v>50005</v>
          </cell>
          <cell r="E8960">
            <v>1867</v>
          </cell>
          <cell r="I8960" t="str">
            <v>Novo em fase de apreciação</v>
          </cell>
          <cell r="L8960" t="str">
            <v>2014</v>
          </cell>
          <cell r="M8960">
            <v>0</v>
          </cell>
        </row>
        <row r="8961">
          <cell r="A8961" t="str">
            <v>45</v>
          </cell>
          <cell r="B8961">
            <v>50</v>
          </cell>
          <cell r="C8961">
            <v>50061</v>
          </cell>
          <cell r="E8961">
            <v>1873</v>
          </cell>
          <cell r="I8961" t="str">
            <v>Novo em fase de apreciação</v>
          </cell>
          <cell r="L8961" t="str">
            <v>2015</v>
          </cell>
          <cell r="M8961">
            <v>22570</v>
          </cell>
        </row>
        <row r="8962">
          <cell r="A8962" t="str">
            <v>46</v>
          </cell>
          <cell r="B8962"/>
          <cell r="C8962"/>
          <cell r="E8962">
            <v>1880</v>
          </cell>
          <cell r="I8962" t="str">
            <v>Novo em fase de apreciação</v>
          </cell>
          <cell r="L8962" t="str">
            <v>2016</v>
          </cell>
          <cell r="M8962">
            <v>2684</v>
          </cell>
        </row>
        <row r="8963">
          <cell r="A8963" t="str">
            <v>46</v>
          </cell>
          <cell r="B8963"/>
          <cell r="C8963"/>
          <cell r="E8963">
            <v>1886</v>
          </cell>
          <cell r="I8963" t="str">
            <v>Novo em fase de apreciação</v>
          </cell>
          <cell r="L8963" t="str">
            <v>2014</v>
          </cell>
          <cell r="M8963">
            <v>56507.57</v>
          </cell>
        </row>
        <row r="8964">
          <cell r="A8964" t="str">
            <v>44</v>
          </cell>
          <cell r="B8964"/>
          <cell r="C8964"/>
          <cell r="E8964">
            <v>1834</v>
          </cell>
          <cell r="I8964" t="str">
            <v>Novo em fase de apreciação</v>
          </cell>
          <cell r="L8964" t="str">
            <v>2031</v>
          </cell>
          <cell r="M8964">
            <v>360447.71</v>
          </cell>
        </row>
        <row r="8965">
          <cell r="A8965" t="str">
            <v>45</v>
          </cell>
          <cell r="B8965">
            <v>50</v>
          </cell>
          <cell r="C8965">
            <v>50299</v>
          </cell>
          <cell r="E8965">
            <v>1858</v>
          </cell>
          <cell r="I8965" t="str">
            <v>Novo em fase de apreciação</v>
          </cell>
          <cell r="L8965" t="str">
            <v>2015</v>
          </cell>
          <cell r="M8965">
            <v>260181.9</v>
          </cell>
        </row>
        <row r="8966">
          <cell r="A8966" t="str">
            <v>48</v>
          </cell>
          <cell r="B8966"/>
          <cell r="C8966"/>
          <cell r="E8966">
            <v>1944</v>
          </cell>
          <cell r="I8966" t="str">
            <v>Novo em fase de apreciação</v>
          </cell>
          <cell r="L8966" t="str">
            <v>2014</v>
          </cell>
          <cell r="M8966">
            <v>1425635.54</v>
          </cell>
        </row>
        <row r="8967">
          <cell r="A8967" t="str">
            <v>48</v>
          </cell>
          <cell r="B8967">
            <v>50</v>
          </cell>
          <cell r="C8967">
            <v>50361</v>
          </cell>
          <cell r="E8967">
            <v>951</v>
          </cell>
          <cell r="I8967" t="str">
            <v>Reprogramação em aprovação</v>
          </cell>
          <cell r="L8967" t="str">
            <v>2014</v>
          </cell>
          <cell r="M8967">
            <v>200000</v>
          </cell>
        </row>
        <row r="8968">
          <cell r="A8968" t="str">
            <v>43</v>
          </cell>
          <cell r="B8968"/>
          <cell r="C8968"/>
          <cell r="E8968">
            <v>1671</v>
          </cell>
          <cell r="I8968" t="str">
            <v>Reprogramação em aprovação</v>
          </cell>
          <cell r="L8968" t="str">
            <v>2016</v>
          </cell>
          <cell r="M8968">
            <v>50105.380000000005</v>
          </cell>
        </row>
        <row r="8969">
          <cell r="A8969" t="str">
            <v>43</v>
          </cell>
          <cell r="B8969">
            <v>50</v>
          </cell>
          <cell r="C8969">
            <v>51017</v>
          </cell>
          <cell r="E8969">
            <v>1855</v>
          </cell>
          <cell r="I8969" t="str">
            <v>Reprogramação em aprovação</v>
          </cell>
          <cell r="L8969" t="str">
            <v>2016</v>
          </cell>
          <cell r="M8969">
            <v>4334627.9400000004</v>
          </cell>
        </row>
        <row r="8970">
          <cell r="A8970" t="str">
            <v>48</v>
          </cell>
          <cell r="B8970">
            <v>50</v>
          </cell>
          <cell r="C8970">
            <v>50694</v>
          </cell>
          <cell r="E8970">
            <v>689</v>
          </cell>
          <cell r="I8970" t="str">
            <v>Em execução</v>
          </cell>
          <cell r="L8970" t="str">
            <v>2011</v>
          </cell>
          <cell r="M8970">
            <v>15687.11</v>
          </cell>
        </row>
        <row r="8971">
          <cell r="A8971" t="str">
            <v>48</v>
          </cell>
          <cell r="B8971">
            <v>50</v>
          </cell>
          <cell r="C8971">
            <v>50692</v>
          </cell>
          <cell r="E8971">
            <v>690</v>
          </cell>
          <cell r="I8971" t="str">
            <v>Em execução</v>
          </cell>
          <cell r="L8971" t="str">
            <v>2017</v>
          </cell>
          <cell r="M8971">
            <v>2276584.11</v>
          </cell>
        </row>
        <row r="8972">
          <cell r="A8972" t="str">
            <v>48</v>
          </cell>
          <cell r="B8972">
            <v>50</v>
          </cell>
          <cell r="C8972">
            <v>50692</v>
          </cell>
          <cell r="E8972">
            <v>690</v>
          </cell>
          <cell r="I8972" t="str">
            <v>Em execução</v>
          </cell>
          <cell r="L8972" t="str">
            <v>2013</v>
          </cell>
          <cell r="M8972">
            <v>4401856.21</v>
          </cell>
        </row>
        <row r="8973">
          <cell r="A8973" t="str">
            <v>48</v>
          </cell>
          <cell r="B8973">
            <v>50</v>
          </cell>
          <cell r="C8973">
            <v>50692</v>
          </cell>
          <cell r="E8973">
            <v>690</v>
          </cell>
          <cell r="I8973" t="str">
            <v>Em execução</v>
          </cell>
          <cell r="L8973" t="str">
            <v>2016</v>
          </cell>
          <cell r="M8973">
            <v>2296991.41</v>
          </cell>
        </row>
        <row r="8974">
          <cell r="A8974" t="str">
            <v>46</v>
          </cell>
          <cell r="B8974">
            <v>50</v>
          </cell>
          <cell r="C8974">
            <v>50528</v>
          </cell>
          <cell r="E8974">
            <v>703</v>
          </cell>
          <cell r="I8974" t="str">
            <v>Em execução</v>
          </cell>
          <cell r="L8974" t="str">
            <v>2013</v>
          </cell>
          <cell r="M8974">
            <v>247523.73</v>
          </cell>
        </row>
        <row r="8975">
          <cell r="A8975" t="str">
            <v>48</v>
          </cell>
          <cell r="B8975">
            <v>50</v>
          </cell>
          <cell r="C8975">
            <v>50653</v>
          </cell>
          <cell r="E8975">
            <v>713</v>
          </cell>
          <cell r="I8975" t="str">
            <v>Em execução</v>
          </cell>
          <cell r="L8975" t="str">
            <v>2012</v>
          </cell>
          <cell r="M8975">
            <v>13181.84</v>
          </cell>
        </row>
        <row r="8976">
          <cell r="A8976" t="str">
            <v>48</v>
          </cell>
          <cell r="B8976">
            <v>50</v>
          </cell>
          <cell r="C8976">
            <v>50598</v>
          </cell>
          <cell r="E8976">
            <v>716</v>
          </cell>
          <cell r="I8976" t="str">
            <v>Em execução</v>
          </cell>
          <cell r="L8976" t="str">
            <v>2018</v>
          </cell>
          <cell r="M8976">
            <v>11603.59</v>
          </cell>
        </row>
        <row r="8977">
          <cell r="A8977" t="str">
            <v>48</v>
          </cell>
          <cell r="B8977">
            <v>50</v>
          </cell>
          <cell r="C8977">
            <v>50598</v>
          </cell>
          <cell r="E8977">
            <v>716</v>
          </cell>
          <cell r="I8977" t="str">
            <v>Em execução</v>
          </cell>
          <cell r="L8977" t="str">
            <v>2017</v>
          </cell>
          <cell r="M8977">
            <v>11603.59</v>
          </cell>
        </row>
        <row r="8978">
          <cell r="A8978" t="str">
            <v>48</v>
          </cell>
          <cell r="B8978"/>
          <cell r="C8978"/>
          <cell r="E8978">
            <v>1245</v>
          </cell>
          <cell r="I8978" t="str">
            <v>Em execução</v>
          </cell>
          <cell r="L8978" t="str">
            <v>2013</v>
          </cell>
          <cell r="M8978">
            <v>0</v>
          </cell>
        </row>
        <row r="8979">
          <cell r="A8979" t="str">
            <v>48</v>
          </cell>
          <cell r="B8979"/>
          <cell r="C8979"/>
          <cell r="E8979">
            <v>1245</v>
          </cell>
          <cell r="I8979" t="str">
            <v>Em execução</v>
          </cell>
          <cell r="L8979" t="str">
            <v>2015</v>
          </cell>
          <cell r="M8979">
            <v>619.83000000000004</v>
          </cell>
        </row>
        <row r="8980">
          <cell r="A8980" t="str">
            <v>48</v>
          </cell>
          <cell r="B8980"/>
          <cell r="C8980"/>
          <cell r="E8980">
            <v>1246</v>
          </cell>
          <cell r="I8980" t="str">
            <v>Em execução</v>
          </cell>
          <cell r="L8980" t="str">
            <v>2013</v>
          </cell>
          <cell r="M8980">
            <v>5625</v>
          </cell>
        </row>
        <row r="8981">
          <cell r="A8981" t="str">
            <v>48</v>
          </cell>
          <cell r="B8981"/>
          <cell r="C8981"/>
          <cell r="E8981">
            <v>1246</v>
          </cell>
          <cell r="I8981" t="str">
            <v>Em execução</v>
          </cell>
          <cell r="L8981" t="str">
            <v>2015</v>
          </cell>
          <cell r="M8981">
            <v>7500</v>
          </cell>
        </row>
        <row r="8982">
          <cell r="A8982" t="str">
            <v>44</v>
          </cell>
          <cell r="B8982"/>
          <cell r="C8982"/>
          <cell r="E8982">
            <v>1089</v>
          </cell>
          <cell r="I8982" t="str">
            <v>Em execução</v>
          </cell>
          <cell r="L8982" t="str">
            <v>2019</v>
          </cell>
          <cell r="M8982">
            <v>1119686</v>
          </cell>
        </row>
        <row r="8983">
          <cell r="A8983" t="str">
            <v>44</v>
          </cell>
          <cell r="B8983"/>
          <cell r="C8983"/>
          <cell r="E8983">
            <v>1089</v>
          </cell>
          <cell r="I8983" t="str">
            <v>Em execução</v>
          </cell>
          <cell r="L8983" t="str">
            <v>2018</v>
          </cell>
          <cell r="M8983">
            <v>243410000</v>
          </cell>
        </row>
        <row r="8984">
          <cell r="A8984" t="str">
            <v>44</v>
          </cell>
          <cell r="B8984"/>
          <cell r="C8984"/>
          <cell r="E8984">
            <v>1089</v>
          </cell>
          <cell r="I8984" t="str">
            <v>Em execução</v>
          </cell>
          <cell r="L8984" t="str">
            <v>2018</v>
          </cell>
          <cell r="M8984">
            <v>8439159.9299999997</v>
          </cell>
        </row>
        <row r="8985">
          <cell r="A8985" t="str">
            <v>44</v>
          </cell>
          <cell r="B8985"/>
          <cell r="C8985"/>
          <cell r="E8985">
            <v>1090</v>
          </cell>
          <cell r="I8985" t="str">
            <v>Em execução</v>
          </cell>
          <cell r="L8985" t="str">
            <v>2013</v>
          </cell>
          <cell r="M8985">
            <v>463509.85000000003</v>
          </cell>
        </row>
        <row r="8986">
          <cell r="A8986" t="str">
            <v>44</v>
          </cell>
          <cell r="B8986"/>
          <cell r="C8986"/>
          <cell r="E8986">
            <v>1090</v>
          </cell>
          <cell r="I8986" t="str">
            <v>Em execução</v>
          </cell>
          <cell r="L8986" t="str">
            <v>2013</v>
          </cell>
          <cell r="M8986">
            <v>6067716.1399999997</v>
          </cell>
        </row>
        <row r="8987">
          <cell r="A8987" t="str">
            <v>44</v>
          </cell>
          <cell r="B8987"/>
          <cell r="C8987"/>
          <cell r="E8987">
            <v>1090</v>
          </cell>
          <cell r="I8987" t="str">
            <v>Em execução</v>
          </cell>
          <cell r="L8987" t="str">
            <v>2022</v>
          </cell>
          <cell r="M8987">
            <v>50246.74</v>
          </cell>
        </row>
        <row r="8988">
          <cell r="A8988" t="str">
            <v>44</v>
          </cell>
          <cell r="B8988"/>
          <cell r="C8988"/>
          <cell r="E8988">
            <v>1090</v>
          </cell>
          <cell r="I8988" t="str">
            <v>Em execução</v>
          </cell>
          <cell r="L8988" t="str">
            <v>2016</v>
          </cell>
          <cell r="M8988">
            <v>631290.27</v>
          </cell>
        </row>
        <row r="8989">
          <cell r="A8989" t="str">
            <v>44</v>
          </cell>
          <cell r="B8989"/>
          <cell r="C8989"/>
          <cell r="E8989">
            <v>1091</v>
          </cell>
          <cell r="I8989" t="str">
            <v>Em execução</v>
          </cell>
          <cell r="L8989" t="str">
            <v>2012</v>
          </cell>
          <cell r="M8989">
            <v>3262150.06</v>
          </cell>
        </row>
        <row r="8990">
          <cell r="A8990" t="str">
            <v>44</v>
          </cell>
          <cell r="B8990"/>
          <cell r="C8990"/>
          <cell r="E8990">
            <v>1091</v>
          </cell>
          <cell r="I8990" t="str">
            <v>Em execução</v>
          </cell>
          <cell r="L8990" t="str">
            <v>2015</v>
          </cell>
          <cell r="M8990">
            <v>3262150.06</v>
          </cell>
        </row>
        <row r="8991">
          <cell r="A8991" t="str">
            <v>44</v>
          </cell>
          <cell r="B8991"/>
          <cell r="C8991"/>
          <cell r="E8991">
            <v>1092</v>
          </cell>
          <cell r="I8991" t="str">
            <v>Em execução</v>
          </cell>
          <cell r="L8991" t="str">
            <v>2023</v>
          </cell>
          <cell r="M8991">
            <v>1866667</v>
          </cell>
        </row>
        <row r="8992">
          <cell r="A8992" t="str">
            <v>44</v>
          </cell>
          <cell r="B8992"/>
          <cell r="C8992"/>
          <cell r="E8992">
            <v>1092</v>
          </cell>
          <cell r="I8992" t="str">
            <v>Em execução</v>
          </cell>
          <cell r="L8992" t="str">
            <v>2014</v>
          </cell>
          <cell r="M8992">
            <v>141234.72</v>
          </cell>
        </row>
        <row r="8993">
          <cell r="A8993" t="str">
            <v>44</v>
          </cell>
          <cell r="B8993"/>
          <cell r="C8993"/>
          <cell r="E8993">
            <v>1093</v>
          </cell>
          <cell r="I8993" t="str">
            <v>Em execução</v>
          </cell>
          <cell r="L8993" t="str">
            <v>2029</v>
          </cell>
          <cell r="M8993">
            <v>77542</v>
          </cell>
        </row>
        <row r="8994">
          <cell r="A8994" t="str">
            <v>44</v>
          </cell>
          <cell r="B8994"/>
          <cell r="C8994"/>
          <cell r="E8994">
            <v>1093</v>
          </cell>
          <cell r="I8994" t="str">
            <v>Em execução</v>
          </cell>
          <cell r="L8994" t="str">
            <v>2031</v>
          </cell>
          <cell r="M8994">
            <v>2400000</v>
          </cell>
        </row>
        <row r="8995">
          <cell r="A8995" t="str">
            <v>44</v>
          </cell>
          <cell r="B8995"/>
          <cell r="C8995"/>
          <cell r="E8995">
            <v>1094</v>
          </cell>
          <cell r="I8995" t="str">
            <v>Em execução</v>
          </cell>
          <cell r="L8995" t="str">
            <v>2026</v>
          </cell>
          <cell r="M8995">
            <v>30933</v>
          </cell>
        </row>
        <row r="8996">
          <cell r="A8996" t="str">
            <v>44</v>
          </cell>
          <cell r="B8996"/>
          <cell r="C8996"/>
          <cell r="E8996">
            <v>1095</v>
          </cell>
          <cell r="I8996" t="str">
            <v>Em execução</v>
          </cell>
          <cell r="L8996" t="str">
            <v>2031</v>
          </cell>
          <cell r="M8996">
            <v>1000000</v>
          </cell>
        </row>
        <row r="8997">
          <cell r="A8997" t="str">
            <v>44</v>
          </cell>
          <cell r="B8997"/>
          <cell r="C8997"/>
          <cell r="E8997">
            <v>1095</v>
          </cell>
          <cell r="I8997" t="str">
            <v>Em execução</v>
          </cell>
          <cell r="L8997" t="str">
            <v>2030</v>
          </cell>
          <cell r="M8997">
            <v>1000000</v>
          </cell>
        </row>
        <row r="8998">
          <cell r="A8998" t="str">
            <v>44</v>
          </cell>
          <cell r="B8998"/>
          <cell r="C8998"/>
          <cell r="E8998">
            <v>1095</v>
          </cell>
          <cell r="I8998" t="str">
            <v>Em execução</v>
          </cell>
          <cell r="L8998" t="str">
            <v>2024</v>
          </cell>
          <cell r="M8998">
            <v>1000000</v>
          </cell>
        </row>
        <row r="8999">
          <cell r="A8999" t="str">
            <v>44</v>
          </cell>
          <cell r="B8999"/>
          <cell r="C8999"/>
          <cell r="E8999">
            <v>1095</v>
          </cell>
          <cell r="I8999" t="str">
            <v>Em execução</v>
          </cell>
          <cell r="L8999" t="str">
            <v>2025</v>
          </cell>
          <cell r="M8999">
            <v>1000000</v>
          </cell>
        </row>
        <row r="9000">
          <cell r="A9000" t="str">
            <v>44</v>
          </cell>
          <cell r="B9000"/>
          <cell r="C9000"/>
          <cell r="E9000">
            <v>1095</v>
          </cell>
          <cell r="I9000" t="str">
            <v>Em execução</v>
          </cell>
          <cell r="L9000" t="str">
            <v>2029</v>
          </cell>
          <cell r="M9000">
            <v>14423</v>
          </cell>
        </row>
        <row r="9001">
          <cell r="A9001" t="str">
            <v>44</v>
          </cell>
          <cell r="B9001"/>
          <cell r="C9001"/>
          <cell r="E9001">
            <v>1095</v>
          </cell>
          <cell r="I9001" t="str">
            <v>Em execução</v>
          </cell>
          <cell r="L9001" t="str">
            <v>2020</v>
          </cell>
          <cell r="M9001">
            <v>61635</v>
          </cell>
        </row>
        <row r="9002">
          <cell r="A9002" t="str">
            <v>44</v>
          </cell>
          <cell r="B9002"/>
          <cell r="C9002"/>
          <cell r="E9002">
            <v>1096</v>
          </cell>
          <cell r="I9002" t="str">
            <v>Em execução</v>
          </cell>
          <cell r="L9002" t="str">
            <v>2027</v>
          </cell>
          <cell r="M9002">
            <v>76539</v>
          </cell>
        </row>
        <row r="9003">
          <cell r="A9003" t="str">
            <v>44</v>
          </cell>
          <cell r="B9003"/>
          <cell r="C9003"/>
          <cell r="E9003">
            <v>1096</v>
          </cell>
          <cell r="I9003" t="str">
            <v>Em execução</v>
          </cell>
          <cell r="L9003" t="str">
            <v>2023</v>
          </cell>
          <cell r="M9003">
            <v>1833333</v>
          </cell>
        </row>
        <row r="9004">
          <cell r="A9004" t="str">
            <v>44</v>
          </cell>
          <cell r="B9004"/>
          <cell r="C9004"/>
          <cell r="E9004">
            <v>1096</v>
          </cell>
          <cell r="I9004" t="str">
            <v>Em execução</v>
          </cell>
          <cell r="L9004" t="str">
            <v>2027</v>
          </cell>
          <cell r="M9004">
            <v>1833333</v>
          </cell>
        </row>
        <row r="9005">
          <cell r="A9005" t="str">
            <v>44</v>
          </cell>
          <cell r="B9005"/>
          <cell r="C9005"/>
          <cell r="E9005">
            <v>1096</v>
          </cell>
          <cell r="I9005" t="str">
            <v>Em execução</v>
          </cell>
          <cell r="L9005" t="str">
            <v>2029</v>
          </cell>
          <cell r="M9005">
            <v>35711</v>
          </cell>
        </row>
        <row r="9006">
          <cell r="A9006" t="str">
            <v>44</v>
          </cell>
          <cell r="B9006"/>
          <cell r="C9006"/>
          <cell r="E9006">
            <v>1096</v>
          </cell>
          <cell r="I9006" t="str">
            <v>Em execução</v>
          </cell>
          <cell r="L9006" t="str">
            <v>2012</v>
          </cell>
          <cell r="M9006">
            <v>307891.5</v>
          </cell>
        </row>
        <row r="9007">
          <cell r="A9007" t="str">
            <v>44</v>
          </cell>
          <cell r="B9007"/>
          <cell r="C9007"/>
          <cell r="E9007">
            <v>1096</v>
          </cell>
          <cell r="I9007" t="str">
            <v>Em execução</v>
          </cell>
          <cell r="L9007" t="str">
            <v>2013</v>
          </cell>
          <cell r="M9007">
            <v>306211</v>
          </cell>
        </row>
        <row r="9008">
          <cell r="A9008" t="str">
            <v>44</v>
          </cell>
          <cell r="B9008"/>
          <cell r="C9008"/>
          <cell r="E9008">
            <v>1097</v>
          </cell>
          <cell r="I9008" t="str">
            <v>Em execução</v>
          </cell>
          <cell r="L9008" t="str">
            <v>2018</v>
          </cell>
          <cell r="M9008">
            <v>1833333</v>
          </cell>
        </row>
        <row r="9009">
          <cell r="A9009" t="str">
            <v>44</v>
          </cell>
          <cell r="B9009"/>
          <cell r="C9009"/>
          <cell r="E9009">
            <v>1097</v>
          </cell>
          <cell r="I9009" t="str">
            <v>Em execução</v>
          </cell>
          <cell r="L9009" t="str">
            <v>2021</v>
          </cell>
          <cell r="M9009">
            <v>191368</v>
          </cell>
        </row>
        <row r="9010">
          <cell r="A9010" t="str">
            <v>44</v>
          </cell>
          <cell r="B9010"/>
          <cell r="C9010"/>
          <cell r="E9010">
            <v>1097</v>
          </cell>
          <cell r="I9010" t="str">
            <v>Em execução</v>
          </cell>
          <cell r="L9010" t="str">
            <v>2029</v>
          </cell>
          <cell r="M9010">
            <v>34337</v>
          </cell>
        </row>
        <row r="9011">
          <cell r="A9011" t="str">
            <v>44</v>
          </cell>
          <cell r="B9011"/>
          <cell r="C9011"/>
          <cell r="E9011">
            <v>1097</v>
          </cell>
          <cell r="I9011" t="str">
            <v>Em execução</v>
          </cell>
          <cell r="L9011" t="str">
            <v>2023</v>
          </cell>
          <cell r="M9011">
            <v>1833333</v>
          </cell>
        </row>
        <row r="9012">
          <cell r="A9012" t="str">
            <v>44</v>
          </cell>
          <cell r="B9012"/>
          <cell r="C9012"/>
          <cell r="E9012">
            <v>1097</v>
          </cell>
          <cell r="I9012" t="str">
            <v>Em execução</v>
          </cell>
          <cell r="L9012" t="str">
            <v>2017</v>
          </cell>
          <cell r="M9012">
            <v>1833333</v>
          </cell>
        </row>
        <row r="9013">
          <cell r="A9013" t="str">
            <v>44</v>
          </cell>
          <cell r="B9013"/>
          <cell r="C9013"/>
          <cell r="E9013">
            <v>1098</v>
          </cell>
          <cell r="I9013" t="str">
            <v>Em execução</v>
          </cell>
          <cell r="L9013" t="str">
            <v>2022</v>
          </cell>
          <cell r="M9013">
            <v>666667</v>
          </cell>
        </row>
        <row r="9014">
          <cell r="A9014" t="str">
            <v>44</v>
          </cell>
          <cell r="B9014"/>
          <cell r="C9014"/>
          <cell r="E9014">
            <v>1098</v>
          </cell>
          <cell r="I9014" t="str">
            <v>Em execução</v>
          </cell>
          <cell r="L9014" t="str">
            <v>2019</v>
          </cell>
          <cell r="M9014">
            <v>87219</v>
          </cell>
        </row>
        <row r="9015">
          <cell r="A9015" t="str">
            <v>44</v>
          </cell>
          <cell r="B9015"/>
          <cell r="C9015"/>
          <cell r="E9015">
            <v>1099</v>
          </cell>
          <cell r="I9015" t="str">
            <v>Em execução</v>
          </cell>
          <cell r="L9015" t="str">
            <v>2029</v>
          </cell>
          <cell r="M9015">
            <v>1833333</v>
          </cell>
        </row>
        <row r="9016">
          <cell r="A9016" t="str">
            <v>44</v>
          </cell>
          <cell r="B9016"/>
          <cell r="C9016"/>
          <cell r="E9016">
            <v>1099</v>
          </cell>
          <cell r="I9016" t="str">
            <v>Em execução</v>
          </cell>
          <cell r="L9016" t="str">
            <v>2017</v>
          </cell>
          <cell r="M9016">
            <v>1833333</v>
          </cell>
        </row>
        <row r="9017">
          <cell r="A9017" t="str">
            <v>44</v>
          </cell>
          <cell r="B9017"/>
          <cell r="C9017"/>
          <cell r="E9017">
            <v>1099</v>
          </cell>
          <cell r="I9017" t="str">
            <v>Em execução</v>
          </cell>
          <cell r="L9017" t="str">
            <v>2028</v>
          </cell>
          <cell r="M9017">
            <v>53966</v>
          </cell>
        </row>
        <row r="9018">
          <cell r="A9018" t="str">
            <v>44</v>
          </cell>
          <cell r="B9018"/>
          <cell r="C9018"/>
          <cell r="E9018">
            <v>1101</v>
          </cell>
          <cell r="I9018" t="str">
            <v>Em execução</v>
          </cell>
          <cell r="L9018" t="str">
            <v>2013</v>
          </cell>
          <cell r="M9018">
            <v>2244.8200000000002</v>
          </cell>
        </row>
        <row r="9019">
          <cell r="A9019" t="str">
            <v>44</v>
          </cell>
          <cell r="B9019"/>
          <cell r="C9019"/>
          <cell r="E9019">
            <v>1102</v>
          </cell>
          <cell r="I9019" t="str">
            <v>Em execução</v>
          </cell>
          <cell r="L9019" t="str">
            <v>2014</v>
          </cell>
          <cell r="M9019">
            <v>348440</v>
          </cell>
        </row>
        <row r="9020">
          <cell r="A9020" t="str">
            <v>44</v>
          </cell>
          <cell r="B9020"/>
          <cell r="C9020"/>
          <cell r="E9020">
            <v>1102</v>
          </cell>
          <cell r="I9020" t="str">
            <v>Em execução</v>
          </cell>
          <cell r="L9020" t="str">
            <v>2015</v>
          </cell>
          <cell r="M9020">
            <v>348441</v>
          </cell>
        </row>
        <row r="9021">
          <cell r="A9021" t="str">
            <v>44</v>
          </cell>
          <cell r="B9021"/>
          <cell r="C9021"/>
          <cell r="E9021">
            <v>1103</v>
          </cell>
          <cell r="I9021" t="str">
            <v>Em execução</v>
          </cell>
          <cell r="L9021" t="str">
            <v>2022</v>
          </cell>
          <cell r="M9021">
            <v>929293.70000000007</v>
          </cell>
        </row>
        <row r="9022">
          <cell r="A9022" t="str">
            <v>44</v>
          </cell>
          <cell r="B9022"/>
          <cell r="C9022"/>
          <cell r="E9022">
            <v>1103</v>
          </cell>
          <cell r="I9022" t="str">
            <v>Em execução</v>
          </cell>
          <cell r="L9022" t="str">
            <v>2021</v>
          </cell>
          <cell r="M9022">
            <v>1015739.63</v>
          </cell>
        </row>
        <row r="9023">
          <cell r="A9023" t="str">
            <v>44</v>
          </cell>
          <cell r="B9023"/>
          <cell r="C9023"/>
          <cell r="E9023">
            <v>1103</v>
          </cell>
          <cell r="I9023" t="str">
            <v>Em execução</v>
          </cell>
          <cell r="L9023" t="str">
            <v>2018</v>
          </cell>
          <cell r="M9023">
            <v>2866666.67</v>
          </cell>
        </row>
        <row r="9024">
          <cell r="A9024" t="str">
            <v>44</v>
          </cell>
          <cell r="B9024"/>
          <cell r="C9024"/>
          <cell r="E9024">
            <v>1103</v>
          </cell>
          <cell r="I9024" t="str">
            <v>Em execução</v>
          </cell>
          <cell r="L9024" t="str">
            <v>2027</v>
          </cell>
          <cell r="M9024">
            <v>2866667</v>
          </cell>
        </row>
        <row r="9025">
          <cell r="A9025" t="str">
            <v>44</v>
          </cell>
          <cell r="B9025"/>
          <cell r="C9025"/>
          <cell r="E9025">
            <v>1103</v>
          </cell>
          <cell r="I9025" t="str">
            <v>Em execução</v>
          </cell>
          <cell r="L9025" t="str">
            <v>2013</v>
          </cell>
          <cell r="M9025">
            <v>1295087.1399999999</v>
          </cell>
        </row>
        <row r="9026">
          <cell r="A9026" t="str">
            <v>44</v>
          </cell>
          <cell r="B9026"/>
          <cell r="C9026"/>
          <cell r="E9026">
            <v>1103</v>
          </cell>
          <cell r="I9026" t="str">
            <v>Em execução</v>
          </cell>
          <cell r="L9026" t="str">
            <v>2019</v>
          </cell>
          <cell r="M9026">
            <v>2866667</v>
          </cell>
        </row>
        <row r="9027">
          <cell r="A9027" t="str">
            <v>44</v>
          </cell>
          <cell r="B9027"/>
          <cell r="C9027"/>
          <cell r="E9027">
            <v>1103</v>
          </cell>
          <cell r="I9027" t="str">
            <v>Em execução</v>
          </cell>
          <cell r="L9027" t="str">
            <v>2025</v>
          </cell>
          <cell r="M9027">
            <v>2866667</v>
          </cell>
        </row>
        <row r="9028">
          <cell r="A9028" t="str">
            <v>44</v>
          </cell>
          <cell r="B9028"/>
          <cell r="C9028"/>
          <cell r="E9028">
            <v>1103</v>
          </cell>
          <cell r="I9028" t="str">
            <v>Em execução</v>
          </cell>
          <cell r="L9028" t="str">
            <v>2023</v>
          </cell>
          <cell r="M9028">
            <v>2866667</v>
          </cell>
        </row>
        <row r="9029">
          <cell r="A9029" t="str">
            <v>44</v>
          </cell>
          <cell r="B9029"/>
          <cell r="C9029"/>
          <cell r="E9029">
            <v>1118</v>
          </cell>
          <cell r="I9029" t="str">
            <v>Em execução</v>
          </cell>
          <cell r="L9029" t="str">
            <v>2012</v>
          </cell>
          <cell r="M9029">
            <v>895094.93</v>
          </cell>
        </row>
        <row r="9030">
          <cell r="A9030" t="str">
            <v>44</v>
          </cell>
          <cell r="B9030"/>
          <cell r="C9030"/>
          <cell r="E9030">
            <v>1118</v>
          </cell>
          <cell r="I9030" t="str">
            <v>Em execução</v>
          </cell>
          <cell r="L9030" t="str">
            <v>2022</v>
          </cell>
          <cell r="M9030">
            <v>84748</v>
          </cell>
        </row>
        <row r="9031">
          <cell r="A9031" t="str">
            <v>44</v>
          </cell>
          <cell r="B9031"/>
          <cell r="C9031"/>
          <cell r="E9031">
            <v>1119</v>
          </cell>
          <cell r="I9031" t="str">
            <v>Em execução</v>
          </cell>
          <cell r="L9031" t="str">
            <v>2017</v>
          </cell>
          <cell r="M9031">
            <v>535740</v>
          </cell>
        </row>
        <row r="9032">
          <cell r="A9032" t="str">
            <v>44</v>
          </cell>
          <cell r="B9032"/>
          <cell r="C9032"/>
          <cell r="E9032">
            <v>1119</v>
          </cell>
          <cell r="I9032" t="str">
            <v>Em execução</v>
          </cell>
          <cell r="L9032" t="str">
            <v>2015</v>
          </cell>
          <cell r="M9032">
            <v>722085</v>
          </cell>
        </row>
        <row r="9033">
          <cell r="A9033" t="str">
            <v>44</v>
          </cell>
          <cell r="B9033"/>
          <cell r="C9033"/>
          <cell r="E9033">
            <v>1125</v>
          </cell>
          <cell r="I9033" t="str">
            <v>Em execução</v>
          </cell>
          <cell r="L9033" t="str">
            <v>2013</v>
          </cell>
          <cell r="M9033">
            <v>1131250</v>
          </cell>
        </row>
        <row r="9034">
          <cell r="A9034" t="str">
            <v>44</v>
          </cell>
          <cell r="B9034">
            <v>50</v>
          </cell>
          <cell r="C9034">
            <v>50735</v>
          </cell>
          <cell r="E9034">
            <v>1213</v>
          </cell>
          <cell r="I9034" t="str">
            <v>Em execução</v>
          </cell>
          <cell r="L9034" t="str">
            <v>2013</v>
          </cell>
          <cell r="M9034">
            <v>50000</v>
          </cell>
        </row>
        <row r="9035">
          <cell r="A9035" t="str">
            <v>48</v>
          </cell>
          <cell r="B9035"/>
          <cell r="C9035"/>
          <cell r="E9035">
            <v>1223</v>
          </cell>
          <cell r="I9035" t="str">
            <v>Em execução</v>
          </cell>
          <cell r="L9035" t="str">
            <v>2014</v>
          </cell>
          <cell r="M9035">
            <v>2073.25</v>
          </cell>
        </row>
        <row r="9036">
          <cell r="A9036" t="str">
            <v>47</v>
          </cell>
          <cell r="B9036"/>
          <cell r="C9036"/>
          <cell r="E9036">
            <v>1260</v>
          </cell>
          <cell r="I9036" t="str">
            <v>Em execução</v>
          </cell>
          <cell r="L9036" t="str">
            <v>2014</v>
          </cell>
          <cell r="M9036">
            <v>12436.84</v>
          </cell>
        </row>
        <row r="9037">
          <cell r="A9037" t="str">
            <v>48</v>
          </cell>
          <cell r="B9037">
            <v>50</v>
          </cell>
          <cell r="C9037">
            <v>50351</v>
          </cell>
          <cell r="E9037">
            <v>1263</v>
          </cell>
          <cell r="I9037" t="str">
            <v>Em execução</v>
          </cell>
          <cell r="L9037" t="str">
            <v>2013</v>
          </cell>
          <cell r="M9037">
            <v>137814.57</v>
          </cell>
        </row>
        <row r="9038">
          <cell r="A9038" t="str">
            <v>44</v>
          </cell>
          <cell r="B9038"/>
          <cell r="C9038"/>
          <cell r="E9038">
            <v>1277</v>
          </cell>
          <cell r="I9038" t="str">
            <v>Em execução</v>
          </cell>
          <cell r="L9038" t="str">
            <v>2013</v>
          </cell>
          <cell r="M9038">
            <v>3333.6</v>
          </cell>
        </row>
        <row r="9039">
          <cell r="A9039" t="str">
            <v>47</v>
          </cell>
          <cell r="B9039"/>
          <cell r="C9039"/>
          <cell r="E9039">
            <v>1288</v>
          </cell>
          <cell r="I9039" t="str">
            <v>Em execução</v>
          </cell>
          <cell r="L9039" t="str">
            <v>2015</v>
          </cell>
          <cell r="M9039">
            <v>3660</v>
          </cell>
        </row>
        <row r="9040">
          <cell r="A9040" t="str">
            <v>46</v>
          </cell>
          <cell r="B9040">
            <v>50</v>
          </cell>
          <cell r="C9040">
            <v>50216</v>
          </cell>
          <cell r="E9040">
            <v>1289</v>
          </cell>
          <cell r="I9040" t="str">
            <v>Em execução</v>
          </cell>
          <cell r="L9040" t="str">
            <v>2015</v>
          </cell>
          <cell r="M9040">
            <v>5407.85</v>
          </cell>
        </row>
        <row r="9041">
          <cell r="A9041" t="str">
            <v>45</v>
          </cell>
          <cell r="B9041">
            <v>50</v>
          </cell>
          <cell r="C9041">
            <v>50007</v>
          </cell>
          <cell r="E9041">
            <v>1297</v>
          </cell>
          <cell r="I9041" t="str">
            <v>Em execução</v>
          </cell>
          <cell r="L9041" t="str">
            <v>2016</v>
          </cell>
          <cell r="M9041">
            <v>2998.91</v>
          </cell>
        </row>
        <row r="9042">
          <cell r="A9042" t="str">
            <v>46</v>
          </cell>
          <cell r="B9042">
            <v>50</v>
          </cell>
          <cell r="C9042">
            <v>50193</v>
          </cell>
          <cell r="E9042">
            <v>731</v>
          </cell>
          <cell r="I9042" t="str">
            <v>Em execução</v>
          </cell>
          <cell r="L9042" t="str">
            <v>2013</v>
          </cell>
          <cell r="M9042">
            <v>200.82</v>
          </cell>
        </row>
        <row r="9043">
          <cell r="A9043" t="str">
            <v>45</v>
          </cell>
          <cell r="B9043">
            <v>50</v>
          </cell>
          <cell r="C9043">
            <v>50032</v>
          </cell>
          <cell r="E9043">
            <v>1156</v>
          </cell>
          <cell r="I9043" t="str">
            <v>Em execução</v>
          </cell>
          <cell r="L9043" t="str">
            <v>2014</v>
          </cell>
          <cell r="M9043">
            <v>9882</v>
          </cell>
        </row>
        <row r="9044">
          <cell r="A9044" t="str">
            <v>44</v>
          </cell>
          <cell r="B9044">
            <v>50</v>
          </cell>
          <cell r="C9044">
            <v>50170</v>
          </cell>
          <cell r="E9044">
            <v>1210</v>
          </cell>
          <cell r="I9044" t="str">
            <v>Em execução</v>
          </cell>
          <cell r="L9044" t="str">
            <v>2013</v>
          </cell>
          <cell r="M9044">
            <v>186.3</v>
          </cell>
        </row>
        <row r="9045">
          <cell r="A9045" t="str">
            <v>44</v>
          </cell>
          <cell r="B9045">
            <v>50</v>
          </cell>
          <cell r="C9045">
            <v>50164</v>
          </cell>
          <cell r="E9045">
            <v>1210</v>
          </cell>
          <cell r="I9045" t="str">
            <v>Em execução</v>
          </cell>
          <cell r="L9045" t="str">
            <v>2014</v>
          </cell>
          <cell r="M9045">
            <v>8243.52</v>
          </cell>
        </row>
        <row r="9046">
          <cell r="A9046" t="str">
            <v>44</v>
          </cell>
          <cell r="B9046">
            <v>50</v>
          </cell>
          <cell r="C9046">
            <v>50170</v>
          </cell>
          <cell r="E9046">
            <v>1210</v>
          </cell>
          <cell r="I9046" t="str">
            <v>Em execução</v>
          </cell>
          <cell r="L9046" t="str">
            <v>2015</v>
          </cell>
          <cell r="M9046">
            <v>659.48</v>
          </cell>
        </row>
        <row r="9047">
          <cell r="A9047" t="str">
            <v>48</v>
          </cell>
          <cell r="B9047">
            <v>50</v>
          </cell>
          <cell r="C9047">
            <v>50665</v>
          </cell>
          <cell r="E9047">
            <v>1300</v>
          </cell>
          <cell r="I9047" t="str">
            <v>Em execução</v>
          </cell>
          <cell r="L9047" t="str">
            <v>2015</v>
          </cell>
          <cell r="M9047">
            <v>17791.66</v>
          </cell>
        </row>
        <row r="9048">
          <cell r="A9048" t="str">
            <v>48</v>
          </cell>
          <cell r="B9048">
            <v>50</v>
          </cell>
          <cell r="C9048">
            <v>50692</v>
          </cell>
          <cell r="E9048">
            <v>749</v>
          </cell>
          <cell r="I9048" t="str">
            <v>Em execução</v>
          </cell>
          <cell r="L9048" t="str">
            <v>2023</v>
          </cell>
          <cell r="M9048">
            <v>30224</v>
          </cell>
        </row>
        <row r="9049">
          <cell r="A9049" t="str">
            <v>48</v>
          </cell>
          <cell r="B9049">
            <v>50</v>
          </cell>
          <cell r="C9049"/>
          <cell r="E9049">
            <v>651</v>
          </cell>
          <cell r="I9049" t="str">
            <v>Em execução</v>
          </cell>
          <cell r="L9049" t="str">
            <v>2015</v>
          </cell>
          <cell r="M9049">
            <v>50000</v>
          </cell>
        </row>
        <row r="9050">
          <cell r="A9050" t="str">
            <v>45</v>
          </cell>
          <cell r="B9050"/>
          <cell r="C9050"/>
          <cell r="E9050">
            <v>652</v>
          </cell>
          <cell r="I9050" t="str">
            <v>Em execução</v>
          </cell>
          <cell r="L9050" t="str">
            <v>2011</v>
          </cell>
          <cell r="M9050">
            <v>580</v>
          </cell>
        </row>
        <row r="9051">
          <cell r="A9051" t="str">
            <v>48</v>
          </cell>
          <cell r="B9051">
            <v>50</v>
          </cell>
          <cell r="C9051"/>
          <cell r="E9051">
            <v>661</v>
          </cell>
          <cell r="I9051" t="str">
            <v>Em execução</v>
          </cell>
          <cell r="L9051" t="str">
            <v>2012</v>
          </cell>
          <cell r="M9051">
            <v>820514.28</v>
          </cell>
        </row>
        <row r="9052">
          <cell r="A9052" t="str">
            <v>48</v>
          </cell>
          <cell r="B9052">
            <v>50</v>
          </cell>
          <cell r="C9052">
            <v>50598</v>
          </cell>
          <cell r="E9052">
            <v>662</v>
          </cell>
          <cell r="I9052" t="str">
            <v>Em execução</v>
          </cell>
          <cell r="L9052" t="str">
            <v>2013</v>
          </cell>
          <cell r="M9052">
            <v>45615.29</v>
          </cell>
        </row>
        <row r="9053">
          <cell r="A9053" t="str">
            <v>48</v>
          </cell>
          <cell r="B9053">
            <v>50</v>
          </cell>
          <cell r="C9053">
            <v>50598</v>
          </cell>
          <cell r="E9053">
            <v>670</v>
          </cell>
          <cell r="I9053" t="str">
            <v>Em execução</v>
          </cell>
          <cell r="L9053" t="str">
            <v>2018</v>
          </cell>
          <cell r="M9053">
            <v>19667.53</v>
          </cell>
        </row>
        <row r="9054">
          <cell r="A9054" t="str">
            <v>48</v>
          </cell>
          <cell r="B9054">
            <v>50</v>
          </cell>
          <cell r="C9054">
            <v>50598</v>
          </cell>
          <cell r="E9054">
            <v>670</v>
          </cell>
          <cell r="I9054" t="str">
            <v>Em execução</v>
          </cell>
          <cell r="L9054" t="str">
            <v>2012</v>
          </cell>
          <cell r="M9054">
            <v>25286.84</v>
          </cell>
        </row>
        <row r="9055">
          <cell r="A9055" t="str">
            <v>48</v>
          </cell>
          <cell r="B9055">
            <v>50</v>
          </cell>
          <cell r="C9055">
            <v>50598</v>
          </cell>
          <cell r="E9055">
            <v>670</v>
          </cell>
          <cell r="I9055" t="str">
            <v>Em execução</v>
          </cell>
          <cell r="L9055" t="str">
            <v>2025</v>
          </cell>
          <cell r="M9055">
            <v>19667.53</v>
          </cell>
        </row>
        <row r="9056">
          <cell r="A9056" t="str">
            <v>46</v>
          </cell>
          <cell r="B9056">
            <v>50</v>
          </cell>
          <cell r="C9056">
            <v>50208</v>
          </cell>
          <cell r="E9056">
            <v>681</v>
          </cell>
          <cell r="I9056" t="str">
            <v>Em execução</v>
          </cell>
          <cell r="L9056" t="str">
            <v>2011</v>
          </cell>
          <cell r="M9056">
            <v>68324</v>
          </cell>
        </row>
        <row r="9057">
          <cell r="A9057" t="str">
            <v>48</v>
          </cell>
          <cell r="B9057">
            <v>50</v>
          </cell>
          <cell r="C9057">
            <v>50694</v>
          </cell>
          <cell r="E9057">
            <v>683</v>
          </cell>
          <cell r="I9057" t="str">
            <v>Em execução</v>
          </cell>
          <cell r="L9057" t="str">
            <v>2011</v>
          </cell>
          <cell r="M9057">
            <v>30212.5</v>
          </cell>
        </row>
        <row r="9058">
          <cell r="A9058" t="str">
            <v>48</v>
          </cell>
          <cell r="B9058">
            <v>50</v>
          </cell>
          <cell r="C9058">
            <v>50692</v>
          </cell>
          <cell r="E9058">
            <v>687</v>
          </cell>
          <cell r="I9058" t="str">
            <v>Em execução</v>
          </cell>
          <cell r="L9058" t="str">
            <v>2016</v>
          </cell>
          <cell r="M9058">
            <v>452476.8</v>
          </cell>
        </row>
        <row r="9059">
          <cell r="A9059" t="str">
            <v>48</v>
          </cell>
          <cell r="B9059">
            <v>50</v>
          </cell>
          <cell r="C9059">
            <v>50598</v>
          </cell>
          <cell r="E9059">
            <v>911</v>
          </cell>
          <cell r="I9059" t="str">
            <v>Em execução</v>
          </cell>
          <cell r="L9059" t="str">
            <v>2018</v>
          </cell>
          <cell r="M9059">
            <v>32888.160000000003</v>
          </cell>
        </row>
        <row r="9060">
          <cell r="A9060" t="str">
            <v>48</v>
          </cell>
          <cell r="B9060">
            <v>50</v>
          </cell>
          <cell r="C9060"/>
          <cell r="E9060">
            <v>914</v>
          </cell>
          <cell r="I9060" t="str">
            <v>Em execução</v>
          </cell>
          <cell r="L9060" t="str">
            <v>2012</v>
          </cell>
          <cell r="M9060">
            <v>378490.7</v>
          </cell>
        </row>
        <row r="9061">
          <cell r="A9061" t="str">
            <v>48</v>
          </cell>
          <cell r="B9061">
            <v>50</v>
          </cell>
          <cell r="C9061"/>
          <cell r="E9061">
            <v>918</v>
          </cell>
          <cell r="I9061" t="str">
            <v>Em execução</v>
          </cell>
          <cell r="L9061" t="str">
            <v>2012</v>
          </cell>
          <cell r="M9061">
            <v>416922.78</v>
          </cell>
        </row>
        <row r="9062">
          <cell r="A9062" t="str">
            <v>48</v>
          </cell>
          <cell r="B9062">
            <v>50</v>
          </cell>
          <cell r="C9062"/>
          <cell r="E9062">
            <v>920</v>
          </cell>
          <cell r="I9062" t="str">
            <v>Em execução</v>
          </cell>
          <cell r="L9062" t="str">
            <v>2013</v>
          </cell>
          <cell r="M9062">
            <v>6681.5</v>
          </cell>
        </row>
        <row r="9063">
          <cell r="A9063" t="str">
            <v>48</v>
          </cell>
          <cell r="B9063">
            <v>50</v>
          </cell>
          <cell r="C9063">
            <v>50598</v>
          </cell>
          <cell r="E9063">
            <v>923</v>
          </cell>
          <cell r="I9063" t="str">
            <v>Em execução</v>
          </cell>
          <cell r="L9063" t="str">
            <v>2013</v>
          </cell>
          <cell r="M9063">
            <v>9682.94</v>
          </cell>
        </row>
        <row r="9064">
          <cell r="A9064" t="str">
            <v>45</v>
          </cell>
          <cell r="B9064">
            <v>50</v>
          </cell>
          <cell r="C9064"/>
          <cell r="E9064">
            <v>933</v>
          </cell>
          <cell r="I9064" t="str">
            <v>Em execução</v>
          </cell>
          <cell r="L9064" t="str">
            <v>2011</v>
          </cell>
          <cell r="M9064">
            <v>3480</v>
          </cell>
        </row>
        <row r="9065">
          <cell r="A9065" t="str">
            <v>43</v>
          </cell>
          <cell r="B9065">
            <v>50</v>
          </cell>
          <cell r="C9065"/>
          <cell r="E9065">
            <v>941</v>
          </cell>
          <cell r="I9065" t="str">
            <v>Em execução</v>
          </cell>
          <cell r="L9065" t="str">
            <v>2013</v>
          </cell>
          <cell r="M9065">
            <v>8299328.7999999998</v>
          </cell>
        </row>
        <row r="9066">
          <cell r="A9066" t="str">
            <v>43</v>
          </cell>
          <cell r="B9066">
            <v>50</v>
          </cell>
          <cell r="C9066"/>
          <cell r="E9066">
            <v>941</v>
          </cell>
          <cell r="I9066" t="str">
            <v>Em execução</v>
          </cell>
          <cell r="L9066" t="str">
            <v>2011</v>
          </cell>
          <cell r="M9066">
            <v>644500.16</v>
          </cell>
        </row>
        <row r="9067">
          <cell r="A9067" t="str">
            <v>48</v>
          </cell>
          <cell r="B9067">
            <v>50</v>
          </cell>
          <cell r="C9067">
            <v>50075</v>
          </cell>
          <cell r="E9067">
            <v>946</v>
          </cell>
          <cell r="I9067" t="str">
            <v>Em execução</v>
          </cell>
          <cell r="L9067" t="str">
            <v>2015</v>
          </cell>
          <cell r="M9067">
            <v>352508.79</v>
          </cell>
        </row>
        <row r="9068">
          <cell r="A9068" t="str">
            <v>48</v>
          </cell>
          <cell r="B9068">
            <v>50</v>
          </cell>
          <cell r="C9068">
            <v>50075</v>
          </cell>
          <cell r="E9068">
            <v>946</v>
          </cell>
          <cell r="I9068" t="str">
            <v>Em execução</v>
          </cell>
          <cell r="L9068" t="str">
            <v>2012</v>
          </cell>
          <cell r="M9068">
            <v>6788828.8499999996</v>
          </cell>
        </row>
        <row r="9069">
          <cell r="A9069" t="str">
            <v>48</v>
          </cell>
          <cell r="B9069">
            <v>50</v>
          </cell>
          <cell r="C9069">
            <v>50363</v>
          </cell>
          <cell r="E9069">
            <v>948</v>
          </cell>
          <cell r="I9069" t="str">
            <v>Em execução</v>
          </cell>
          <cell r="L9069" t="str">
            <v>2013</v>
          </cell>
          <cell r="M9069">
            <v>184877.44</v>
          </cell>
        </row>
        <row r="9070">
          <cell r="A9070" t="str">
            <v>48</v>
          </cell>
          <cell r="B9070">
            <v>50</v>
          </cell>
          <cell r="C9070">
            <v>50692</v>
          </cell>
          <cell r="E9070">
            <v>953</v>
          </cell>
          <cell r="I9070" t="str">
            <v>Em execução</v>
          </cell>
          <cell r="L9070" t="str">
            <v>2013</v>
          </cell>
          <cell r="M9070">
            <v>33011.770000000004</v>
          </cell>
        </row>
        <row r="9071">
          <cell r="A9071" t="str">
            <v>44</v>
          </cell>
          <cell r="B9071">
            <v>50</v>
          </cell>
          <cell r="C9071">
            <v>50153</v>
          </cell>
          <cell r="E9071">
            <v>1196</v>
          </cell>
          <cell r="I9071" t="str">
            <v>Em execução</v>
          </cell>
          <cell r="L9071" t="str">
            <v>2015</v>
          </cell>
          <cell r="M9071">
            <v>4897.2</v>
          </cell>
        </row>
        <row r="9072">
          <cell r="A9072" t="str">
            <v>44</v>
          </cell>
          <cell r="B9072">
            <v>50</v>
          </cell>
          <cell r="C9072">
            <v>50153</v>
          </cell>
          <cell r="E9072">
            <v>1196</v>
          </cell>
          <cell r="I9072" t="str">
            <v>Em execução</v>
          </cell>
          <cell r="L9072" t="str">
            <v>2012</v>
          </cell>
          <cell r="M9072">
            <v>0</v>
          </cell>
        </row>
        <row r="9073">
          <cell r="A9073" t="str">
            <v>48</v>
          </cell>
          <cell r="B9073">
            <v>50</v>
          </cell>
          <cell r="C9073">
            <v>50694</v>
          </cell>
          <cell r="E9073">
            <v>955</v>
          </cell>
          <cell r="I9073" t="str">
            <v>Em execução</v>
          </cell>
          <cell r="L9073" t="str">
            <v>2012</v>
          </cell>
          <cell r="M9073">
            <v>2840.28</v>
          </cell>
        </row>
        <row r="9074">
          <cell r="A9074" t="str">
            <v>48</v>
          </cell>
          <cell r="B9074">
            <v>50</v>
          </cell>
          <cell r="C9074">
            <v>50694</v>
          </cell>
          <cell r="E9074">
            <v>956</v>
          </cell>
          <cell r="I9074" t="str">
            <v>Em execução</v>
          </cell>
          <cell r="L9074" t="str">
            <v>2012</v>
          </cell>
          <cell r="M9074">
            <v>0</v>
          </cell>
        </row>
        <row r="9075">
          <cell r="A9075" t="str">
            <v>48</v>
          </cell>
          <cell r="B9075">
            <v>50</v>
          </cell>
          <cell r="C9075">
            <v>50694</v>
          </cell>
          <cell r="E9075">
            <v>956</v>
          </cell>
          <cell r="I9075" t="str">
            <v>Em execução</v>
          </cell>
          <cell r="L9075" t="str">
            <v>2011</v>
          </cell>
          <cell r="M9075">
            <v>126750</v>
          </cell>
        </row>
        <row r="9076">
          <cell r="A9076" t="str">
            <v>48</v>
          </cell>
          <cell r="B9076">
            <v>50</v>
          </cell>
          <cell r="C9076">
            <v>50598</v>
          </cell>
          <cell r="E9076">
            <v>959</v>
          </cell>
          <cell r="I9076" t="str">
            <v>Em execução</v>
          </cell>
          <cell r="L9076" t="str">
            <v>2012</v>
          </cell>
          <cell r="M9076">
            <v>232696.35</v>
          </cell>
        </row>
        <row r="9077">
          <cell r="A9077" t="str">
            <v>48</v>
          </cell>
          <cell r="B9077">
            <v>50</v>
          </cell>
          <cell r="C9077">
            <v>50598</v>
          </cell>
          <cell r="E9077">
            <v>961</v>
          </cell>
          <cell r="I9077" t="str">
            <v>Em execução</v>
          </cell>
          <cell r="L9077" t="str">
            <v>2015</v>
          </cell>
          <cell r="M9077">
            <v>6127.08</v>
          </cell>
        </row>
        <row r="9078">
          <cell r="A9078" t="str">
            <v>48</v>
          </cell>
          <cell r="B9078">
            <v>50</v>
          </cell>
          <cell r="C9078">
            <v>50598</v>
          </cell>
          <cell r="E9078">
            <v>961</v>
          </cell>
          <cell r="I9078" t="str">
            <v>Em execução</v>
          </cell>
          <cell r="L9078" t="str">
            <v>2019</v>
          </cell>
          <cell r="M9078">
            <v>6127.08</v>
          </cell>
        </row>
        <row r="9079">
          <cell r="A9079" t="str">
            <v>48</v>
          </cell>
          <cell r="B9079">
            <v>50</v>
          </cell>
          <cell r="C9079">
            <v>50598</v>
          </cell>
          <cell r="E9079">
            <v>961</v>
          </cell>
          <cell r="I9079" t="str">
            <v>Em execução</v>
          </cell>
          <cell r="L9079" t="str">
            <v>2013</v>
          </cell>
          <cell r="M9079">
            <v>6127.08</v>
          </cell>
        </row>
        <row r="9080">
          <cell r="A9080" t="str">
            <v>48</v>
          </cell>
          <cell r="B9080"/>
          <cell r="C9080"/>
          <cell r="E9080">
            <v>1202</v>
          </cell>
          <cell r="I9080" t="str">
            <v>Em execução</v>
          </cell>
          <cell r="L9080" t="str">
            <v>2014</v>
          </cell>
          <cell r="M9080">
            <v>1717.18</v>
          </cell>
        </row>
        <row r="9081">
          <cell r="A9081" t="str">
            <v>48</v>
          </cell>
          <cell r="B9081">
            <v>50</v>
          </cell>
          <cell r="C9081">
            <v>50694</v>
          </cell>
          <cell r="E9081">
            <v>980</v>
          </cell>
          <cell r="I9081" t="str">
            <v>Em execução</v>
          </cell>
          <cell r="L9081" t="str">
            <v>2011</v>
          </cell>
          <cell r="M9081">
            <v>60519.25</v>
          </cell>
        </row>
        <row r="9082">
          <cell r="A9082" t="str">
            <v>48</v>
          </cell>
          <cell r="B9082">
            <v>50</v>
          </cell>
          <cell r="C9082">
            <v>50694</v>
          </cell>
          <cell r="E9082">
            <v>980</v>
          </cell>
          <cell r="I9082" t="str">
            <v>Em execução</v>
          </cell>
          <cell r="L9082" t="str">
            <v>2012</v>
          </cell>
          <cell r="M9082">
            <v>139.19</v>
          </cell>
        </row>
        <row r="9083">
          <cell r="A9083" t="str">
            <v>48</v>
          </cell>
          <cell r="B9083">
            <v>50</v>
          </cell>
          <cell r="C9083">
            <v>50692</v>
          </cell>
          <cell r="E9083">
            <v>986</v>
          </cell>
          <cell r="I9083" t="str">
            <v>Em execução</v>
          </cell>
          <cell r="L9083" t="str">
            <v>2015</v>
          </cell>
          <cell r="M9083">
            <v>28748.190000000002</v>
          </cell>
        </row>
        <row r="9084">
          <cell r="A9084" t="str">
            <v>48</v>
          </cell>
          <cell r="B9084">
            <v>50</v>
          </cell>
          <cell r="C9084">
            <v>50692</v>
          </cell>
          <cell r="E9084">
            <v>986</v>
          </cell>
          <cell r="I9084" t="str">
            <v>Em execução</v>
          </cell>
          <cell r="L9084" t="str">
            <v>2013</v>
          </cell>
          <cell r="M9084">
            <v>22307.13</v>
          </cell>
        </row>
        <row r="9085">
          <cell r="A9085" t="str">
            <v>44</v>
          </cell>
          <cell r="B9085"/>
          <cell r="C9085"/>
          <cell r="E9085">
            <v>987</v>
          </cell>
          <cell r="I9085" t="str">
            <v>Em execução</v>
          </cell>
          <cell r="L9085" t="str">
            <v>2017</v>
          </cell>
          <cell r="M9085">
            <v>987.2</v>
          </cell>
        </row>
        <row r="9086">
          <cell r="A9086" t="str">
            <v>48</v>
          </cell>
          <cell r="B9086">
            <v>50</v>
          </cell>
          <cell r="C9086">
            <v>50692</v>
          </cell>
          <cell r="E9086">
            <v>992</v>
          </cell>
          <cell r="I9086" t="str">
            <v>Em execução</v>
          </cell>
          <cell r="L9086" t="str">
            <v>2016</v>
          </cell>
          <cell r="M9086">
            <v>298541.90000000002</v>
          </cell>
        </row>
        <row r="9087">
          <cell r="A9087" t="str">
            <v>48</v>
          </cell>
          <cell r="B9087">
            <v>50</v>
          </cell>
          <cell r="C9087">
            <v>50694</v>
          </cell>
          <cell r="E9087">
            <v>993</v>
          </cell>
          <cell r="I9087" t="str">
            <v>Em execução</v>
          </cell>
          <cell r="L9087" t="str">
            <v>2012</v>
          </cell>
          <cell r="M9087">
            <v>276250</v>
          </cell>
        </row>
        <row r="9088">
          <cell r="A9088" t="str">
            <v>48</v>
          </cell>
          <cell r="B9088">
            <v>50</v>
          </cell>
          <cell r="C9088">
            <v>50694</v>
          </cell>
          <cell r="E9088">
            <v>999</v>
          </cell>
          <cell r="I9088" t="str">
            <v>Em execução</v>
          </cell>
          <cell r="L9088" t="str">
            <v>2012</v>
          </cell>
          <cell r="M9088">
            <v>33603.699999999997</v>
          </cell>
        </row>
        <row r="9089">
          <cell r="A9089" t="str">
            <v>43</v>
          </cell>
          <cell r="B9089"/>
          <cell r="C9089"/>
          <cell r="E9089">
            <v>1001</v>
          </cell>
          <cell r="I9089" t="str">
            <v>Em execução</v>
          </cell>
          <cell r="L9089" t="str">
            <v>2014</v>
          </cell>
          <cell r="M9089">
            <v>0</v>
          </cell>
        </row>
        <row r="9090">
          <cell r="A9090" t="str">
            <v>43</v>
          </cell>
          <cell r="B9090"/>
          <cell r="C9090"/>
          <cell r="E9090">
            <v>1001</v>
          </cell>
          <cell r="I9090" t="str">
            <v>Em execução</v>
          </cell>
          <cell r="L9090" t="str">
            <v>2012</v>
          </cell>
          <cell r="M9090">
            <v>0</v>
          </cell>
        </row>
        <row r="9091">
          <cell r="A9091" t="str">
            <v>48</v>
          </cell>
          <cell r="B9091">
            <v>50</v>
          </cell>
          <cell r="C9091">
            <v>50694</v>
          </cell>
          <cell r="E9091">
            <v>1009</v>
          </cell>
          <cell r="I9091" t="str">
            <v>Em execução</v>
          </cell>
          <cell r="L9091" t="str">
            <v>2012</v>
          </cell>
          <cell r="M9091">
            <v>5399.1500000000005</v>
          </cell>
        </row>
        <row r="9092">
          <cell r="A9092" t="str">
            <v>48</v>
          </cell>
          <cell r="B9092">
            <v>50</v>
          </cell>
          <cell r="C9092">
            <v>50694</v>
          </cell>
          <cell r="E9092">
            <v>1010</v>
          </cell>
          <cell r="I9092" t="str">
            <v>Em execução</v>
          </cell>
          <cell r="L9092" t="str">
            <v>2012</v>
          </cell>
          <cell r="M9092">
            <v>0</v>
          </cell>
        </row>
        <row r="9093">
          <cell r="A9093" t="str">
            <v>48</v>
          </cell>
          <cell r="B9093">
            <v>50</v>
          </cell>
          <cell r="C9093"/>
          <cell r="E9093">
            <v>1019</v>
          </cell>
          <cell r="I9093" t="str">
            <v>Em execução</v>
          </cell>
          <cell r="L9093" t="str">
            <v>2012</v>
          </cell>
          <cell r="M9093">
            <v>517530.63</v>
          </cell>
        </row>
        <row r="9094">
          <cell r="A9094" t="str">
            <v>48</v>
          </cell>
          <cell r="B9094">
            <v>50</v>
          </cell>
          <cell r="C9094">
            <v>50598</v>
          </cell>
          <cell r="E9094">
            <v>1020</v>
          </cell>
          <cell r="I9094" t="str">
            <v>Em execução</v>
          </cell>
          <cell r="L9094" t="str">
            <v>2016</v>
          </cell>
          <cell r="M9094">
            <v>23581.15</v>
          </cell>
        </row>
        <row r="9095">
          <cell r="A9095" t="str">
            <v>48</v>
          </cell>
          <cell r="B9095">
            <v>50</v>
          </cell>
          <cell r="C9095">
            <v>50598</v>
          </cell>
          <cell r="E9095">
            <v>1021</v>
          </cell>
          <cell r="I9095" t="str">
            <v>Em execução</v>
          </cell>
          <cell r="L9095" t="str">
            <v>2013</v>
          </cell>
          <cell r="M9095">
            <v>22343.93</v>
          </cell>
        </row>
        <row r="9096">
          <cell r="A9096" t="str">
            <v>48</v>
          </cell>
          <cell r="B9096">
            <v>50</v>
          </cell>
          <cell r="C9096">
            <v>50598</v>
          </cell>
          <cell r="E9096">
            <v>1021</v>
          </cell>
          <cell r="I9096" t="str">
            <v>Em execução</v>
          </cell>
          <cell r="L9096" t="str">
            <v>2022</v>
          </cell>
          <cell r="M9096">
            <v>22343.93</v>
          </cell>
        </row>
        <row r="9097">
          <cell r="A9097" t="str">
            <v>48</v>
          </cell>
          <cell r="B9097">
            <v>50</v>
          </cell>
          <cell r="C9097">
            <v>50598</v>
          </cell>
          <cell r="E9097">
            <v>1021</v>
          </cell>
          <cell r="I9097" t="str">
            <v>Em execução</v>
          </cell>
          <cell r="L9097" t="str">
            <v>2015</v>
          </cell>
          <cell r="M9097">
            <v>22343.93</v>
          </cell>
        </row>
        <row r="9098">
          <cell r="A9098" t="str">
            <v>46</v>
          </cell>
          <cell r="B9098"/>
          <cell r="C9098"/>
          <cell r="E9098">
            <v>1032</v>
          </cell>
          <cell r="I9098" t="str">
            <v>Em execução</v>
          </cell>
          <cell r="L9098" t="str">
            <v>2020</v>
          </cell>
          <cell r="M9098">
            <v>2701023.2600000002</v>
          </cell>
        </row>
        <row r="9099">
          <cell r="A9099" t="str">
            <v>46</v>
          </cell>
          <cell r="B9099"/>
          <cell r="C9099"/>
          <cell r="E9099">
            <v>1032</v>
          </cell>
          <cell r="I9099" t="str">
            <v>Em execução</v>
          </cell>
          <cell r="L9099" t="str">
            <v>2037</v>
          </cell>
          <cell r="M9099">
            <v>5261324.55</v>
          </cell>
        </row>
        <row r="9100">
          <cell r="A9100" t="str">
            <v>46</v>
          </cell>
          <cell r="B9100"/>
          <cell r="C9100"/>
          <cell r="E9100">
            <v>1032</v>
          </cell>
          <cell r="I9100" t="str">
            <v>Em execução</v>
          </cell>
          <cell r="L9100" t="str">
            <v>2010</v>
          </cell>
          <cell r="M9100">
            <v>201190.32</v>
          </cell>
        </row>
        <row r="9101">
          <cell r="A9101" t="str">
            <v>46</v>
          </cell>
          <cell r="B9101"/>
          <cell r="C9101"/>
          <cell r="E9101">
            <v>1032</v>
          </cell>
          <cell r="I9101" t="str">
            <v>Em execução</v>
          </cell>
          <cell r="L9101" t="str">
            <v>2033</v>
          </cell>
          <cell r="M9101">
            <v>4497402.28</v>
          </cell>
        </row>
        <row r="9102">
          <cell r="A9102" t="str">
            <v>46</v>
          </cell>
          <cell r="B9102"/>
          <cell r="C9102"/>
          <cell r="E9102">
            <v>1032</v>
          </cell>
          <cell r="I9102" t="str">
            <v>Em execução</v>
          </cell>
          <cell r="L9102" t="str">
            <v>2026</v>
          </cell>
          <cell r="M9102">
            <v>3417656.11</v>
          </cell>
        </row>
        <row r="9103">
          <cell r="A9103" t="str">
            <v>46</v>
          </cell>
          <cell r="B9103"/>
          <cell r="C9103"/>
          <cell r="E9103">
            <v>1032</v>
          </cell>
          <cell r="I9103" t="str">
            <v>Em execução</v>
          </cell>
          <cell r="L9103" t="str">
            <v>2014</v>
          </cell>
          <cell r="M9103">
            <v>2134657.92</v>
          </cell>
        </row>
        <row r="9104">
          <cell r="A9104" t="str">
            <v>48</v>
          </cell>
          <cell r="B9104"/>
          <cell r="C9104"/>
          <cell r="E9104">
            <v>1176</v>
          </cell>
          <cell r="I9104" t="str">
            <v>Em execução</v>
          </cell>
          <cell r="L9104" t="str">
            <v>2015</v>
          </cell>
          <cell r="M9104">
            <v>607.56000000000006</v>
          </cell>
        </row>
        <row r="9105">
          <cell r="A9105" t="str">
            <v>48</v>
          </cell>
          <cell r="B9105">
            <v>50</v>
          </cell>
          <cell r="C9105">
            <v>50694</v>
          </cell>
          <cell r="E9105">
            <v>1033</v>
          </cell>
          <cell r="I9105" t="str">
            <v>Em execução</v>
          </cell>
          <cell r="L9105" t="str">
            <v>2011</v>
          </cell>
          <cell r="M9105">
            <v>4605.75</v>
          </cell>
        </row>
        <row r="9106">
          <cell r="A9106" t="str">
            <v>43</v>
          </cell>
          <cell r="B9106">
            <v>50</v>
          </cell>
          <cell r="C9106"/>
          <cell r="E9106">
            <v>1037</v>
          </cell>
          <cell r="I9106" t="str">
            <v>Em execução</v>
          </cell>
          <cell r="L9106" t="str">
            <v>2012</v>
          </cell>
          <cell r="M9106">
            <v>41733.08</v>
          </cell>
        </row>
        <row r="9107">
          <cell r="A9107" t="str">
            <v>45</v>
          </cell>
          <cell r="B9107">
            <v>50</v>
          </cell>
          <cell r="C9107">
            <v>50017</v>
          </cell>
          <cell r="E9107">
            <v>1038</v>
          </cell>
          <cell r="I9107" t="str">
            <v>Em execução</v>
          </cell>
          <cell r="L9107" t="str">
            <v>2013</v>
          </cell>
          <cell r="M9107">
            <v>24302.400000000001</v>
          </cell>
        </row>
        <row r="9108">
          <cell r="A9108" t="str">
            <v>48</v>
          </cell>
          <cell r="B9108">
            <v>50</v>
          </cell>
          <cell r="C9108"/>
          <cell r="E9108">
            <v>1039</v>
          </cell>
          <cell r="I9108" t="str">
            <v>Em execução</v>
          </cell>
          <cell r="L9108" t="str">
            <v>2012</v>
          </cell>
          <cell r="M9108">
            <v>1111407.68</v>
          </cell>
        </row>
        <row r="9109">
          <cell r="A9109" t="str">
            <v>48</v>
          </cell>
          <cell r="B9109">
            <v>50</v>
          </cell>
          <cell r="C9109">
            <v>50598</v>
          </cell>
          <cell r="E9109">
            <v>1040</v>
          </cell>
          <cell r="I9109" t="str">
            <v>Em execução</v>
          </cell>
          <cell r="L9109" t="str">
            <v>2020</v>
          </cell>
          <cell r="M9109">
            <v>7913.02</v>
          </cell>
        </row>
        <row r="9110">
          <cell r="A9110" t="str">
            <v>48</v>
          </cell>
          <cell r="B9110">
            <v>50</v>
          </cell>
          <cell r="C9110">
            <v>50598</v>
          </cell>
          <cell r="E9110">
            <v>1040</v>
          </cell>
          <cell r="I9110" t="str">
            <v>Em execução</v>
          </cell>
          <cell r="L9110" t="str">
            <v>2019</v>
          </cell>
          <cell r="M9110">
            <v>7913.02</v>
          </cell>
        </row>
        <row r="9111">
          <cell r="A9111" t="str">
            <v>48</v>
          </cell>
          <cell r="B9111">
            <v>50</v>
          </cell>
          <cell r="C9111">
            <v>50598</v>
          </cell>
          <cell r="E9111">
            <v>1040</v>
          </cell>
          <cell r="I9111" t="str">
            <v>Em execução</v>
          </cell>
          <cell r="L9111" t="str">
            <v>2023</v>
          </cell>
          <cell r="M9111">
            <v>7913.02</v>
          </cell>
        </row>
        <row r="9112">
          <cell r="A9112" t="str">
            <v>46</v>
          </cell>
          <cell r="B9112">
            <v>50</v>
          </cell>
          <cell r="C9112">
            <v>50193</v>
          </cell>
          <cell r="E9112">
            <v>1046</v>
          </cell>
          <cell r="I9112" t="str">
            <v>Em execução</v>
          </cell>
          <cell r="L9112" t="str">
            <v>2011</v>
          </cell>
          <cell r="M9112">
            <v>8568.34</v>
          </cell>
        </row>
        <row r="9113">
          <cell r="A9113" t="str">
            <v>46</v>
          </cell>
          <cell r="B9113">
            <v>50</v>
          </cell>
          <cell r="C9113">
            <v>50186</v>
          </cell>
          <cell r="E9113">
            <v>1052</v>
          </cell>
          <cell r="I9113" t="str">
            <v>Em execução</v>
          </cell>
          <cell r="L9113" t="str">
            <v>2012</v>
          </cell>
          <cell r="M9113">
            <v>82696.66</v>
          </cell>
        </row>
        <row r="9114">
          <cell r="A9114" t="str">
            <v>46</v>
          </cell>
          <cell r="B9114">
            <v>50</v>
          </cell>
          <cell r="C9114">
            <v>50186</v>
          </cell>
          <cell r="E9114">
            <v>1052</v>
          </cell>
          <cell r="I9114" t="str">
            <v>Em execução</v>
          </cell>
          <cell r="L9114" t="str">
            <v>2013</v>
          </cell>
          <cell r="M9114">
            <v>24204.799999999999</v>
          </cell>
        </row>
        <row r="9115">
          <cell r="A9115" t="str">
            <v>46</v>
          </cell>
          <cell r="B9115">
            <v>50</v>
          </cell>
          <cell r="C9115">
            <v>50186</v>
          </cell>
          <cell r="E9115">
            <v>1052</v>
          </cell>
          <cell r="I9115" t="str">
            <v>Em execução</v>
          </cell>
          <cell r="L9115" t="str">
            <v>2011</v>
          </cell>
          <cell r="M9115">
            <v>13428</v>
          </cell>
        </row>
        <row r="9116">
          <cell r="A9116" t="str">
            <v>44</v>
          </cell>
          <cell r="B9116"/>
          <cell r="C9116"/>
          <cell r="E9116">
            <v>1054</v>
          </cell>
          <cell r="I9116" t="str">
            <v>Em execução</v>
          </cell>
          <cell r="L9116" t="str">
            <v>2025</v>
          </cell>
          <cell r="M9116">
            <v>85714285.709999993</v>
          </cell>
        </row>
        <row r="9117">
          <cell r="A9117" t="str">
            <v>44</v>
          </cell>
          <cell r="B9117"/>
          <cell r="C9117"/>
          <cell r="E9117">
            <v>1054</v>
          </cell>
          <cell r="I9117" t="str">
            <v>Em execução</v>
          </cell>
          <cell r="L9117" t="str">
            <v>2021</v>
          </cell>
          <cell r="M9117">
            <v>85714285.709999993</v>
          </cell>
        </row>
        <row r="9118">
          <cell r="A9118" t="str">
            <v>44</v>
          </cell>
          <cell r="B9118"/>
          <cell r="C9118"/>
          <cell r="E9118">
            <v>1054</v>
          </cell>
          <cell r="I9118" t="str">
            <v>Em execução</v>
          </cell>
          <cell r="L9118" t="str">
            <v>2013</v>
          </cell>
          <cell r="M9118">
            <v>0</v>
          </cell>
        </row>
        <row r="9119">
          <cell r="A9119" t="str">
            <v>44</v>
          </cell>
          <cell r="B9119"/>
          <cell r="C9119"/>
          <cell r="E9119">
            <v>1054</v>
          </cell>
          <cell r="I9119" t="str">
            <v>Em execução</v>
          </cell>
          <cell r="L9119" t="str">
            <v>2031</v>
          </cell>
          <cell r="M9119">
            <v>85714285.709999993</v>
          </cell>
        </row>
        <row r="9120">
          <cell r="A9120" t="str">
            <v>44</v>
          </cell>
          <cell r="B9120"/>
          <cell r="C9120"/>
          <cell r="E9120">
            <v>1054</v>
          </cell>
          <cell r="I9120" t="str">
            <v>Em execução</v>
          </cell>
          <cell r="L9120" t="str">
            <v>2019</v>
          </cell>
          <cell r="M9120">
            <v>85714285.709999993</v>
          </cell>
        </row>
        <row r="9121">
          <cell r="A9121" t="str">
            <v>44</v>
          </cell>
          <cell r="B9121"/>
          <cell r="C9121"/>
          <cell r="E9121">
            <v>1054</v>
          </cell>
          <cell r="I9121" t="str">
            <v>Em execução</v>
          </cell>
          <cell r="L9121" t="str">
            <v>2033</v>
          </cell>
          <cell r="M9121">
            <v>832380.95000000007</v>
          </cell>
        </row>
        <row r="9122">
          <cell r="A9122" t="str">
            <v>44</v>
          </cell>
          <cell r="B9122"/>
          <cell r="C9122"/>
          <cell r="E9122">
            <v>1054</v>
          </cell>
          <cell r="I9122" t="str">
            <v>Em execução</v>
          </cell>
          <cell r="L9122" t="str">
            <v>2027</v>
          </cell>
          <cell r="M9122">
            <v>85714285.709999993</v>
          </cell>
        </row>
        <row r="9123">
          <cell r="A9123" t="str">
            <v>44</v>
          </cell>
          <cell r="B9123"/>
          <cell r="C9123"/>
          <cell r="E9123">
            <v>1054</v>
          </cell>
          <cell r="I9123" t="str">
            <v>Em execução</v>
          </cell>
          <cell r="L9123" t="str">
            <v>2033</v>
          </cell>
          <cell r="M9123">
            <v>42857142.859999999</v>
          </cell>
        </row>
        <row r="9124">
          <cell r="A9124" t="str">
            <v>44</v>
          </cell>
          <cell r="B9124"/>
          <cell r="C9124"/>
          <cell r="E9124">
            <v>1055</v>
          </cell>
          <cell r="I9124" t="str">
            <v>Em execução</v>
          </cell>
          <cell r="L9124" t="str">
            <v>2014</v>
          </cell>
          <cell r="M9124">
            <v>1368402.75</v>
          </cell>
        </row>
        <row r="9125">
          <cell r="A9125" t="str">
            <v>44</v>
          </cell>
          <cell r="B9125"/>
          <cell r="C9125"/>
          <cell r="E9125">
            <v>1055</v>
          </cell>
          <cell r="I9125" t="str">
            <v>Em execução</v>
          </cell>
          <cell r="L9125" t="str">
            <v>2012</v>
          </cell>
          <cell r="M9125">
            <v>0</v>
          </cell>
        </row>
        <row r="9126">
          <cell r="A9126" t="str">
            <v>44</v>
          </cell>
          <cell r="B9126"/>
          <cell r="C9126"/>
          <cell r="E9126">
            <v>1055</v>
          </cell>
          <cell r="I9126" t="str">
            <v>Em execução</v>
          </cell>
          <cell r="L9126" t="str">
            <v>2017</v>
          </cell>
          <cell r="M9126">
            <v>727292.72</v>
          </cell>
        </row>
        <row r="9127">
          <cell r="A9127" t="str">
            <v>48</v>
          </cell>
          <cell r="B9127">
            <v>50</v>
          </cell>
          <cell r="C9127">
            <v>50667</v>
          </cell>
          <cell r="E9127">
            <v>769</v>
          </cell>
          <cell r="I9127" t="str">
            <v>Em execução</v>
          </cell>
          <cell r="L9127" t="str">
            <v>2012</v>
          </cell>
          <cell r="M9127">
            <v>0</v>
          </cell>
        </row>
        <row r="9128">
          <cell r="A9128" t="str">
            <v>48</v>
          </cell>
          <cell r="B9128">
            <v>50</v>
          </cell>
          <cell r="C9128">
            <v>50667</v>
          </cell>
          <cell r="E9128">
            <v>769</v>
          </cell>
          <cell r="I9128" t="str">
            <v>Em execução</v>
          </cell>
          <cell r="L9128" t="str">
            <v>2013</v>
          </cell>
          <cell r="M9128">
            <v>17008</v>
          </cell>
        </row>
        <row r="9129">
          <cell r="A9129" t="str">
            <v>44</v>
          </cell>
          <cell r="B9129">
            <v>50</v>
          </cell>
          <cell r="C9129">
            <v>50294</v>
          </cell>
          <cell r="E9129">
            <v>1150</v>
          </cell>
          <cell r="I9129" t="str">
            <v>Em execução</v>
          </cell>
          <cell r="L9129" t="str">
            <v>2014</v>
          </cell>
          <cell r="M9129">
            <v>8753.5</v>
          </cell>
        </row>
        <row r="9130">
          <cell r="A9130" t="str">
            <v>48</v>
          </cell>
          <cell r="B9130">
            <v>50</v>
          </cell>
          <cell r="C9130">
            <v>50692</v>
          </cell>
          <cell r="E9130">
            <v>778</v>
          </cell>
          <cell r="I9130" t="str">
            <v>Em execução</v>
          </cell>
          <cell r="L9130" t="str">
            <v>2017</v>
          </cell>
          <cell r="M9130">
            <v>70101.91</v>
          </cell>
        </row>
        <row r="9131">
          <cell r="A9131" t="str">
            <v>44</v>
          </cell>
          <cell r="B9131">
            <v>50</v>
          </cell>
          <cell r="C9131">
            <v>50294</v>
          </cell>
          <cell r="E9131">
            <v>1151</v>
          </cell>
          <cell r="I9131" t="str">
            <v>Em execução</v>
          </cell>
          <cell r="L9131" t="str">
            <v>2016</v>
          </cell>
          <cell r="M9131">
            <v>2403.2400000000002</v>
          </cell>
        </row>
        <row r="9132">
          <cell r="A9132" t="str">
            <v>44</v>
          </cell>
          <cell r="B9132">
            <v>50</v>
          </cell>
          <cell r="C9132">
            <v>50167</v>
          </cell>
          <cell r="E9132">
            <v>1151</v>
          </cell>
          <cell r="I9132" t="str">
            <v>Em execução</v>
          </cell>
          <cell r="L9132" t="str">
            <v>2015</v>
          </cell>
          <cell r="M9132">
            <v>1431.47</v>
          </cell>
        </row>
        <row r="9133">
          <cell r="A9133" t="str">
            <v>44</v>
          </cell>
          <cell r="B9133">
            <v>50</v>
          </cell>
          <cell r="C9133">
            <v>50164</v>
          </cell>
          <cell r="E9133">
            <v>1151</v>
          </cell>
          <cell r="I9133" t="str">
            <v>Em execução</v>
          </cell>
          <cell r="L9133" t="str">
            <v>2014</v>
          </cell>
          <cell r="M9133">
            <v>1081.43</v>
          </cell>
        </row>
        <row r="9134">
          <cell r="A9134" t="str">
            <v>48</v>
          </cell>
          <cell r="B9134">
            <v>50</v>
          </cell>
          <cell r="C9134">
            <v>50692</v>
          </cell>
          <cell r="E9134">
            <v>784</v>
          </cell>
          <cell r="I9134" t="str">
            <v>Em execução</v>
          </cell>
          <cell r="L9134" t="str">
            <v>2014</v>
          </cell>
          <cell r="M9134">
            <v>34320.58</v>
          </cell>
        </row>
        <row r="9135">
          <cell r="A9135" t="str">
            <v>48</v>
          </cell>
          <cell r="B9135">
            <v>50</v>
          </cell>
          <cell r="C9135">
            <v>50692</v>
          </cell>
          <cell r="E9135">
            <v>784</v>
          </cell>
          <cell r="I9135" t="str">
            <v>Em execução</v>
          </cell>
          <cell r="L9135" t="str">
            <v>2016</v>
          </cell>
          <cell r="M9135">
            <v>20777.46</v>
          </cell>
        </row>
        <row r="9136">
          <cell r="A9136" t="str">
            <v>47</v>
          </cell>
          <cell r="B9136">
            <v>50</v>
          </cell>
          <cell r="C9136">
            <v>50643</v>
          </cell>
          <cell r="E9136">
            <v>787</v>
          </cell>
          <cell r="I9136" t="str">
            <v>Em execução</v>
          </cell>
          <cell r="L9136" t="str">
            <v>2018</v>
          </cell>
          <cell r="M9136">
            <v>988022.36</v>
          </cell>
        </row>
        <row r="9137">
          <cell r="A9137" t="str">
            <v>48</v>
          </cell>
          <cell r="B9137">
            <v>50</v>
          </cell>
          <cell r="C9137">
            <v>50692</v>
          </cell>
          <cell r="E9137">
            <v>789</v>
          </cell>
          <cell r="I9137" t="str">
            <v>Em execução</v>
          </cell>
          <cell r="L9137" t="str">
            <v>2015</v>
          </cell>
          <cell r="M9137">
            <v>59500.639999999999</v>
          </cell>
        </row>
        <row r="9138">
          <cell r="A9138" t="str">
            <v>48</v>
          </cell>
          <cell r="B9138">
            <v>50</v>
          </cell>
          <cell r="C9138">
            <v>50692</v>
          </cell>
          <cell r="E9138">
            <v>789</v>
          </cell>
          <cell r="I9138" t="str">
            <v>Em execução</v>
          </cell>
          <cell r="L9138" t="str">
            <v>2016</v>
          </cell>
          <cell r="M9138">
            <v>44625.450000000004</v>
          </cell>
        </row>
        <row r="9139">
          <cell r="A9139" t="str">
            <v>44</v>
          </cell>
          <cell r="B9139">
            <v>50</v>
          </cell>
          <cell r="C9139">
            <v>50730</v>
          </cell>
          <cell r="E9139">
            <v>792</v>
          </cell>
          <cell r="I9139" t="str">
            <v>Em execução</v>
          </cell>
          <cell r="L9139" t="str">
            <v>2018</v>
          </cell>
          <cell r="M9139">
            <v>87160160.540000007</v>
          </cell>
        </row>
        <row r="9140">
          <cell r="A9140" t="str">
            <v>48</v>
          </cell>
          <cell r="B9140">
            <v>50</v>
          </cell>
          <cell r="C9140">
            <v>50306</v>
          </cell>
          <cell r="E9140">
            <v>797</v>
          </cell>
          <cell r="I9140" t="str">
            <v>Em execução</v>
          </cell>
          <cell r="L9140" t="str">
            <v>2017</v>
          </cell>
          <cell r="M9140">
            <v>430000</v>
          </cell>
        </row>
        <row r="9141">
          <cell r="A9141" t="str">
            <v>45</v>
          </cell>
          <cell r="B9141">
            <v>50</v>
          </cell>
          <cell r="C9141"/>
          <cell r="E9141">
            <v>799</v>
          </cell>
          <cell r="I9141" t="str">
            <v>Em execução</v>
          </cell>
          <cell r="L9141" t="str">
            <v>2013</v>
          </cell>
          <cell r="M9141">
            <v>224</v>
          </cell>
        </row>
        <row r="9142">
          <cell r="A9142" t="str">
            <v>48</v>
          </cell>
          <cell r="B9142">
            <v>50</v>
          </cell>
          <cell r="C9142">
            <v>50598</v>
          </cell>
          <cell r="E9142">
            <v>801</v>
          </cell>
          <cell r="I9142" t="str">
            <v>Em execução</v>
          </cell>
          <cell r="L9142" t="str">
            <v>2019</v>
          </cell>
          <cell r="M9142">
            <v>51838.54</v>
          </cell>
        </row>
        <row r="9143">
          <cell r="A9143" t="str">
            <v>48</v>
          </cell>
          <cell r="B9143">
            <v>50</v>
          </cell>
          <cell r="C9143">
            <v>50598</v>
          </cell>
          <cell r="E9143">
            <v>801</v>
          </cell>
          <cell r="I9143" t="str">
            <v>Em execução</v>
          </cell>
          <cell r="L9143" t="str">
            <v>2023</v>
          </cell>
          <cell r="M9143">
            <v>51838.54</v>
          </cell>
        </row>
        <row r="9144">
          <cell r="A9144" t="str">
            <v>48</v>
          </cell>
          <cell r="B9144">
            <v>50</v>
          </cell>
          <cell r="C9144"/>
          <cell r="E9144">
            <v>804</v>
          </cell>
          <cell r="I9144" t="str">
            <v>Em execução</v>
          </cell>
          <cell r="L9144" t="str">
            <v>2012</v>
          </cell>
          <cell r="M9144">
            <v>658092.82000000007</v>
          </cell>
        </row>
        <row r="9145">
          <cell r="A9145" t="str">
            <v>44</v>
          </cell>
          <cell r="B9145"/>
          <cell r="C9145"/>
          <cell r="E9145">
            <v>1209</v>
          </cell>
          <cell r="I9145" t="str">
            <v>Em execução</v>
          </cell>
          <cell r="L9145" t="str">
            <v>2014</v>
          </cell>
          <cell r="M9145">
            <v>292.8</v>
          </cell>
        </row>
        <row r="9146">
          <cell r="A9146" t="str">
            <v>44</v>
          </cell>
          <cell r="B9146"/>
          <cell r="C9146"/>
          <cell r="E9146">
            <v>1209</v>
          </cell>
          <cell r="I9146" t="str">
            <v>Em execução</v>
          </cell>
          <cell r="L9146" t="str">
            <v>2013</v>
          </cell>
          <cell r="M9146">
            <v>73.2</v>
          </cell>
        </row>
        <row r="9147">
          <cell r="A9147" t="str">
            <v>43</v>
          </cell>
          <cell r="B9147">
            <v>50</v>
          </cell>
          <cell r="C9147"/>
          <cell r="E9147">
            <v>815</v>
          </cell>
          <cell r="I9147" t="str">
            <v>Em execução</v>
          </cell>
          <cell r="L9147" t="str">
            <v>2028</v>
          </cell>
          <cell r="M9147">
            <v>26873.52</v>
          </cell>
        </row>
        <row r="9148">
          <cell r="A9148" t="str">
            <v>44</v>
          </cell>
          <cell r="B9148"/>
          <cell r="C9148"/>
          <cell r="E9148">
            <v>822</v>
          </cell>
          <cell r="I9148" t="str">
            <v>Em execução</v>
          </cell>
          <cell r="L9148" t="str">
            <v>2013</v>
          </cell>
          <cell r="M9148">
            <v>6923.2300000000005</v>
          </cell>
        </row>
        <row r="9149">
          <cell r="A9149" t="str">
            <v>44</v>
          </cell>
          <cell r="B9149">
            <v>50</v>
          </cell>
          <cell r="C9149"/>
          <cell r="E9149">
            <v>829</v>
          </cell>
          <cell r="I9149" t="str">
            <v>Em execução</v>
          </cell>
          <cell r="L9149" t="str">
            <v>2014</v>
          </cell>
          <cell r="M9149">
            <v>859276.92</v>
          </cell>
        </row>
        <row r="9150">
          <cell r="A9150" t="str">
            <v>44</v>
          </cell>
          <cell r="B9150">
            <v>50</v>
          </cell>
          <cell r="C9150"/>
          <cell r="E9150">
            <v>831</v>
          </cell>
          <cell r="I9150" t="str">
            <v>Em execução</v>
          </cell>
          <cell r="L9150" t="str">
            <v>2014</v>
          </cell>
          <cell r="M9150">
            <v>197014.30000000002</v>
          </cell>
        </row>
        <row r="9151">
          <cell r="A9151" t="str">
            <v>44</v>
          </cell>
          <cell r="B9151">
            <v>50</v>
          </cell>
          <cell r="C9151"/>
          <cell r="E9151">
            <v>832</v>
          </cell>
          <cell r="I9151" t="str">
            <v>Em execução</v>
          </cell>
          <cell r="L9151" t="str">
            <v>2013</v>
          </cell>
          <cell r="M9151">
            <v>75671.22</v>
          </cell>
        </row>
        <row r="9152">
          <cell r="A9152" t="str">
            <v>44</v>
          </cell>
          <cell r="B9152">
            <v>50</v>
          </cell>
          <cell r="C9152"/>
          <cell r="E9152">
            <v>833</v>
          </cell>
          <cell r="I9152" t="str">
            <v>Em execução</v>
          </cell>
          <cell r="L9152" t="str">
            <v>2014</v>
          </cell>
          <cell r="M9152">
            <v>250000.12</v>
          </cell>
        </row>
        <row r="9153">
          <cell r="A9153" t="str">
            <v>48</v>
          </cell>
          <cell r="B9153">
            <v>50</v>
          </cell>
          <cell r="C9153"/>
          <cell r="E9153">
            <v>836</v>
          </cell>
          <cell r="I9153" t="str">
            <v>Em execução</v>
          </cell>
          <cell r="L9153" t="str">
            <v>2012</v>
          </cell>
          <cell r="M9153">
            <v>455582.04000000004</v>
          </cell>
        </row>
        <row r="9154">
          <cell r="A9154" t="str">
            <v>48</v>
          </cell>
          <cell r="B9154">
            <v>50</v>
          </cell>
          <cell r="C9154"/>
          <cell r="E9154">
            <v>847</v>
          </cell>
          <cell r="I9154" t="str">
            <v>Em execução</v>
          </cell>
          <cell r="L9154" t="str">
            <v>2012</v>
          </cell>
          <cell r="M9154">
            <v>255626.30000000002</v>
          </cell>
        </row>
        <row r="9155">
          <cell r="A9155" t="str">
            <v>48</v>
          </cell>
          <cell r="B9155">
            <v>50</v>
          </cell>
          <cell r="C9155">
            <v>50598</v>
          </cell>
          <cell r="E9155">
            <v>848</v>
          </cell>
          <cell r="I9155" t="str">
            <v>Em execução</v>
          </cell>
          <cell r="L9155" t="str">
            <v>2019</v>
          </cell>
          <cell r="M9155">
            <v>11529</v>
          </cell>
        </row>
        <row r="9156">
          <cell r="A9156" t="str">
            <v>48</v>
          </cell>
          <cell r="B9156">
            <v>50</v>
          </cell>
          <cell r="C9156">
            <v>50598</v>
          </cell>
          <cell r="E9156">
            <v>848</v>
          </cell>
          <cell r="I9156" t="str">
            <v>Em execução</v>
          </cell>
          <cell r="L9156" t="str">
            <v>2014</v>
          </cell>
          <cell r="M9156">
            <v>11529</v>
          </cell>
        </row>
        <row r="9157">
          <cell r="A9157" t="str">
            <v>48</v>
          </cell>
          <cell r="B9157">
            <v>50</v>
          </cell>
          <cell r="C9157">
            <v>50598</v>
          </cell>
          <cell r="E9157">
            <v>848</v>
          </cell>
          <cell r="I9157" t="str">
            <v>Em execução</v>
          </cell>
          <cell r="L9157" t="str">
            <v>2012</v>
          </cell>
          <cell r="M9157">
            <v>149877</v>
          </cell>
        </row>
        <row r="9158">
          <cell r="A9158" t="str">
            <v>48</v>
          </cell>
          <cell r="B9158">
            <v>50</v>
          </cell>
          <cell r="C9158">
            <v>50598</v>
          </cell>
          <cell r="E9158">
            <v>849</v>
          </cell>
          <cell r="I9158" t="str">
            <v>Em execução</v>
          </cell>
          <cell r="L9158" t="str">
            <v>2017</v>
          </cell>
          <cell r="M9158">
            <v>5433.95</v>
          </cell>
        </row>
        <row r="9159">
          <cell r="A9159" t="str">
            <v>48</v>
          </cell>
          <cell r="B9159">
            <v>50</v>
          </cell>
          <cell r="C9159">
            <v>50598</v>
          </cell>
          <cell r="E9159">
            <v>849</v>
          </cell>
          <cell r="I9159" t="str">
            <v>Em execução</v>
          </cell>
          <cell r="L9159" t="str">
            <v>2012</v>
          </cell>
          <cell r="M9159">
            <v>16301.85</v>
          </cell>
        </row>
        <row r="9160">
          <cell r="A9160" t="str">
            <v>48</v>
          </cell>
          <cell r="B9160">
            <v>50</v>
          </cell>
          <cell r="C9160">
            <v>50598</v>
          </cell>
          <cell r="E9160">
            <v>849</v>
          </cell>
          <cell r="I9160" t="str">
            <v>Em execução</v>
          </cell>
          <cell r="L9160" t="str">
            <v>2024</v>
          </cell>
          <cell r="M9160">
            <v>5433.97</v>
          </cell>
        </row>
        <row r="9161">
          <cell r="A9161" t="str">
            <v>48</v>
          </cell>
          <cell r="B9161">
            <v>50</v>
          </cell>
          <cell r="C9161">
            <v>50598</v>
          </cell>
          <cell r="E9161">
            <v>853</v>
          </cell>
          <cell r="I9161" t="str">
            <v>Em execução</v>
          </cell>
          <cell r="L9161" t="str">
            <v>2015</v>
          </cell>
          <cell r="M9161">
            <v>19501.310000000001</v>
          </cell>
        </row>
        <row r="9162">
          <cell r="A9162" t="str">
            <v>48</v>
          </cell>
          <cell r="B9162">
            <v>50</v>
          </cell>
          <cell r="C9162">
            <v>50598</v>
          </cell>
          <cell r="E9162">
            <v>853</v>
          </cell>
          <cell r="I9162" t="str">
            <v>Em execução</v>
          </cell>
          <cell r="L9162" t="str">
            <v>2014</v>
          </cell>
          <cell r="M9162">
            <v>19501.310000000001</v>
          </cell>
        </row>
        <row r="9163">
          <cell r="A9163" t="str">
            <v>48</v>
          </cell>
          <cell r="B9163">
            <v>50</v>
          </cell>
          <cell r="C9163">
            <v>50598</v>
          </cell>
          <cell r="E9163">
            <v>854</v>
          </cell>
          <cell r="I9163" t="str">
            <v>Em execução</v>
          </cell>
          <cell r="L9163" t="str">
            <v>2014</v>
          </cell>
          <cell r="M9163">
            <v>26580.71</v>
          </cell>
        </row>
        <row r="9164">
          <cell r="A9164" t="str">
            <v>48</v>
          </cell>
          <cell r="B9164">
            <v>50</v>
          </cell>
          <cell r="C9164">
            <v>50598</v>
          </cell>
          <cell r="E9164">
            <v>856</v>
          </cell>
          <cell r="I9164" t="str">
            <v>Em execução</v>
          </cell>
          <cell r="L9164" t="str">
            <v>2015</v>
          </cell>
          <cell r="M9164">
            <v>9114</v>
          </cell>
        </row>
        <row r="9165">
          <cell r="A9165" t="str">
            <v>44</v>
          </cell>
          <cell r="B9165">
            <v>50</v>
          </cell>
          <cell r="C9165"/>
          <cell r="E9165">
            <v>874</v>
          </cell>
          <cell r="I9165" t="str">
            <v>Em execução</v>
          </cell>
          <cell r="L9165" t="str">
            <v>2011</v>
          </cell>
          <cell r="M9165">
            <v>774222.02</v>
          </cell>
        </row>
        <row r="9166">
          <cell r="A9166" t="str">
            <v>44</v>
          </cell>
          <cell r="B9166">
            <v>50</v>
          </cell>
          <cell r="C9166"/>
          <cell r="E9166">
            <v>876</v>
          </cell>
          <cell r="I9166" t="str">
            <v>Em execução</v>
          </cell>
          <cell r="L9166" t="str">
            <v>2011</v>
          </cell>
          <cell r="M9166">
            <v>2352068.21</v>
          </cell>
        </row>
        <row r="9167">
          <cell r="A9167" t="str">
            <v>44</v>
          </cell>
          <cell r="B9167">
            <v>50</v>
          </cell>
          <cell r="C9167">
            <v>50730</v>
          </cell>
          <cell r="E9167">
            <v>880</v>
          </cell>
          <cell r="I9167" t="str">
            <v>Em execução</v>
          </cell>
          <cell r="L9167" t="str">
            <v>2027</v>
          </cell>
          <cell r="M9167">
            <v>49299582</v>
          </cell>
        </row>
        <row r="9168">
          <cell r="A9168" t="str">
            <v>44</v>
          </cell>
          <cell r="B9168">
            <v>50</v>
          </cell>
          <cell r="C9168">
            <v>50730</v>
          </cell>
          <cell r="E9168">
            <v>880</v>
          </cell>
          <cell r="I9168" t="str">
            <v>Em execução</v>
          </cell>
          <cell r="L9168" t="str">
            <v>2012</v>
          </cell>
          <cell r="M9168">
            <v>51575228</v>
          </cell>
        </row>
        <row r="9169">
          <cell r="A9169" t="str">
            <v>44</v>
          </cell>
          <cell r="B9169">
            <v>50</v>
          </cell>
          <cell r="C9169">
            <v>50730</v>
          </cell>
          <cell r="E9169">
            <v>880</v>
          </cell>
          <cell r="I9169" t="str">
            <v>Em execução</v>
          </cell>
          <cell r="L9169" t="str">
            <v>2017</v>
          </cell>
          <cell r="M9169">
            <v>59721908</v>
          </cell>
        </row>
        <row r="9170">
          <cell r="A9170" t="str">
            <v>44</v>
          </cell>
          <cell r="B9170">
            <v>50</v>
          </cell>
          <cell r="C9170">
            <v>50730</v>
          </cell>
          <cell r="E9170">
            <v>880</v>
          </cell>
          <cell r="I9170" t="str">
            <v>Em execução</v>
          </cell>
          <cell r="L9170" t="str">
            <v>2011</v>
          </cell>
          <cell r="M9170">
            <v>51160793</v>
          </cell>
        </row>
        <row r="9171">
          <cell r="A9171" t="str">
            <v>44</v>
          </cell>
          <cell r="B9171">
            <v>50</v>
          </cell>
          <cell r="C9171">
            <v>50730</v>
          </cell>
          <cell r="E9171">
            <v>880</v>
          </cell>
          <cell r="I9171" t="str">
            <v>Em execução</v>
          </cell>
          <cell r="L9171" t="str">
            <v>2023</v>
          </cell>
          <cell r="M9171">
            <v>63811591</v>
          </cell>
        </row>
        <row r="9172">
          <cell r="A9172" t="str">
            <v>44</v>
          </cell>
          <cell r="B9172">
            <v>50</v>
          </cell>
          <cell r="C9172"/>
          <cell r="E9172">
            <v>888</v>
          </cell>
          <cell r="I9172" t="str">
            <v>Em execução</v>
          </cell>
          <cell r="L9172" t="str">
            <v>2014</v>
          </cell>
          <cell r="M9172">
            <v>693541.34</v>
          </cell>
        </row>
        <row r="9173">
          <cell r="A9173" t="str">
            <v>44</v>
          </cell>
          <cell r="B9173">
            <v>50</v>
          </cell>
          <cell r="C9173"/>
          <cell r="E9173">
            <v>891</v>
          </cell>
          <cell r="I9173" t="str">
            <v>Em execução</v>
          </cell>
          <cell r="L9173" t="str">
            <v>2011</v>
          </cell>
          <cell r="M9173">
            <v>242008.94</v>
          </cell>
        </row>
        <row r="9174">
          <cell r="A9174" t="str">
            <v>46</v>
          </cell>
          <cell r="B9174">
            <v>50</v>
          </cell>
          <cell r="C9174">
            <v>50208</v>
          </cell>
          <cell r="E9174">
            <v>892</v>
          </cell>
          <cell r="I9174" t="str">
            <v>Em execução</v>
          </cell>
          <cell r="L9174" t="str">
            <v>2012</v>
          </cell>
          <cell r="M9174">
            <v>39305.35</v>
          </cell>
        </row>
        <row r="9175">
          <cell r="A9175" t="str">
            <v>46</v>
          </cell>
          <cell r="B9175">
            <v>50</v>
          </cell>
          <cell r="C9175">
            <v>50208</v>
          </cell>
          <cell r="E9175">
            <v>892</v>
          </cell>
          <cell r="I9175" t="str">
            <v>Em execução</v>
          </cell>
          <cell r="L9175" t="str">
            <v>2013</v>
          </cell>
          <cell r="M9175">
            <v>15722.14</v>
          </cell>
        </row>
        <row r="9176">
          <cell r="A9176" t="str">
            <v>45</v>
          </cell>
          <cell r="B9176">
            <v>50</v>
          </cell>
          <cell r="C9176">
            <v>50101</v>
          </cell>
          <cell r="E9176">
            <v>894</v>
          </cell>
          <cell r="I9176" t="str">
            <v>Em execução</v>
          </cell>
          <cell r="L9176" t="str">
            <v>2017</v>
          </cell>
          <cell r="M9176">
            <v>1638540.66</v>
          </cell>
        </row>
        <row r="9177">
          <cell r="A9177" t="str">
            <v>48</v>
          </cell>
          <cell r="B9177">
            <v>50</v>
          </cell>
          <cell r="C9177">
            <v>50694</v>
          </cell>
          <cell r="E9177">
            <v>902</v>
          </cell>
          <cell r="I9177" t="str">
            <v>Em execução</v>
          </cell>
          <cell r="L9177" t="str">
            <v>2013</v>
          </cell>
          <cell r="M9177">
            <v>0</v>
          </cell>
        </row>
        <row r="9178">
          <cell r="A9178" t="str">
            <v>48</v>
          </cell>
          <cell r="B9178">
            <v>50</v>
          </cell>
          <cell r="C9178">
            <v>50598</v>
          </cell>
          <cell r="E9178">
            <v>906</v>
          </cell>
          <cell r="I9178" t="str">
            <v>Em execução</v>
          </cell>
          <cell r="L9178" t="str">
            <v>2016</v>
          </cell>
          <cell r="M9178">
            <v>23602.600000000002</v>
          </cell>
        </row>
        <row r="9179">
          <cell r="A9179" t="str">
            <v>48</v>
          </cell>
          <cell r="B9179">
            <v>50</v>
          </cell>
          <cell r="C9179">
            <v>50598</v>
          </cell>
          <cell r="E9179">
            <v>906</v>
          </cell>
          <cell r="I9179" t="str">
            <v>Em execução</v>
          </cell>
          <cell r="L9179" t="str">
            <v>2013</v>
          </cell>
          <cell r="M9179">
            <v>23602.600000000002</v>
          </cell>
        </row>
        <row r="9180">
          <cell r="A9180" t="str">
            <v>48</v>
          </cell>
          <cell r="B9180">
            <v>50</v>
          </cell>
          <cell r="C9180">
            <v>50598</v>
          </cell>
          <cell r="E9180">
            <v>906</v>
          </cell>
          <cell r="I9180" t="str">
            <v>Em execução</v>
          </cell>
          <cell r="L9180" t="str">
            <v>2021</v>
          </cell>
          <cell r="M9180">
            <v>23602.600000000002</v>
          </cell>
        </row>
        <row r="9181">
          <cell r="A9181" t="str">
            <v>43</v>
          </cell>
          <cell r="B9181"/>
          <cell r="C9181"/>
          <cell r="E9181">
            <v>349</v>
          </cell>
          <cell r="I9181" t="str">
            <v>Em execução</v>
          </cell>
          <cell r="L9181" t="str">
            <v>2017</v>
          </cell>
          <cell r="M9181">
            <v>31398.9</v>
          </cell>
        </row>
        <row r="9182">
          <cell r="A9182" t="str">
            <v>43</v>
          </cell>
          <cell r="B9182"/>
          <cell r="C9182"/>
          <cell r="E9182">
            <v>349</v>
          </cell>
          <cell r="I9182" t="str">
            <v>Em execução</v>
          </cell>
          <cell r="L9182" t="str">
            <v>2016</v>
          </cell>
          <cell r="M9182">
            <v>32237.06</v>
          </cell>
        </row>
        <row r="9183">
          <cell r="A9183" t="str">
            <v>48</v>
          </cell>
          <cell r="B9183">
            <v>50</v>
          </cell>
          <cell r="C9183"/>
          <cell r="E9183">
            <v>355</v>
          </cell>
          <cell r="I9183" t="str">
            <v>Em execução</v>
          </cell>
          <cell r="L9183" t="str">
            <v>2013</v>
          </cell>
          <cell r="M9183">
            <v>4406.8599999999997</v>
          </cell>
        </row>
        <row r="9184">
          <cell r="A9184" t="str">
            <v>43</v>
          </cell>
          <cell r="B9184">
            <v>50</v>
          </cell>
          <cell r="C9184">
            <v>50232</v>
          </cell>
          <cell r="E9184">
            <v>361</v>
          </cell>
          <cell r="I9184" t="str">
            <v>Em execução</v>
          </cell>
          <cell r="L9184" t="str">
            <v>2013</v>
          </cell>
          <cell r="M9184">
            <v>0</v>
          </cell>
        </row>
        <row r="9185">
          <cell r="A9185" t="str">
            <v>43</v>
          </cell>
          <cell r="B9185">
            <v>50</v>
          </cell>
          <cell r="C9185">
            <v>50236</v>
          </cell>
          <cell r="E9185">
            <v>362</v>
          </cell>
          <cell r="I9185" t="str">
            <v>Em execução</v>
          </cell>
          <cell r="L9185" t="str">
            <v>2015</v>
          </cell>
          <cell r="M9185">
            <v>9607.5</v>
          </cell>
        </row>
        <row r="9186">
          <cell r="A9186" t="str">
            <v>44</v>
          </cell>
          <cell r="B9186">
            <v>50</v>
          </cell>
          <cell r="C9186">
            <v>50153</v>
          </cell>
          <cell r="E9186">
            <v>1195</v>
          </cell>
          <cell r="I9186" t="str">
            <v>Em execução</v>
          </cell>
          <cell r="L9186" t="str">
            <v>2015</v>
          </cell>
          <cell r="M9186">
            <v>38045.520000000004</v>
          </cell>
        </row>
        <row r="9187">
          <cell r="A9187" t="str">
            <v>46</v>
          </cell>
          <cell r="B9187">
            <v>50</v>
          </cell>
          <cell r="C9187">
            <v>50193</v>
          </cell>
          <cell r="E9187">
            <v>1236</v>
          </cell>
          <cell r="I9187" t="str">
            <v>Em execução</v>
          </cell>
          <cell r="L9187" t="str">
            <v>2014</v>
          </cell>
          <cell r="M9187">
            <v>52796.090000000004</v>
          </cell>
        </row>
        <row r="9188">
          <cell r="A9188" t="str">
            <v>47</v>
          </cell>
          <cell r="B9188"/>
          <cell r="C9188"/>
          <cell r="E9188">
            <v>1259</v>
          </cell>
          <cell r="I9188" t="str">
            <v>Em execução</v>
          </cell>
          <cell r="L9188" t="str">
            <v>2014</v>
          </cell>
          <cell r="M9188">
            <v>19733.5</v>
          </cell>
        </row>
        <row r="9189">
          <cell r="A9189" t="str">
            <v>45</v>
          </cell>
          <cell r="B9189">
            <v>50</v>
          </cell>
          <cell r="C9189">
            <v>50008</v>
          </cell>
          <cell r="E9189">
            <v>404</v>
          </cell>
          <cell r="I9189" t="str">
            <v>Em execução</v>
          </cell>
          <cell r="L9189" t="str">
            <v>2012</v>
          </cell>
          <cell r="M9189">
            <v>1187.3900000000001</v>
          </cell>
        </row>
        <row r="9190">
          <cell r="A9190" t="str">
            <v>45</v>
          </cell>
          <cell r="B9190">
            <v>50</v>
          </cell>
          <cell r="C9190">
            <v>50008</v>
          </cell>
          <cell r="E9190">
            <v>404</v>
          </cell>
          <cell r="I9190" t="str">
            <v>Em execução</v>
          </cell>
          <cell r="L9190" t="str">
            <v>2013</v>
          </cell>
          <cell r="M9190">
            <v>614.97</v>
          </cell>
        </row>
        <row r="9191">
          <cell r="A9191" t="str">
            <v>45</v>
          </cell>
          <cell r="B9191"/>
          <cell r="C9191"/>
          <cell r="E9191">
            <v>1189</v>
          </cell>
          <cell r="I9191" t="str">
            <v>Em execução</v>
          </cell>
          <cell r="L9191" t="str">
            <v>2014</v>
          </cell>
          <cell r="M9191">
            <v>11752.56</v>
          </cell>
        </row>
        <row r="9192">
          <cell r="A9192" t="str">
            <v>47</v>
          </cell>
          <cell r="B9192"/>
          <cell r="C9192"/>
          <cell r="E9192">
            <v>1261</v>
          </cell>
          <cell r="I9192" t="str">
            <v>Em execução</v>
          </cell>
          <cell r="L9192" t="str">
            <v>2013</v>
          </cell>
          <cell r="M9192">
            <v>48379.11</v>
          </cell>
        </row>
        <row r="9193">
          <cell r="A9193" t="str">
            <v>48</v>
          </cell>
          <cell r="B9193">
            <v>50</v>
          </cell>
          <cell r="C9193">
            <v>50694</v>
          </cell>
          <cell r="E9193">
            <v>575</v>
          </cell>
          <cell r="I9193" t="str">
            <v>Em execução</v>
          </cell>
          <cell r="L9193" t="str">
            <v>2013</v>
          </cell>
          <cell r="M9193">
            <v>0</v>
          </cell>
        </row>
        <row r="9194">
          <cell r="A9194" t="str">
            <v>48</v>
          </cell>
          <cell r="B9194">
            <v>50</v>
          </cell>
          <cell r="C9194">
            <v>50694</v>
          </cell>
          <cell r="E9194">
            <v>583</v>
          </cell>
          <cell r="I9194" t="str">
            <v>Em execução</v>
          </cell>
          <cell r="L9194" t="str">
            <v>2012</v>
          </cell>
          <cell r="M9194">
            <v>32901.22</v>
          </cell>
        </row>
        <row r="9195">
          <cell r="A9195" t="str">
            <v>48</v>
          </cell>
          <cell r="B9195">
            <v>50</v>
          </cell>
          <cell r="C9195">
            <v>50692</v>
          </cell>
          <cell r="E9195">
            <v>584</v>
          </cell>
          <cell r="I9195" t="str">
            <v>Em execução</v>
          </cell>
          <cell r="L9195" t="str">
            <v>2014</v>
          </cell>
          <cell r="M9195">
            <v>225135.56</v>
          </cell>
        </row>
        <row r="9196">
          <cell r="A9196" t="str">
            <v>45</v>
          </cell>
          <cell r="B9196">
            <v>50</v>
          </cell>
          <cell r="C9196">
            <v>50017</v>
          </cell>
          <cell r="E9196">
            <v>588</v>
          </cell>
          <cell r="I9196" t="str">
            <v>Em execução</v>
          </cell>
          <cell r="L9196" t="str">
            <v>2012</v>
          </cell>
          <cell r="M9196">
            <v>2533.11</v>
          </cell>
        </row>
        <row r="9197">
          <cell r="A9197" t="str">
            <v>43</v>
          </cell>
          <cell r="B9197">
            <v>50</v>
          </cell>
          <cell r="C9197"/>
          <cell r="E9197">
            <v>596</v>
          </cell>
          <cell r="I9197" t="str">
            <v>Em execução</v>
          </cell>
          <cell r="L9197" t="str">
            <v>2011</v>
          </cell>
          <cell r="M9197">
            <v>2284618.02</v>
          </cell>
        </row>
        <row r="9198">
          <cell r="A9198" t="str">
            <v>45</v>
          </cell>
          <cell r="B9198">
            <v>50</v>
          </cell>
          <cell r="C9198">
            <v>50123</v>
          </cell>
          <cell r="E9198">
            <v>609</v>
          </cell>
          <cell r="I9198" t="str">
            <v>Em execução</v>
          </cell>
          <cell r="L9198" t="str">
            <v>2007</v>
          </cell>
          <cell r="M9198">
            <v>8500</v>
          </cell>
        </row>
        <row r="9199">
          <cell r="A9199" t="str">
            <v>45</v>
          </cell>
          <cell r="B9199">
            <v>50</v>
          </cell>
          <cell r="C9199">
            <v>50123</v>
          </cell>
          <cell r="E9199">
            <v>609</v>
          </cell>
          <cell r="I9199" t="str">
            <v>Em execução</v>
          </cell>
          <cell r="L9199" t="str">
            <v>2010</v>
          </cell>
          <cell r="M9199">
            <v>8738</v>
          </cell>
        </row>
        <row r="9200">
          <cell r="A9200" t="str">
            <v>45</v>
          </cell>
          <cell r="B9200">
            <v>50</v>
          </cell>
          <cell r="C9200">
            <v>50123</v>
          </cell>
          <cell r="E9200">
            <v>609</v>
          </cell>
          <cell r="I9200" t="str">
            <v>Em execução</v>
          </cell>
          <cell r="L9200" t="str">
            <v>2012</v>
          </cell>
          <cell r="M9200">
            <v>9044</v>
          </cell>
        </row>
        <row r="9201">
          <cell r="A9201" t="str">
            <v>48</v>
          </cell>
          <cell r="B9201">
            <v>50</v>
          </cell>
          <cell r="C9201">
            <v>50692</v>
          </cell>
          <cell r="E9201">
            <v>614</v>
          </cell>
          <cell r="I9201" t="str">
            <v>Em execução</v>
          </cell>
          <cell r="L9201" t="str">
            <v>2015</v>
          </cell>
          <cell r="M9201">
            <v>20086.28</v>
          </cell>
        </row>
        <row r="9202">
          <cell r="A9202" t="str">
            <v>48</v>
          </cell>
          <cell r="B9202">
            <v>50</v>
          </cell>
          <cell r="C9202">
            <v>50692</v>
          </cell>
          <cell r="E9202">
            <v>615</v>
          </cell>
          <cell r="I9202" t="str">
            <v>Em execução</v>
          </cell>
          <cell r="L9202" t="str">
            <v>2013</v>
          </cell>
          <cell r="M9202">
            <v>69757.490000000005</v>
          </cell>
        </row>
        <row r="9203">
          <cell r="A9203" t="str">
            <v>48</v>
          </cell>
          <cell r="B9203">
            <v>50</v>
          </cell>
          <cell r="C9203">
            <v>50692</v>
          </cell>
          <cell r="E9203">
            <v>615</v>
          </cell>
          <cell r="I9203" t="str">
            <v>Em execução</v>
          </cell>
          <cell r="L9203" t="str">
            <v>2014</v>
          </cell>
          <cell r="M9203">
            <v>192854.45</v>
          </cell>
        </row>
        <row r="9204">
          <cell r="A9204" t="str">
            <v>48</v>
          </cell>
          <cell r="B9204">
            <v>50</v>
          </cell>
          <cell r="C9204">
            <v>50692</v>
          </cell>
          <cell r="E9204">
            <v>616</v>
          </cell>
          <cell r="I9204" t="str">
            <v>Em execução</v>
          </cell>
          <cell r="L9204" t="str">
            <v>2018</v>
          </cell>
          <cell r="M9204">
            <v>210383.52000000002</v>
          </cell>
        </row>
        <row r="9205">
          <cell r="A9205" t="str">
            <v>48</v>
          </cell>
          <cell r="B9205">
            <v>50</v>
          </cell>
          <cell r="C9205">
            <v>50692</v>
          </cell>
          <cell r="E9205">
            <v>617</v>
          </cell>
          <cell r="I9205" t="str">
            <v>Em execução</v>
          </cell>
          <cell r="L9205" t="str">
            <v>2015</v>
          </cell>
          <cell r="M9205">
            <v>45273.16</v>
          </cell>
        </row>
        <row r="9206">
          <cell r="A9206" t="str">
            <v>48</v>
          </cell>
          <cell r="B9206">
            <v>50</v>
          </cell>
          <cell r="C9206"/>
          <cell r="E9206">
            <v>620</v>
          </cell>
          <cell r="I9206" t="str">
            <v>Em execução</v>
          </cell>
          <cell r="L9206" t="str">
            <v>2012</v>
          </cell>
          <cell r="M9206">
            <v>185976.57</v>
          </cell>
        </row>
        <row r="9207">
          <cell r="A9207" t="str">
            <v>48</v>
          </cell>
          <cell r="B9207">
            <v>50</v>
          </cell>
          <cell r="C9207"/>
          <cell r="E9207">
            <v>630</v>
          </cell>
          <cell r="I9207" t="str">
            <v>Em execução</v>
          </cell>
          <cell r="L9207" t="str">
            <v>2011</v>
          </cell>
          <cell r="M9207">
            <v>151303.5</v>
          </cell>
        </row>
        <row r="9208">
          <cell r="A9208" t="str">
            <v>48</v>
          </cell>
          <cell r="B9208">
            <v>50</v>
          </cell>
          <cell r="C9208">
            <v>50598</v>
          </cell>
          <cell r="E9208">
            <v>636</v>
          </cell>
          <cell r="I9208" t="str">
            <v>Em execução</v>
          </cell>
          <cell r="L9208" t="str">
            <v>2017</v>
          </cell>
          <cell r="M9208">
            <v>3937.9900000000002</v>
          </cell>
        </row>
        <row r="9209">
          <cell r="A9209" t="str">
            <v>48</v>
          </cell>
          <cell r="B9209">
            <v>50</v>
          </cell>
          <cell r="C9209">
            <v>50598</v>
          </cell>
          <cell r="E9209">
            <v>636</v>
          </cell>
          <cell r="I9209" t="str">
            <v>Em execução</v>
          </cell>
          <cell r="L9209" t="str">
            <v>2013</v>
          </cell>
          <cell r="M9209">
            <v>3937.9900000000002</v>
          </cell>
        </row>
        <row r="9210">
          <cell r="A9210" t="str">
            <v>48</v>
          </cell>
          <cell r="B9210">
            <v>50</v>
          </cell>
          <cell r="C9210">
            <v>50692</v>
          </cell>
          <cell r="E9210">
            <v>640</v>
          </cell>
          <cell r="I9210" t="str">
            <v>Em execução</v>
          </cell>
          <cell r="L9210" t="str">
            <v>2015</v>
          </cell>
          <cell r="M9210">
            <v>475725.64</v>
          </cell>
        </row>
        <row r="9211">
          <cell r="A9211" t="str">
            <v>48</v>
          </cell>
          <cell r="B9211">
            <v>50</v>
          </cell>
          <cell r="C9211">
            <v>50692</v>
          </cell>
          <cell r="E9211">
            <v>640</v>
          </cell>
          <cell r="I9211" t="str">
            <v>Em execução</v>
          </cell>
          <cell r="L9211" t="str">
            <v>2012</v>
          </cell>
          <cell r="M9211">
            <v>3351669.12</v>
          </cell>
        </row>
        <row r="9212">
          <cell r="A9212" t="str">
            <v>45</v>
          </cell>
          <cell r="B9212">
            <v>50</v>
          </cell>
          <cell r="C9212">
            <v>50123</v>
          </cell>
          <cell r="E9212">
            <v>1063</v>
          </cell>
          <cell r="I9212" t="str">
            <v>Em execução</v>
          </cell>
          <cell r="L9212" t="str">
            <v>2015</v>
          </cell>
          <cell r="M9212">
            <v>9441</v>
          </cell>
        </row>
        <row r="9213">
          <cell r="A9213" t="str">
            <v>45</v>
          </cell>
          <cell r="B9213">
            <v>50</v>
          </cell>
          <cell r="C9213">
            <v>50123</v>
          </cell>
          <cell r="E9213">
            <v>1063</v>
          </cell>
          <cell r="I9213" t="str">
            <v>Em execução</v>
          </cell>
          <cell r="L9213" t="str">
            <v>2009</v>
          </cell>
          <cell r="M9213">
            <v>8738</v>
          </cell>
        </row>
        <row r="9214">
          <cell r="A9214" t="str">
            <v>45</v>
          </cell>
          <cell r="B9214">
            <v>50</v>
          </cell>
          <cell r="C9214">
            <v>50123</v>
          </cell>
          <cell r="E9214">
            <v>1063</v>
          </cell>
          <cell r="I9214" t="str">
            <v>Em execução</v>
          </cell>
          <cell r="L9214" t="str">
            <v>2008</v>
          </cell>
          <cell r="M9214">
            <v>8500</v>
          </cell>
        </row>
        <row r="9215">
          <cell r="A9215" t="str">
            <v>44</v>
          </cell>
          <cell r="B9215"/>
          <cell r="C9215"/>
          <cell r="E9215">
            <v>1065</v>
          </cell>
          <cell r="I9215" t="str">
            <v>Em execução</v>
          </cell>
          <cell r="L9215" t="str">
            <v>2012</v>
          </cell>
          <cell r="M9215">
            <v>686440</v>
          </cell>
        </row>
        <row r="9216">
          <cell r="A9216" t="str">
            <v>44</v>
          </cell>
          <cell r="B9216"/>
          <cell r="C9216"/>
          <cell r="E9216">
            <v>1071</v>
          </cell>
          <cell r="I9216" t="str">
            <v>Em execução</v>
          </cell>
          <cell r="L9216" t="str">
            <v>2028</v>
          </cell>
          <cell r="M9216">
            <v>0</v>
          </cell>
        </row>
        <row r="9217">
          <cell r="A9217" t="str">
            <v>44</v>
          </cell>
          <cell r="B9217"/>
          <cell r="C9217"/>
          <cell r="E9217">
            <v>1071</v>
          </cell>
          <cell r="I9217" t="str">
            <v>Em execução</v>
          </cell>
          <cell r="L9217" t="str">
            <v>2030</v>
          </cell>
          <cell r="M9217">
            <v>0</v>
          </cell>
        </row>
        <row r="9218">
          <cell r="A9218" t="str">
            <v>44</v>
          </cell>
          <cell r="B9218"/>
          <cell r="C9218"/>
          <cell r="E9218">
            <v>1071</v>
          </cell>
          <cell r="I9218" t="str">
            <v>Em execução</v>
          </cell>
          <cell r="L9218" t="str">
            <v>2012</v>
          </cell>
          <cell r="M9218">
            <v>0</v>
          </cell>
        </row>
        <row r="9219">
          <cell r="A9219" t="str">
            <v>44</v>
          </cell>
          <cell r="B9219"/>
          <cell r="C9219"/>
          <cell r="E9219">
            <v>1071</v>
          </cell>
          <cell r="I9219" t="str">
            <v>Em execução</v>
          </cell>
          <cell r="L9219" t="str">
            <v>2026</v>
          </cell>
          <cell r="M9219">
            <v>0</v>
          </cell>
        </row>
        <row r="9220">
          <cell r="A9220" t="str">
            <v>44</v>
          </cell>
          <cell r="B9220">
            <v>50</v>
          </cell>
          <cell r="C9220">
            <v>50551</v>
          </cell>
          <cell r="E9220">
            <v>1073</v>
          </cell>
          <cell r="I9220" t="str">
            <v>Em execução</v>
          </cell>
          <cell r="L9220" t="str">
            <v>2012</v>
          </cell>
          <cell r="M9220">
            <v>4125664.86</v>
          </cell>
        </row>
        <row r="9221">
          <cell r="A9221" t="str">
            <v>44</v>
          </cell>
          <cell r="B9221"/>
          <cell r="C9221"/>
          <cell r="E9221">
            <v>1074</v>
          </cell>
          <cell r="I9221" t="str">
            <v>Em execução</v>
          </cell>
          <cell r="L9221" t="str">
            <v>2025</v>
          </cell>
          <cell r="M9221">
            <v>1400000</v>
          </cell>
        </row>
        <row r="9222">
          <cell r="A9222" t="str">
            <v>44</v>
          </cell>
          <cell r="B9222"/>
          <cell r="C9222"/>
          <cell r="E9222">
            <v>1074</v>
          </cell>
          <cell r="I9222" t="str">
            <v>Em execução</v>
          </cell>
          <cell r="L9222" t="str">
            <v>2020</v>
          </cell>
          <cell r="M9222">
            <v>1400000</v>
          </cell>
        </row>
        <row r="9223">
          <cell r="A9223" t="str">
            <v>44</v>
          </cell>
          <cell r="B9223"/>
          <cell r="C9223"/>
          <cell r="E9223">
            <v>1074</v>
          </cell>
          <cell r="I9223" t="str">
            <v>Em execução</v>
          </cell>
          <cell r="L9223" t="str">
            <v>2029</v>
          </cell>
          <cell r="M9223">
            <v>1400000</v>
          </cell>
        </row>
        <row r="9224">
          <cell r="A9224" t="str">
            <v>44</v>
          </cell>
          <cell r="B9224"/>
          <cell r="C9224"/>
          <cell r="E9224">
            <v>1075</v>
          </cell>
          <cell r="I9224" t="str">
            <v>Em execução</v>
          </cell>
          <cell r="L9224" t="str">
            <v>2029</v>
          </cell>
          <cell r="M9224">
            <v>578666</v>
          </cell>
        </row>
        <row r="9225">
          <cell r="A9225" t="str">
            <v>44</v>
          </cell>
          <cell r="B9225"/>
          <cell r="C9225"/>
          <cell r="E9225">
            <v>1075</v>
          </cell>
          <cell r="I9225" t="str">
            <v>Em execução</v>
          </cell>
          <cell r="L9225" t="str">
            <v>2012</v>
          </cell>
          <cell r="M9225">
            <v>1540574.81</v>
          </cell>
        </row>
        <row r="9226">
          <cell r="A9226" t="str">
            <v>44</v>
          </cell>
          <cell r="B9226"/>
          <cell r="C9226"/>
          <cell r="E9226">
            <v>1075</v>
          </cell>
          <cell r="I9226" t="str">
            <v>Em execução</v>
          </cell>
          <cell r="L9226" t="str">
            <v>2016</v>
          </cell>
          <cell r="M9226">
            <v>2315086</v>
          </cell>
        </row>
        <row r="9227">
          <cell r="A9227" t="str">
            <v>44</v>
          </cell>
          <cell r="B9227"/>
          <cell r="C9227"/>
          <cell r="E9227">
            <v>1075</v>
          </cell>
          <cell r="I9227" t="str">
            <v>Em execução</v>
          </cell>
          <cell r="L9227" t="str">
            <v>2032</v>
          </cell>
          <cell r="M9227">
            <v>3400000</v>
          </cell>
        </row>
        <row r="9228">
          <cell r="A9228" t="str">
            <v>44</v>
          </cell>
          <cell r="B9228"/>
          <cell r="C9228"/>
          <cell r="E9228">
            <v>1075</v>
          </cell>
          <cell r="I9228" t="str">
            <v>Em execução</v>
          </cell>
          <cell r="L9228" t="str">
            <v>2026</v>
          </cell>
          <cell r="M9228">
            <v>1040683</v>
          </cell>
        </row>
        <row r="9229">
          <cell r="A9229" t="str">
            <v>44</v>
          </cell>
          <cell r="B9229"/>
          <cell r="C9229"/>
          <cell r="E9229">
            <v>1075</v>
          </cell>
          <cell r="I9229" t="str">
            <v>Em execução</v>
          </cell>
          <cell r="L9229" t="str">
            <v>2022</v>
          </cell>
          <cell r="M9229">
            <v>3400000</v>
          </cell>
        </row>
        <row r="9230">
          <cell r="A9230" t="str">
            <v>44</v>
          </cell>
          <cell r="B9230"/>
          <cell r="C9230"/>
          <cell r="E9230">
            <v>1076</v>
          </cell>
          <cell r="I9230" t="str">
            <v>Em execução</v>
          </cell>
          <cell r="L9230" t="str">
            <v>2017</v>
          </cell>
          <cell r="M9230">
            <v>1500000</v>
          </cell>
        </row>
        <row r="9231">
          <cell r="A9231" t="str">
            <v>44</v>
          </cell>
          <cell r="B9231"/>
          <cell r="C9231"/>
          <cell r="E9231">
            <v>1076</v>
          </cell>
          <cell r="I9231" t="str">
            <v>Em execução</v>
          </cell>
          <cell r="L9231" t="str">
            <v>2015</v>
          </cell>
          <cell r="M9231">
            <v>1500000</v>
          </cell>
        </row>
        <row r="9232">
          <cell r="A9232" t="str">
            <v>44</v>
          </cell>
          <cell r="B9232"/>
          <cell r="C9232"/>
          <cell r="E9232">
            <v>1078</v>
          </cell>
          <cell r="I9232" t="str">
            <v>Em execução</v>
          </cell>
          <cell r="L9232" t="str">
            <v>2020</v>
          </cell>
          <cell r="M9232">
            <v>562500</v>
          </cell>
        </row>
        <row r="9233">
          <cell r="A9233" t="str">
            <v>44</v>
          </cell>
          <cell r="B9233"/>
          <cell r="C9233"/>
          <cell r="E9233">
            <v>1078</v>
          </cell>
          <cell r="I9233" t="str">
            <v>Em execução</v>
          </cell>
          <cell r="L9233" t="str">
            <v>2017</v>
          </cell>
          <cell r="M9233">
            <v>201200</v>
          </cell>
        </row>
        <row r="9234">
          <cell r="A9234" t="str">
            <v>44</v>
          </cell>
          <cell r="B9234"/>
          <cell r="C9234"/>
          <cell r="E9234">
            <v>1079</v>
          </cell>
          <cell r="I9234" t="str">
            <v>Em execução</v>
          </cell>
          <cell r="L9234" t="str">
            <v>2015</v>
          </cell>
          <cell r="M9234">
            <v>1710000</v>
          </cell>
        </row>
        <row r="9235">
          <cell r="A9235" t="str">
            <v>44</v>
          </cell>
          <cell r="B9235"/>
          <cell r="C9235"/>
          <cell r="E9235">
            <v>1079</v>
          </cell>
          <cell r="I9235" t="str">
            <v>Em execução</v>
          </cell>
          <cell r="L9235" t="str">
            <v>2015</v>
          </cell>
          <cell r="M9235">
            <v>398594</v>
          </cell>
        </row>
        <row r="9236">
          <cell r="A9236" t="str">
            <v>44</v>
          </cell>
          <cell r="B9236"/>
          <cell r="C9236"/>
          <cell r="E9236">
            <v>1079</v>
          </cell>
          <cell r="I9236" t="str">
            <v>Em execução</v>
          </cell>
          <cell r="L9236" t="str">
            <v>2014</v>
          </cell>
          <cell r="M9236">
            <v>1710000</v>
          </cell>
        </row>
        <row r="9237">
          <cell r="A9237" t="str">
            <v>44</v>
          </cell>
          <cell r="B9237"/>
          <cell r="C9237"/>
          <cell r="E9237">
            <v>1079</v>
          </cell>
          <cell r="I9237" t="str">
            <v>Em execução</v>
          </cell>
          <cell r="L9237" t="str">
            <v>2012</v>
          </cell>
          <cell r="M9237">
            <v>828268</v>
          </cell>
        </row>
        <row r="9238">
          <cell r="A9238" t="str">
            <v>44</v>
          </cell>
          <cell r="B9238"/>
          <cell r="C9238"/>
          <cell r="E9238">
            <v>1080</v>
          </cell>
          <cell r="I9238" t="str">
            <v>Em execução</v>
          </cell>
          <cell r="L9238" t="str">
            <v>2012</v>
          </cell>
          <cell r="M9238">
            <v>1268606</v>
          </cell>
        </row>
        <row r="9239">
          <cell r="A9239" t="str">
            <v>44</v>
          </cell>
          <cell r="B9239"/>
          <cell r="C9239"/>
          <cell r="E9239">
            <v>1086</v>
          </cell>
          <cell r="I9239" t="str">
            <v>Em execução</v>
          </cell>
          <cell r="L9239" t="str">
            <v>2028</v>
          </cell>
          <cell r="M9239">
            <v>247284.30000000002</v>
          </cell>
        </row>
        <row r="9240">
          <cell r="A9240" t="str">
            <v>44</v>
          </cell>
          <cell r="B9240"/>
          <cell r="C9240"/>
          <cell r="E9240">
            <v>1086</v>
          </cell>
          <cell r="I9240" t="str">
            <v>Em execução</v>
          </cell>
          <cell r="L9240" t="str">
            <v>2024</v>
          </cell>
          <cell r="M9240">
            <v>2777777.78</v>
          </cell>
        </row>
        <row r="9241">
          <cell r="A9241" t="str">
            <v>44</v>
          </cell>
          <cell r="B9241"/>
          <cell r="C9241"/>
          <cell r="E9241">
            <v>1086</v>
          </cell>
          <cell r="I9241" t="str">
            <v>Em execução</v>
          </cell>
          <cell r="L9241" t="str">
            <v>2023</v>
          </cell>
          <cell r="M9241">
            <v>758137.65</v>
          </cell>
        </row>
        <row r="9242">
          <cell r="A9242" t="str">
            <v>44</v>
          </cell>
          <cell r="B9242"/>
          <cell r="C9242"/>
          <cell r="E9242">
            <v>1087</v>
          </cell>
          <cell r="I9242" t="str">
            <v>Em execução</v>
          </cell>
          <cell r="L9242" t="str">
            <v>2022</v>
          </cell>
          <cell r="M9242">
            <v>3611111.11</v>
          </cell>
        </row>
        <row r="9243">
          <cell r="A9243" t="str">
            <v>44</v>
          </cell>
          <cell r="B9243"/>
          <cell r="C9243"/>
          <cell r="E9243">
            <v>1087</v>
          </cell>
          <cell r="I9243" t="str">
            <v>Em execução</v>
          </cell>
          <cell r="L9243" t="str">
            <v>2018</v>
          </cell>
          <cell r="M9243">
            <v>822948.55</v>
          </cell>
        </row>
        <row r="9244">
          <cell r="A9244" t="str">
            <v>44</v>
          </cell>
          <cell r="B9244"/>
          <cell r="C9244"/>
          <cell r="E9244">
            <v>1087</v>
          </cell>
          <cell r="I9244" t="str">
            <v>Em execução</v>
          </cell>
          <cell r="L9244" t="str">
            <v>2017</v>
          </cell>
          <cell r="M9244">
            <v>734779.79</v>
          </cell>
        </row>
        <row r="9245">
          <cell r="A9245" t="str">
            <v>44</v>
          </cell>
          <cell r="B9245"/>
          <cell r="C9245"/>
          <cell r="E9245">
            <v>1087</v>
          </cell>
          <cell r="I9245" t="str">
            <v>Em execução</v>
          </cell>
          <cell r="L9245" t="str">
            <v>2020</v>
          </cell>
          <cell r="M9245">
            <v>3611111.11</v>
          </cell>
        </row>
        <row r="9246">
          <cell r="A9246" t="str">
            <v>44</v>
          </cell>
          <cell r="B9246"/>
          <cell r="C9246"/>
          <cell r="E9246">
            <v>1087</v>
          </cell>
          <cell r="I9246" t="str">
            <v>Em execução</v>
          </cell>
          <cell r="L9246" t="str">
            <v>2026</v>
          </cell>
          <cell r="M9246">
            <v>3611111.11</v>
          </cell>
        </row>
        <row r="9247">
          <cell r="A9247" t="str">
            <v>44</v>
          </cell>
          <cell r="B9247"/>
          <cell r="C9247"/>
          <cell r="E9247">
            <v>1087</v>
          </cell>
          <cell r="I9247" t="str">
            <v>Em execução</v>
          </cell>
          <cell r="L9247" t="str">
            <v>2020</v>
          </cell>
          <cell r="M9247">
            <v>811192.54</v>
          </cell>
        </row>
        <row r="9248">
          <cell r="A9248" t="str">
            <v>44</v>
          </cell>
          <cell r="B9248"/>
          <cell r="C9248"/>
          <cell r="E9248">
            <v>1087</v>
          </cell>
          <cell r="I9248" t="str">
            <v>Em execução</v>
          </cell>
          <cell r="L9248" t="str">
            <v>2015</v>
          </cell>
          <cell r="M9248">
            <v>428445.64</v>
          </cell>
        </row>
        <row r="9249">
          <cell r="A9249" t="str">
            <v>48</v>
          </cell>
          <cell r="B9249">
            <v>50</v>
          </cell>
          <cell r="C9249">
            <v>50598</v>
          </cell>
          <cell r="E9249">
            <v>284</v>
          </cell>
          <cell r="I9249" t="str">
            <v>Em execução</v>
          </cell>
          <cell r="L9249" t="str">
            <v>2014</v>
          </cell>
          <cell r="M9249">
            <v>72279.61</v>
          </cell>
        </row>
        <row r="9250">
          <cell r="A9250" t="str">
            <v>48</v>
          </cell>
          <cell r="B9250">
            <v>50</v>
          </cell>
          <cell r="C9250">
            <v>50598</v>
          </cell>
          <cell r="E9250">
            <v>286</v>
          </cell>
          <cell r="I9250" t="str">
            <v>Em execução</v>
          </cell>
          <cell r="L9250" t="str">
            <v>2015</v>
          </cell>
          <cell r="M9250">
            <v>39508.129999999997</v>
          </cell>
        </row>
        <row r="9251">
          <cell r="A9251" t="str">
            <v>44</v>
          </cell>
          <cell r="B9251"/>
          <cell r="C9251"/>
          <cell r="E9251">
            <v>291</v>
          </cell>
          <cell r="I9251" t="str">
            <v>Em execução</v>
          </cell>
          <cell r="L9251" t="str">
            <v>2019</v>
          </cell>
          <cell r="M9251">
            <v>6552.33</v>
          </cell>
        </row>
        <row r="9252">
          <cell r="A9252" t="str">
            <v>44</v>
          </cell>
          <cell r="B9252"/>
          <cell r="C9252"/>
          <cell r="E9252">
            <v>295</v>
          </cell>
          <cell r="I9252" t="str">
            <v>Em execução</v>
          </cell>
          <cell r="L9252" t="str">
            <v>2013</v>
          </cell>
          <cell r="M9252">
            <v>4862.13</v>
          </cell>
        </row>
        <row r="9253">
          <cell r="A9253" t="str">
            <v>44</v>
          </cell>
          <cell r="B9253"/>
          <cell r="C9253"/>
          <cell r="E9253">
            <v>295</v>
          </cell>
          <cell r="I9253" t="str">
            <v>Em execução</v>
          </cell>
          <cell r="L9253" t="str">
            <v>2011</v>
          </cell>
          <cell r="M9253">
            <v>677122.19000000006</v>
          </cell>
        </row>
        <row r="9254">
          <cell r="A9254" t="str">
            <v>43</v>
          </cell>
          <cell r="B9254">
            <v>50</v>
          </cell>
          <cell r="C9254">
            <v>50807</v>
          </cell>
          <cell r="E9254">
            <v>312</v>
          </cell>
          <cell r="I9254" t="str">
            <v>Em execução</v>
          </cell>
          <cell r="L9254" t="str">
            <v>2014</v>
          </cell>
          <cell r="M9254">
            <v>0</v>
          </cell>
        </row>
        <row r="9255">
          <cell r="A9255" t="str">
            <v>48</v>
          </cell>
          <cell r="B9255">
            <v>50</v>
          </cell>
          <cell r="C9255"/>
          <cell r="E9255">
            <v>47</v>
          </cell>
          <cell r="I9255" t="str">
            <v>Em execução</v>
          </cell>
          <cell r="L9255" t="str">
            <v>2012</v>
          </cell>
          <cell r="M9255">
            <v>15700</v>
          </cell>
        </row>
        <row r="9256">
          <cell r="A9256" t="str">
            <v>48</v>
          </cell>
          <cell r="B9256">
            <v>50</v>
          </cell>
          <cell r="C9256"/>
          <cell r="E9256">
            <v>64</v>
          </cell>
          <cell r="I9256" t="str">
            <v>Em execução</v>
          </cell>
          <cell r="L9256" t="str">
            <v>2012</v>
          </cell>
          <cell r="M9256">
            <v>3247.4300000000003</v>
          </cell>
        </row>
        <row r="9257">
          <cell r="A9257" t="str">
            <v>48</v>
          </cell>
          <cell r="B9257">
            <v>50</v>
          </cell>
          <cell r="C9257"/>
          <cell r="E9257">
            <v>66</v>
          </cell>
          <cell r="I9257" t="str">
            <v>Em execução</v>
          </cell>
          <cell r="L9257" t="str">
            <v>2012</v>
          </cell>
          <cell r="M9257">
            <v>114675.44</v>
          </cell>
        </row>
        <row r="9258">
          <cell r="A9258" t="str">
            <v>48</v>
          </cell>
          <cell r="B9258">
            <v>50</v>
          </cell>
          <cell r="C9258"/>
          <cell r="E9258">
            <v>73</v>
          </cell>
          <cell r="I9258" t="str">
            <v>Em execução</v>
          </cell>
          <cell r="L9258" t="str">
            <v>2013</v>
          </cell>
          <cell r="M9258">
            <v>419213.2</v>
          </cell>
        </row>
        <row r="9259">
          <cell r="A9259" t="str">
            <v>48</v>
          </cell>
          <cell r="B9259">
            <v>50</v>
          </cell>
          <cell r="C9259"/>
          <cell r="E9259">
            <v>75</v>
          </cell>
          <cell r="I9259" t="str">
            <v>Em execução</v>
          </cell>
          <cell r="L9259" t="str">
            <v>2012</v>
          </cell>
          <cell r="M9259">
            <v>158202.4</v>
          </cell>
        </row>
        <row r="9260">
          <cell r="A9260" t="str">
            <v>48</v>
          </cell>
          <cell r="B9260">
            <v>50</v>
          </cell>
          <cell r="C9260"/>
          <cell r="E9260">
            <v>87</v>
          </cell>
          <cell r="I9260" t="str">
            <v>Em execução</v>
          </cell>
          <cell r="L9260" t="str">
            <v>2012</v>
          </cell>
          <cell r="M9260">
            <v>1940.53</v>
          </cell>
        </row>
        <row r="9261">
          <cell r="A9261" t="str">
            <v>48</v>
          </cell>
          <cell r="B9261">
            <v>50</v>
          </cell>
          <cell r="C9261"/>
          <cell r="E9261">
            <v>105</v>
          </cell>
          <cell r="I9261" t="str">
            <v>Em execução</v>
          </cell>
          <cell r="L9261" t="str">
            <v>2012</v>
          </cell>
          <cell r="M9261">
            <v>109575.83</v>
          </cell>
        </row>
        <row r="9262">
          <cell r="A9262" t="str">
            <v>48</v>
          </cell>
          <cell r="B9262">
            <v>50</v>
          </cell>
          <cell r="C9262"/>
          <cell r="E9262">
            <v>113</v>
          </cell>
          <cell r="I9262" t="str">
            <v>Em execução</v>
          </cell>
          <cell r="L9262" t="str">
            <v>2012</v>
          </cell>
          <cell r="M9262">
            <v>194430.36000000002</v>
          </cell>
        </row>
        <row r="9263">
          <cell r="A9263" t="str">
            <v>48</v>
          </cell>
          <cell r="B9263">
            <v>50</v>
          </cell>
          <cell r="C9263"/>
          <cell r="E9263">
            <v>115</v>
          </cell>
          <cell r="I9263" t="str">
            <v>Em execução</v>
          </cell>
          <cell r="L9263" t="str">
            <v>2013</v>
          </cell>
          <cell r="M9263">
            <v>89445.14</v>
          </cell>
        </row>
        <row r="9264">
          <cell r="A9264" t="str">
            <v>45</v>
          </cell>
          <cell r="B9264">
            <v>50</v>
          </cell>
          <cell r="C9264">
            <v>50042</v>
          </cell>
          <cell r="E9264">
            <v>125</v>
          </cell>
          <cell r="I9264" t="str">
            <v>Em execução</v>
          </cell>
          <cell r="L9264" t="str">
            <v>2013</v>
          </cell>
          <cell r="M9264">
            <v>9302.5</v>
          </cell>
        </row>
        <row r="9265">
          <cell r="A9265" t="str">
            <v>48</v>
          </cell>
          <cell r="B9265">
            <v>50</v>
          </cell>
          <cell r="C9265"/>
          <cell r="E9265">
            <v>137</v>
          </cell>
          <cell r="I9265" t="str">
            <v>Em execução</v>
          </cell>
          <cell r="L9265" t="str">
            <v>2013</v>
          </cell>
          <cell r="M9265">
            <v>165127.79</v>
          </cell>
        </row>
        <row r="9266">
          <cell r="A9266" t="str">
            <v>48</v>
          </cell>
          <cell r="B9266">
            <v>50</v>
          </cell>
          <cell r="C9266"/>
          <cell r="E9266">
            <v>142</v>
          </cell>
          <cell r="I9266" t="str">
            <v>Em execução</v>
          </cell>
          <cell r="L9266" t="str">
            <v>2012</v>
          </cell>
          <cell r="M9266">
            <v>36641.840000000004</v>
          </cell>
        </row>
        <row r="9267">
          <cell r="A9267" t="str">
            <v>48</v>
          </cell>
          <cell r="B9267">
            <v>50</v>
          </cell>
          <cell r="C9267"/>
          <cell r="E9267">
            <v>146</v>
          </cell>
          <cell r="I9267" t="str">
            <v>Em execução</v>
          </cell>
          <cell r="L9267" t="str">
            <v>2012</v>
          </cell>
          <cell r="M9267">
            <v>109411.84</v>
          </cell>
        </row>
        <row r="9268">
          <cell r="A9268" t="str">
            <v>48</v>
          </cell>
          <cell r="B9268">
            <v>50</v>
          </cell>
          <cell r="C9268"/>
          <cell r="E9268">
            <v>165</v>
          </cell>
          <cell r="I9268" t="str">
            <v>Em execução</v>
          </cell>
          <cell r="L9268" t="str">
            <v>2013</v>
          </cell>
          <cell r="M9268">
            <v>2667.86</v>
          </cell>
        </row>
        <row r="9269">
          <cell r="A9269" t="str">
            <v>48</v>
          </cell>
          <cell r="B9269">
            <v>50</v>
          </cell>
          <cell r="C9269"/>
          <cell r="E9269">
            <v>173</v>
          </cell>
          <cell r="I9269" t="str">
            <v>Em execução</v>
          </cell>
          <cell r="L9269" t="str">
            <v>2013</v>
          </cell>
          <cell r="M9269">
            <v>6079.45</v>
          </cell>
        </row>
        <row r="9270">
          <cell r="A9270" t="str">
            <v>48</v>
          </cell>
          <cell r="B9270">
            <v>50</v>
          </cell>
          <cell r="C9270"/>
          <cell r="E9270">
            <v>183</v>
          </cell>
          <cell r="I9270" t="str">
            <v>Em execução</v>
          </cell>
          <cell r="L9270" t="str">
            <v>2013</v>
          </cell>
          <cell r="M9270">
            <v>361366.48</v>
          </cell>
        </row>
        <row r="9271">
          <cell r="A9271" t="str">
            <v>48</v>
          </cell>
          <cell r="B9271">
            <v>50</v>
          </cell>
          <cell r="C9271"/>
          <cell r="E9271">
            <v>190</v>
          </cell>
          <cell r="I9271" t="str">
            <v>Em execução</v>
          </cell>
          <cell r="L9271" t="str">
            <v>2012</v>
          </cell>
          <cell r="M9271">
            <v>65766.680000000008</v>
          </cell>
        </row>
        <row r="9272">
          <cell r="A9272" t="str">
            <v>43</v>
          </cell>
          <cell r="B9272">
            <v>50</v>
          </cell>
          <cell r="C9272">
            <v>50261</v>
          </cell>
          <cell r="E9272">
            <v>200</v>
          </cell>
          <cell r="I9272" t="str">
            <v>Em execução</v>
          </cell>
          <cell r="L9272" t="str">
            <v>2012</v>
          </cell>
          <cell r="M9272">
            <v>3425948.31</v>
          </cell>
        </row>
        <row r="9273">
          <cell r="A9273" t="str">
            <v>46</v>
          </cell>
          <cell r="B9273">
            <v>50</v>
          </cell>
          <cell r="C9273">
            <v>50414</v>
          </cell>
          <cell r="E9273">
            <v>215</v>
          </cell>
          <cell r="I9273" t="str">
            <v>Em execução</v>
          </cell>
          <cell r="L9273" t="str">
            <v>2012</v>
          </cell>
          <cell r="M9273">
            <v>63976.800000000003</v>
          </cell>
        </row>
        <row r="9274">
          <cell r="A9274" t="str">
            <v>44</v>
          </cell>
          <cell r="B9274">
            <v>50</v>
          </cell>
          <cell r="C9274">
            <v>50164</v>
          </cell>
          <cell r="E9274">
            <v>1157</v>
          </cell>
          <cell r="I9274" t="str">
            <v>Em execução</v>
          </cell>
          <cell r="L9274" t="str">
            <v>2015</v>
          </cell>
          <cell r="M9274">
            <v>4106.5200000000004</v>
          </cell>
        </row>
        <row r="9275">
          <cell r="A9275" t="str">
            <v>44</v>
          </cell>
          <cell r="B9275">
            <v>50</v>
          </cell>
          <cell r="C9275">
            <v>50170</v>
          </cell>
          <cell r="E9275">
            <v>1157</v>
          </cell>
          <cell r="I9275" t="str">
            <v>Em execução</v>
          </cell>
          <cell r="L9275" t="str">
            <v>2015</v>
          </cell>
          <cell r="M9275">
            <v>62.22</v>
          </cell>
        </row>
        <row r="9276">
          <cell r="A9276" t="str">
            <v>46</v>
          </cell>
          <cell r="B9276">
            <v>50</v>
          </cell>
          <cell r="C9276">
            <v>50432</v>
          </cell>
          <cell r="E9276">
            <v>1188</v>
          </cell>
          <cell r="I9276" t="str">
            <v>Em execução</v>
          </cell>
          <cell r="L9276" t="str">
            <v>2015</v>
          </cell>
          <cell r="M9276">
            <v>14038.56</v>
          </cell>
        </row>
        <row r="9277">
          <cell r="A9277" t="str">
            <v>46</v>
          </cell>
          <cell r="B9277">
            <v>50</v>
          </cell>
          <cell r="C9277">
            <v>50208</v>
          </cell>
          <cell r="E9277">
            <v>225</v>
          </cell>
          <cell r="I9277" t="str">
            <v>Em execução</v>
          </cell>
          <cell r="L9277" t="str">
            <v>2012</v>
          </cell>
          <cell r="M9277">
            <v>15470</v>
          </cell>
        </row>
        <row r="9278">
          <cell r="A9278" t="str">
            <v>48</v>
          </cell>
          <cell r="B9278">
            <v>50</v>
          </cell>
          <cell r="C9278"/>
          <cell r="E9278">
            <v>236</v>
          </cell>
          <cell r="I9278" t="str">
            <v>Em execução</v>
          </cell>
          <cell r="L9278" t="str">
            <v>2013</v>
          </cell>
          <cell r="M9278">
            <v>482653.2</v>
          </cell>
        </row>
        <row r="9279">
          <cell r="A9279" t="str">
            <v>48</v>
          </cell>
          <cell r="B9279">
            <v>50</v>
          </cell>
          <cell r="C9279"/>
          <cell r="E9279">
            <v>439</v>
          </cell>
          <cell r="I9279" t="str">
            <v>Em execução</v>
          </cell>
          <cell r="L9279" t="str">
            <v>2012</v>
          </cell>
          <cell r="M9279">
            <v>1754499.18</v>
          </cell>
        </row>
        <row r="9280">
          <cell r="A9280" t="str">
            <v>48</v>
          </cell>
          <cell r="B9280">
            <v>50</v>
          </cell>
          <cell r="C9280">
            <v>50598</v>
          </cell>
          <cell r="E9280">
            <v>440</v>
          </cell>
          <cell r="I9280" t="str">
            <v>Em execução</v>
          </cell>
          <cell r="L9280" t="str">
            <v>2021</v>
          </cell>
          <cell r="M9280">
            <v>3987.88</v>
          </cell>
        </row>
        <row r="9281">
          <cell r="A9281" t="str">
            <v>48</v>
          </cell>
          <cell r="B9281">
            <v>50</v>
          </cell>
          <cell r="C9281">
            <v>50598</v>
          </cell>
          <cell r="E9281">
            <v>440</v>
          </cell>
          <cell r="I9281" t="str">
            <v>Em execução</v>
          </cell>
          <cell r="L9281" t="str">
            <v>2020</v>
          </cell>
          <cell r="M9281">
            <v>3987.88</v>
          </cell>
        </row>
        <row r="9282">
          <cell r="A9282" t="str">
            <v>48</v>
          </cell>
          <cell r="B9282">
            <v>50</v>
          </cell>
          <cell r="C9282">
            <v>50598</v>
          </cell>
          <cell r="E9282">
            <v>441</v>
          </cell>
          <cell r="I9282" t="str">
            <v>Em execução</v>
          </cell>
          <cell r="L9282" t="str">
            <v>2018</v>
          </cell>
          <cell r="M9282">
            <v>4131.0200000000004</v>
          </cell>
        </row>
        <row r="9283">
          <cell r="A9283" t="str">
            <v>48</v>
          </cell>
          <cell r="B9283">
            <v>50</v>
          </cell>
          <cell r="C9283">
            <v>50598</v>
          </cell>
          <cell r="E9283">
            <v>441</v>
          </cell>
          <cell r="I9283" t="str">
            <v>Em execução</v>
          </cell>
          <cell r="L9283" t="str">
            <v>2019</v>
          </cell>
          <cell r="M9283">
            <v>4131.0200000000004</v>
          </cell>
        </row>
        <row r="9284">
          <cell r="A9284" t="str">
            <v>48</v>
          </cell>
          <cell r="B9284">
            <v>50</v>
          </cell>
          <cell r="C9284">
            <v>50662</v>
          </cell>
          <cell r="E9284">
            <v>479</v>
          </cell>
          <cell r="I9284" t="str">
            <v>Em execução</v>
          </cell>
          <cell r="L9284" t="str">
            <v>2013</v>
          </cell>
          <cell r="M9284">
            <v>2732.8</v>
          </cell>
        </row>
        <row r="9285">
          <cell r="A9285" t="str">
            <v>48</v>
          </cell>
          <cell r="B9285">
            <v>50</v>
          </cell>
          <cell r="C9285"/>
          <cell r="E9285">
            <v>502</v>
          </cell>
          <cell r="I9285" t="str">
            <v>Em execução</v>
          </cell>
          <cell r="L9285" t="str">
            <v>2013</v>
          </cell>
          <cell r="M9285">
            <v>6237.2</v>
          </cell>
        </row>
        <row r="9286">
          <cell r="A9286" t="str">
            <v>48</v>
          </cell>
          <cell r="B9286">
            <v>50</v>
          </cell>
          <cell r="C9286"/>
          <cell r="E9286">
            <v>507</v>
          </cell>
          <cell r="I9286" t="str">
            <v>Em execução</v>
          </cell>
          <cell r="L9286" t="str">
            <v>2012</v>
          </cell>
          <cell r="M9286">
            <v>5097.68</v>
          </cell>
        </row>
        <row r="9287">
          <cell r="A9287" t="str">
            <v>43</v>
          </cell>
          <cell r="B9287">
            <v>50</v>
          </cell>
          <cell r="C9287">
            <v>50455</v>
          </cell>
          <cell r="E9287">
            <v>512</v>
          </cell>
          <cell r="I9287" t="str">
            <v>Em execução</v>
          </cell>
          <cell r="L9287" t="str">
            <v>2017</v>
          </cell>
          <cell r="M9287">
            <v>1506874.95</v>
          </cell>
        </row>
        <row r="9288">
          <cell r="A9288" t="str">
            <v>46</v>
          </cell>
          <cell r="B9288">
            <v>50</v>
          </cell>
          <cell r="C9288">
            <v>50528</v>
          </cell>
          <cell r="E9288">
            <v>513</v>
          </cell>
          <cell r="I9288" t="str">
            <v>Em execução</v>
          </cell>
          <cell r="L9288" t="str">
            <v>2014</v>
          </cell>
          <cell r="M9288">
            <v>703066.78</v>
          </cell>
        </row>
        <row r="9289">
          <cell r="A9289" t="str">
            <v>46</v>
          </cell>
          <cell r="B9289">
            <v>50</v>
          </cell>
          <cell r="C9289">
            <v>50528</v>
          </cell>
          <cell r="E9289">
            <v>513</v>
          </cell>
          <cell r="I9289" t="str">
            <v>Em execução</v>
          </cell>
          <cell r="L9289" t="str">
            <v>2016</v>
          </cell>
          <cell r="M9289">
            <v>342519.72000000003</v>
          </cell>
        </row>
        <row r="9290">
          <cell r="A9290" t="str">
            <v>48</v>
          </cell>
          <cell r="B9290">
            <v>50</v>
          </cell>
          <cell r="C9290">
            <v>50692</v>
          </cell>
          <cell r="E9290">
            <v>523</v>
          </cell>
          <cell r="I9290" t="str">
            <v>Em execução</v>
          </cell>
          <cell r="L9290" t="str">
            <v>2015</v>
          </cell>
          <cell r="M9290">
            <v>76680.66</v>
          </cell>
        </row>
        <row r="9291">
          <cell r="A9291" t="str">
            <v>48</v>
          </cell>
          <cell r="B9291">
            <v>50</v>
          </cell>
          <cell r="C9291">
            <v>50692</v>
          </cell>
          <cell r="E9291">
            <v>523</v>
          </cell>
          <cell r="I9291" t="str">
            <v>Em execução</v>
          </cell>
          <cell r="L9291" t="str">
            <v>2018</v>
          </cell>
          <cell r="M9291">
            <v>76532</v>
          </cell>
        </row>
        <row r="9292">
          <cell r="A9292" t="str">
            <v>48</v>
          </cell>
          <cell r="B9292">
            <v>50</v>
          </cell>
          <cell r="C9292">
            <v>50692</v>
          </cell>
          <cell r="E9292">
            <v>523</v>
          </cell>
          <cell r="I9292" t="str">
            <v>Em execução</v>
          </cell>
          <cell r="L9292" t="str">
            <v>2016</v>
          </cell>
          <cell r="M9292">
            <v>76631.95</v>
          </cell>
        </row>
        <row r="9293">
          <cell r="A9293" t="str">
            <v>45</v>
          </cell>
          <cell r="B9293"/>
          <cell r="C9293"/>
          <cell r="E9293">
            <v>527</v>
          </cell>
          <cell r="I9293" t="str">
            <v>Em execução</v>
          </cell>
          <cell r="L9293" t="str">
            <v>2007</v>
          </cell>
          <cell r="M9293">
            <v>124800</v>
          </cell>
        </row>
        <row r="9294">
          <cell r="A9294" t="str">
            <v>45</v>
          </cell>
          <cell r="B9294"/>
          <cell r="C9294"/>
          <cell r="E9294">
            <v>527</v>
          </cell>
          <cell r="I9294" t="str">
            <v>Em execução</v>
          </cell>
          <cell r="L9294" t="str">
            <v>2010</v>
          </cell>
          <cell r="M9294">
            <v>124800</v>
          </cell>
        </row>
        <row r="9295">
          <cell r="A9295" t="str">
            <v>44</v>
          </cell>
          <cell r="B9295"/>
          <cell r="C9295"/>
          <cell r="E9295">
            <v>528</v>
          </cell>
          <cell r="I9295" t="str">
            <v>Em execução</v>
          </cell>
          <cell r="L9295" t="str">
            <v>2014</v>
          </cell>
          <cell r="M9295">
            <v>2101682.2799999998</v>
          </cell>
        </row>
        <row r="9296">
          <cell r="A9296" t="str">
            <v>44</v>
          </cell>
          <cell r="B9296"/>
          <cell r="C9296"/>
          <cell r="E9296">
            <v>528</v>
          </cell>
          <cell r="I9296" t="str">
            <v>Em execução</v>
          </cell>
          <cell r="L9296" t="str">
            <v>2021</v>
          </cell>
          <cell r="M9296">
            <v>700560.08</v>
          </cell>
        </row>
        <row r="9297">
          <cell r="A9297" t="str">
            <v>48</v>
          </cell>
          <cell r="B9297">
            <v>50</v>
          </cell>
          <cell r="C9297"/>
          <cell r="E9297">
            <v>529</v>
          </cell>
          <cell r="I9297" t="str">
            <v>Em execução</v>
          </cell>
          <cell r="L9297" t="str">
            <v>2012</v>
          </cell>
          <cell r="M9297">
            <v>743726.99</v>
          </cell>
        </row>
        <row r="9298">
          <cell r="A9298" t="str">
            <v>48</v>
          </cell>
          <cell r="B9298">
            <v>50</v>
          </cell>
          <cell r="C9298">
            <v>50692</v>
          </cell>
          <cell r="E9298">
            <v>536</v>
          </cell>
          <cell r="I9298" t="str">
            <v>Em execução</v>
          </cell>
          <cell r="L9298" t="str">
            <v>2015</v>
          </cell>
          <cell r="M9298">
            <v>533157.74</v>
          </cell>
        </row>
        <row r="9299">
          <cell r="A9299" t="str">
            <v>48</v>
          </cell>
          <cell r="B9299">
            <v>50</v>
          </cell>
          <cell r="C9299"/>
          <cell r="E9299">
            <v>537</v>
          </cell>
          <cell r="I9299" t="str">
            <v>Em execução</v>
          </cell>
          <cell r="L9299" t="str">
            <v>2012</v>
          </cell>
          <cell r="M9299">
            <v>1876381.18</v>
          </cell>
        </row>
        <row r="9300">
          <cell r="A9300" t="str">
            <v>48</v>
          </cell>
          <cell r="B9300">
            <v>50</v>
          </cell>
          <cell r="C9300"/>
          <cell r="E9300">
            <v>538</v>
          </cell>
          <cell r="I9300" t="str">
            <v>Em execução</v>
          </cell>
          <cell r="L9300" t="str">
            <v>2012</v>
          </cell>
          <cell r="M9300">
            <v>3395.66</v>
          </cell>
        </row>
        <row r="9301">
          <cell r="A9301" t="str">
            <v>48</v>
          </cell>
          <cell r="B9301">
            <v>50</v>
          </cell>
          <cell r="C9301">
            <v>50694</v>
          </cell>
          <cell r="E9301">
            <v>539</v>
          </cell>
          <cell r="I9301" t="str">
            <v>Em execução</v>
          </cell>
          <cell r="L9301" t="str">
            <v>2011</v>
          </cell>
          <cell r="M9301">
            <v>14776.65</v>
          </cell>
        </row>
        <row r="9302">
          <cell r="A9302" t="str">
            <v>48</v>
          </cell>
          <cell r="B9302">
            <v>50</v>
          </cell>
          <cell r="C9302">
            <v>50692</v>
          </cell>
          <cell r="E9302">
            <v>541</v>
          </cell>
          <cell r="I9302" t="str">
            <v>Em execução</v>
          </cell>
          <cell r="L9302" t="str">
            <v>2012</v>
          </cell>
          <cell r="M9302">
            <v>412081.05</v>
          </cell>
        </row>
        <row r="9303">
          <cell r="A9303" t="str">
            <v>46</v>
          </cell>
          <cell r="B9303">
            <v>50</v>
          </cell>
          <cell r="C9303">
            <v>50193</v>
          </cell>
          <cell r="E9303">
            <v>1276</v>
          </cell>
          <cell r="I9303" t="str">
            <v>Em execução</v>
          </cell>
          <cell r="L9303" t="str">
            <v>2013</v>
          </cell>
          <cell r="M9303">
            <v>1595.76</v>
          </cell>
        </row>
        <row r="9304">
          <cell r="A9304" t="str">
            <v>48</v>
          </cell>
          <cell r="B9304">
            <v>50</v>
          </cell>
          <cell r="C9304">
            <v>50692</v>
          </cell>
          <cell r="E9304">
            <v>559</v>
          </cell>
          <cell r="I9304" t="str">
            <v>Em execução</v>
          </cell>
          <cell r="L9304" t="str">
            <v>2013</v>
          </cell>
          <cell r="M9304">
            <v>74703.350000000006</v>
          </cell>
        </row>
        <row r="9305">
          <cell r="A9305" t="str">
            <v>48</v>
          </cell>
          <cell r="B9305">
            <v>50</v>
          </cell>
          <cell r="C9305">
            <v>50692</v>
          </cell>
          <cell r="E9305">
            <v>560</v>
          </cell>
          <cell r="I9305" t="str">
            <v>Em execução</v>
          </cell>
          <cell r="L9305" t="str">
            <v>2017</v>
          </cell>
          <cell r="M9305">
            <v>49849.68</v>
          </cell>
        </row>
        <row r="9306">
          <cell r="A9306" t="str">
            <v>48</v>
          </cell>
          <cell r="B9306">
            <v>50</v>
          </cell>
          <cell r="C9306">
            <v>50692</v>
          </cell>
          <cell r="E9306">
            <v>561</v>
          </cell>
          <cell r="I9306" t="str">
            <v>Em execução</v>
          </cell>
          <cell r="L9306" t="str">
            <v>2019</v>
          </cell>
          <cell r="M9306">
            <v>39139.340000000004</v>
          </cell>
        </row>
        <row r="9307">
          <cell r="A9307" t="str">
            <v>48</v>
          </cell>
          <cell r="B9307">
            <v>50</v>
          </cell>
          <cell r="C9307"/>
          <cell r="E9307">
            <v>3</v>
          </cell>
          <cell r="I9307" t="str">
            <v>Em execução</v>
          </cell>
          <cell r="L9307" t="str">
            <v>2012</v>
          </cell>
          <cell r="M9307">
            <v>14010.48</v>
          </cell>
        </row>
        <row r="9308">
          <cell r="A9308" t="str">
            <v>48</v>
          </cell>
          <cell r="B9308">
            <v>50</v>
          </cell>
          <cell r="C9308"/>
          <cell r="E9308">
            <v>11</v>
          </cell>
          <cell r="I9308" t="str">
            <v>Em execução</v>
          </cell>
          <cell r="L9308" t="str">
            <v>2013</v>
          </cell>
          <cell r="M9308">
            <v>37790.520000000004</v>
          </cell>
        </row>
        <row r="9309">
          <cell r="A9309" t="str">
            <v>48</v>
          </cell>
          <cell r="B9309">
            <v>50</v>
          </cell>
          <cell r="C9309"/>
          <cell r="E9309">
            <v>22</v>
          </cell>
          <cell r="I9309" t="str">
            <v>Em execução</v>
          </cell>
          <cell r="L9309" t="str">
            <v>2012</v>
          </cell>
          <cell r="M9309">
            <v>232195.04</v>
          </cell>
        </row>
        <row r="9310">
          <cell r="A9310" t="str">
            <v>48</v>
          </cell>
          <cell r="B9310">
            <v>50</v>
          </cell>
          <cell r="C9310"/>
          <cell r="E9310">
            <v>24</v>
          </cell>
          <cell r="I9310" t="str">
            <v>Em execução</v>
          </cell>
          <cell r="L9310" t="str">
            <v>2013</v>
          </cell>
          <cell r="M9310">
            <v>106686.69</v>
          </cell>
        </row>
        <row r="9311">
          <cell r="A9311" t="str">
            <v>48</v>
          </cell>
          <cell r="B9311">
            <v>50</v>
          </cell>
          <cell r="C9311"/>
          <cell r="E9311">
            <v>24</v>
          </cell>
          <cell r="I9311" t="str">
            <v>Em execução</v>
          </cell>
          <cell r="L9311" t="str">
            <v>2012</v>
          </cell>
          <cell r="M9311">
            <v>56276.32</v>
          </cell>
        </row>
        <row r="9312">
          <cell r="A9312" t="str">
            <v>48</v>
          </cell>
          <cell r="B9312">
            <v>50</v>
          </cell>
          <cell r="C9312"/>
          <cell r="E9312">
            <v>41</v>
          </cell>
          <cell r="I9312" t="str">
            <v>Em execução</v>
          </cell>
          <cell r="L9312" t="str">
            <v>2012</v>
          </cell>
          <cell r="M9312">
            <v>24286.74</v>
          </cell>
        </row>
        <row r="9313">
          <cell r="A9313" t="str">
            <v>48</v>
          </cell>
          <cell r="B9313">
            <v>50</v>
          </cell>
          <cell r="C9313"/>
          <cell r="E9313">
            <v>41</v>
          </cell>
          <cell r="I9313" t="str">
            <v>Em execução</v>
          </cell>
          <cell r="L9313" t="str">
            <v>2013</v>
          </cell>
          <cell r="M9313">
            <v>22663.24</v>
          </cell>
        </row>
        <row r="9314">
          <cell r="A9314" t="str">
            <v>43</v>
          </cell>
          <cell r="B9314"/>
          <cell r="C9314"/>
          <cell r="E9314">
            <v>1673</v>
          </cell>
          <cell r="I9314" t="str">
            <v>Em execução</v>
          </cell>
          <cell r="L9314" t="str">
            <v>2016</v>
          </cell>
          <cell r="M9314">
            <v>49742.080000000002</v>
          </cell>
        </row>
        <row r="9315">
          <cell r="A9315" t="str">
            <v>43</v>
          </cell>
          <cell r="B9315"/>
          <cell r="C9315"/>
          <cell r="E9315">
            <v>1673</v>
          </cell>
          <cell r="I9315" t="str">
            <v>Em execução</v>
          </cell>
          <cell r="L9315" t="str">
            <v>2013</v>
          </cell>
          <cell r="M9315">
            <v>0</v>
          </cell>
        </row>
        <row r="9316">
          <cell r="A9316" t="str">
            <v>43</v>
          </cell>
          <cell r="B9316"/>
          <cell r="C9316"/>
          <cell r="E9316">
            <v>1678</v>
          </cell>
          <cell r="I9316" t="str">
            <v>Em execução</v>
          </cell>
          <cell r="L9316" t="str">
            <v>2013</v>
          </cell>
          <cell r="M9316">
            <v>5368</v>
          </cell>
        </row>
        <row r="9317">
          <cell r="A9317" t="str">
            <v>43</v>
          </cell>
          <cell r="B9317">
            <v>50</v>
          </cell>
          <cell r="C9317">
            <v>50322</v>
          </cell>
          <cell r="E9317">
            <v>1608</v>
          </cell>
          <cell r="I9317" t="str">
            <v>Em execução</v>
          </cell>
          <cell r="L9317" t="str">
            <v>2014</v>
          </cell>
          <cell r="M9317">
            <v>0</v>
          </cell>
        </row>
        <row r="9318">
          <cell r="A9318" t="str">
            <v>43</v>
          </cell>
          <cell r="B9318">
            <v>50</v>
          </cell>
          <cell r="C9318">
            <v>50374</v>
          </cell>
          <cell r="E9318">
            <v>1609</v>
          </cell>
          <cell r="I9318" t="str">
            <v>Em execução</v>
          </cell>
          <cell r="L9318" t="str">
            <v>2016</v>
          </cell>
          <cell r="M9318">
            <v>0</v>
          </cell>
        </row>
        <row r="9319">
          <cell r="A9319" t="str">
            <v>43</v>
          </cell>
          <cell r="B9319">
            <v>50</v>
          </cell>
          <cell r="C9319">
            <v>50402</v>
          </cell>
          <cell r="E9319">
            <v>1616</v>
          </cell>
          <cell r="I9319" t="str">
            <v>Em execução</v>
          </cell>
          <cell r="L9319" t="str">
            <v>2014</v>
          </cell>
          <cell r="M9319">
            <v>48200.37</v>
          </cell>
        </row>
        <row r="9320">
          <cell r="A9320" t="str">
            <v>43</v>
          </cell>
          <cell r="B9320">
            <v>50</v>
          </cell>
          <cell r="C9320">
            <v>50987</v>
          </cell>
          <cell r="E9320">
            <v>1619</v>
          </cell>
          <cell r="I9320" t="str">
            <v>Em execução</v>
          </cell>
          <cell r="L9320" t="str">
            <v>2015</v>
          </cell>
          <cell r="M9320">
            <v>11697</v>
          </cell>
        </row>
        <row r="9321">
          <cell r="A9321" t="str">
            <v>43</v>
          </cell>
          <cell r="B9321">
            <v>50</v>
          </cell>
          <cell r="C9321">
            <v>50386</v>
          </cell>
          <cell r="E9321">
            <v>1619</v>
          </cell>
          <cell r="I9321" t="str">
            <v>Em execução</v>
          </cell>
          <cell r="L9321" t="str">
            <v>2012</v>
          </cell>
          <cell r="M9321">
            <v>119573.96</v>
          </cell>
        </row>
        <row r="9322">
          <cell r="A9322" t="str">
            <v>48</v>
          </cell>
          <cell r="B9322"/>
          <cell r="C9322"/>
          <cell r="E9322">
            <v>1352</v>
          </cell>
          <cell r="I9322" t="str">
            <v>Em execução</v>
          </cell>
          <cell r="L9322" t="str">
            <v>2013</v>
          </cell>
          <cell r="M9322">
            <v>150.5</v>
          </cell>
        </row>
        <row r="9323">
          <cell r="A9323" t="str">
            <v>48</v>
          </cell>
          <cell r="B9323"/>
          <cell r="C9323"/>
          <cell r="E9323">
            <v>1352</v>
          </cell>
          <cell r="I9323" t="str">
            <v>Em execução</v>
          </cell>
          <cell r="L9323" t="str">
            <v>2016</v>
          </cell>
          <cell r="M9323">
            <v>977.68000000000006</v>
          </cell>
        </row>
        <row r="9324">
          <cell r="A9324" t="str">
            <v>48</v>
          </cell>
          <cell r="B9324"/>
          <cell r="C9324"/>
          <cell r="E9324">
            <v>1487</v>
          </cell>
          <cell r="I9324" t="str">
            <v>Em execução</v>
          </cell>
          <cell r="L9324" t="str">
            <v>2014</v>
          </cell>
          <cell r="M9324">
            <v>202670.66</v>
          </cell>
        </row>
        <row r="9325">
          <cell r="A9325" t="str">
            <v>47</v>
          </cell>
          <cell r="B9325"/>
          <cell r="C9325"/>
          <cell r="E9325">
            <v>1548</v>
          </cell>
          <cell r="I9325" t="str">
            <v>Em execução</v>
          </cell>
          <cell r="L9325" t="str">
            <v>2015</v>
          </cell>
          <cell r="M9325">
            <v>11479.98</v>
          </cell>
        </row>
        <row r="9326">
          <cell r="A9326" t="str">
            <v>47</v>
          </cell>
          <cell r="B9326"/>
          <cell r="C9326"/>
          <cell r="E9326">
            <v>1548</v>
          </cell>
          <cell r="I9326" t="str">
            <v>Em execução</v>
          </cell>
          <cell r="L9326" t="str">
            <v>2014</v>
          </cell>
          <cell r="M9326">
            <v>13393.26</v>
          </cell>
        </row>
        <row r="9327">
          <cell r="A9327" t="str">
            <v>43</v>
          </cell>
          <cell r="B9327">
            <v>50</v>
          </cell>
          <cell r="C9327">
            <v>50422</v>
          </cell>
          <cell r="E9327">
            <v>1620</v>
          </cell>
          <cell r="I9327" t="str">
            <v>Em execução</v>
          </cell>
          <cell r="L9327" t="str">
            <v>2013</v>
          </cell>
          <cell r="M9327">
            <v>36172.93</v>
          </cell>
        </row>
        <row r="9328">
          <cell r="A9328" t="str">
            <v>43</v>
          </cell>
          <cell r="B9328">
            <v>50</v>
          </cell>
          <cell r="C9328">
            <v>50872</v>
          </cell>
          <cell r="E9328">
            <v>1618</v>
          </cell>
          <cell r="I9328" t="str">
            <v>Em execução</v>
          </cell>
          <cell r="L9328" t="str">
            <v>2012</v>
          </cell>
          <cell r="M9328">
            <v>94865.36</v>
          </cell>
        </row>
        <row r="9329">
          <cell r="A9329" t="str">
            <v>43</v>
          </cell>
          <cell r="B9329">
            <v>50</v>
          </cell>
          <cell r="C9329">
            <v>50872</v>
          </cell>
          <cell r="E9329">
            <v>1618</v>
          </cell>
          <cell r="I9329" t="str">
            <v>Em execução</v>
          </cell>
          <cell r="L9329" t="str">
            <v>2014</v>
          </cell>
          <cell r="M9329">
            <v>0</v>
          </cell>
        </row>
        <row r="9330">
          <cell r="A9330" t="str">
            <v>48</v>
          </cell>
          <cell r="B9330">
            <v>50</v>
          </cell>
          <cell r="C9330">
            <v>50664</v>
          </cell>
          <cell r="E9330">
            <v>1366</v>
          </cell>
          <cell r="I9330" t="str">
            <v>Em execução</v>
          </cell>
          <cell r="L9330" t="str">
            <v>2013</v>
          </cell>
          <cell r="M9330">
            <v>5204</v>
          </cell>
        </row>
        <row r="9331">
          <cell r="A9331" t="str">
            <v>48</v>
          </cell>
          <cell r="B9331"/>
          <cell r="C9331"/>
          <cell r="E9331">
            <v>1402</v>
          </cell>
          <cell r="I9331" t="str">
            <v>Em execução</v>
          </cell>
          <cell r="L9331" t="str">
            <v>2014</v>
          </cell>
          <cell r="M9331">
            <v>8000</v>
          </cell>
        </row>
        <row r="9332">
          <cell r="A9332" t="str">
            <v>48</v>
          </cell>
          <cell r="B9332"/>
          <cell r="C9332"/>
          <cell r="E9332">
            <v>1402</v>
          </cell>
          <cell r="I9332" t="str">
            <v>Em execução</v>
          </cell>
          <cell r="L9332" t="str">
            <v>2015</v>
          </cell>
          <cell r="M9332">
            <v>4200</v>
          </cell>
        </row>
        <row r="9333">
          <cell r="A9333" t="str">
            <v>43</v>
          </cell>
          <cell r="B9333"/>
          <cell r="C9333"/>
          <cell r="E9333">
            <v>1598</v>
          </cell>
          <cell r="I9333" t="str">
            <v>Em execução</v>
          </cell>
          <cell r="L9333" t="str">
            <v>2014</v>
          </cell>
          <cell r="M9333">
            <v>34959.24</v>
          </cell>
        </row>
        <row r="9334">
          <cell r="A9334" t="str">
            <v>48</v>
          </cell>
          <cell r="B9334">
            <v>50</v>
          </cell>
          <cell r="C9334">
            <v>50653</v>
          </cell>
          <cell r="E9334">
            <v>1656</v>
          </cell>
          <cell r="I9334" t="str">
            <v>Em execução</v>
          </cell>
          <cell r="L9334" t="str">
            <v>2015</v>
          </cell>
          <cell r="M9334">
            <v>10584.6</v>
          </cell>
        </row>
        <row r="9335">
          <cell r="A9335" t="str">
            <v>46</v>
          </cell>
          <cell r="B9335"/>
          <cell r="C9335"/>
          <cell r="E9335">
            <v>1668</v>
          </cell>
          <cell r="I9335" t="str">
            <v>Em execução</v>
          </cell>
          <cell r="L9335" t="str">
            <v>2014</v>
          </cell>
          <cell r="M9335">
            <v>329.40000000000003</v>
          </cell>
        </row>
        <row r="9336">
          <cell r="A9336" t="str">
            <v>47</v>
          </cell>
          <cell r="B9336">
            <v>50</v>
          </cell>
          <cell r="C9336">
            <v>50158</v>
          </cell>
          <cell r="E9336">
            <v>1680</v>
          </cell>
          <cell r="I9336" t="str">
            <v>Em execução</v>
          </cell>
          <cell r="L9336" t="str">
            <v>2015</v>
          </cell>
          <cell r="M9336">
            <v>9563</v>
          </cell>
        </row>
        <row r="9337">
          <cell r="A9337" t="str">
            <v>48</v>
          </cell>
          <cell r="B9337"/>
          <cell r="C9337"/>
          <cell r="E9337">
            <v>1360</v>
          </cell>
          <cell r="I9337" t="str">
            <v>Em execução</v>
          </cell>
          <cell r="L9337" t="str">
            <v>2014</v>
          </cell>
          <cell r="M9337">
            <v>6103.64</v>
          </cell>
        </row>
        <row r="9338">
          <cell r="A9338" t="str">
            <v>48</v>
          </cell>
          <cell r="B9338">
            <v>50</v>
          </cell>
          <cell r="C9338">
            <v>50670</v>
          </cell>
          <cell r="E9338">
            <v>1412</v>
          </cell>
          <cell r="I9338" t="str">
            <v>Em execução</v>
          </cell>
          <cell r="L9338" t="str">
            <v>2014</v>
          </cell>
          <cell r="M9338">
            <v>4854.2300000000005</v>
          </cell>
        </row>
        <row r="9339">
          <cell r="A9339" t="str">
            <v>48</v>
          </cell>
          <cell r="B9339"/>
          <cell r="C9339"/>
          <cell r="E9339">
            <v>1464</v>
          </cell>
          <cell r="I9339" t="str">
            <v>Em execução</v>
          </cell>
          <cell r="L9339" t="str">
            <v>2013</v>
          </cell>
          <cell r="M9339">
            <v>39386.6</v>
          </cell>
        </row>
        <row r="9340">
          <cell r="A9340" t="str">
            <v>48</v>
          </cell>
          <cell r="B9340"/>
          <cell r="C9340"/>
          <cell r="E9340">
            <v>1467</v>
          </cell>
          <cell r="I9340" t="str">
            <v>Em execução</v>
          </cell>
          <cell r="L9340" t="str">
            <v>2013</v>
          </cell>
          <cell r="M9340">
            <v>44722.58</v>
          </cell>
        </row>
        <row r="9341">
          <cell r="A9341" t="str">
            <v>48</v>
          </cell>
          <cell r="B9341"/>
          <cell r="C9341"/>
          <cell r="E9341">
            <v>1477</v>
          </cell>
          <cell r="I9341" t="str">
            <v>Em execução</v>
          </cell>
          <cell r="L9341" t="str">
            <v>2013</v>
          </cell>
          <cell r="M9341">
            <v>53311.78</v>
          </cell>
        </row>
        <row r="9342">
          <cell r="A9342" t="str">
            <v>48</v>
          </cell>
          <cell r="B9342"/>
          <cell r="C9342"/>
          <cell r="E9342">
            <v>1479</v>
          </cell>
          <cell r="I9342" t="str">
            <v>Em execução</v>
          </cell>
          <cell r="L9342" t="str">
            <v>2014</v>
          </cell>
          <cell r="M9342">
            <v>243558.58000000002</v>
          </cell>
        </row>
        <row r="9343">
          <cell r="A9343" t="str">
            <v>45</v>
          </cell>
          <cell r="B9343"/>
          <cell r="C9343"/>
          <cell r="E9343">
            <v>1554</v>
          </cell>
          <cell r="I9343" t="str">
            <v>Em execução</v>
          </cell>
          <cell r="L9343" t="str">
            <v>2014</v>
          </cell>
          <cell r="M9343">
            <v>852.5</v>
          </cell>
        </row>
        <row r="9344">
          <cell r="A9344" t="str">
            <v>43</v>
          </cell>
          <cell r="B9344">
            <v>50</v>
          </cell>
          <cell r="C9344">
            <v>50231</v>
          </cell>
          <cell r="E9344">
            <v>242</v>
          </cell>
          <cell r="I9344" t="str">
            <v>Em execução</v>
          </cell>
          <cell r="L9344" t="str">
            <v>2014</v>
          </cell>
          <cell r="M9344">
            <v>87697.86</v>
          </cell>
        </row>
        <row r="9345">
          <cell r="A9345" t="str">
            <v>43</v>
          </cell>
          <cell r="B9345">
            <v>50</v>
          </cell>
          <cell r="C9345">
            <v>50231</v>
          </cell>
          <cell r="E9345">
            <v>242</v>
          </cell>
          <cell r="I9345" t="str">
            <v>Em execução</v>
          </cell>
          <cell r="L9345" t="str">
            <v>2012</v>
          </cell>
          <cell r="M9345">
            <v>1569456.31</v>
          </cell>
        </row>
        <row r="9346">
          <cell r="A9346" t="str">
            <v>43</v>
          </cell>
          <cell r="B9346">
            <v>50</v>
          </cell>
          <cell r="C9346">
            <v>50453</v>
          </cell>
          <cell r="E9346">
            <v>249</v>
          </cell>
          <cell r="I9346" t="str">
            <v>Em execução</v>
          </cell>
          <cell r="L9346" t="str">
            <v>2015</v>
          </cell>
          <cell r="M9346">
            <v>259957.48</v>
          </cell>
        </row>
        <row r="9347">
          <cell r="A9347" t="str">
            <v>47</v>
          </cell>
          <cell r="B9347">
            <v>50</v>
          </cell>
          <cell r="C9347">
            <v>50158</v>
          </cell>
          <cell r="E9347">
            <v>251</v>
          </cell>
          <cell r="I9347" t="str">
            <v>Em execução</v>
          </cell>
          <cell r="L9347" t="str">
            <v>2013</v>
          </cell>
          <cell r="M9347">
            <v>69998.559999999998</v>
          </cell>
        </row>
        <row r="9348">
          <cell r="A9348" t="str">
            <v>47</v>
          </cell>
          <cell r="B9348">
            <v>50</v>
          </cell>
          <cell r="C9348">
            <v>50158</v>
          </cell>
          <cell r="E9348">
            <v>252</v>
          </cell>
          <cell r="I9348" t="str">
            <v>Em execução</v>
          </cell>
          <cell r="L9348" t="str">
            <v>2015</v>
          </cell>
          <cell r="M9348">
            <v>5479.85</v>
          </cell>
        </row>
        <row r="9349">
          <cell r="A9349" t="str">
            <v>47</v>
          </cell>
          <cell r="B9349">
            <v>50</v>
          </cell>
          <cell r="C9349">
            <v>50158</v>
          </cell>
          <cell r="E9349">
            <v>252</v>
          </cell>
          <cell r="I9349" t="str">
            <v>Em execução</v>
          </cell>
          <cell r="L9349" t="str">
            <v>2015</v>
          </cell>
          <cell r="M9349">
            <v>181085.42</v>
          </cell>
        </row>
        <row r="9350">
          <cell r="A9350" t="str">
            <v>47</v>
          </cell>
          <cell r="B9350">
            <v>50</v>
          </cell>
          <cell r="C9350">
            <v>50158</v>
          </cell>
          <cell r="E9350">
            <v>252</v>
          </cell>
          <cell r="I9350" t="str">
            <v>Em execução</v>
          </cell>
          <cell r="L9350" t="str">
            <v>2014</v>
          </cell>
          <cell r="M9350">
            <v>487.58</v>
          </cell>
        </row>
        <row r="9351">
          <cell r="A9351" t="str">
            <v>47</v>
          </cell>
          <cell r="B9351">
            <v>50</v>
          </cell>
          <cell r="C9351">
            <v>50158</v>
          </cell>
          <cell r="E9351">
            <v>253</v>
          </cell>
          <cell r="I9351" t="str">
            <v>Em execução</v>
          </cell>
          <cell r="L9351" t="str">
            <v>2015</v>
          </cell>
          <cell r="M9351">
            <v>68060.33</v>
          </cell>
        </row>
        <row r="9352">
          <cell r="A9352" t="str">
            <v>47</v>
          </cell>
          <cell r="B9352">
            <v>50</v>
          </cell>
          <cell r="C9352">
            <v>50158</v>
          </cell>
          <cell r="E9352">
            <v>254</v>
          </cell>
          <cell r="I9352" t="str">
            <v>Em execução</v>
          </cell>
          <cell r="L9352" t="str">
            <v>2012</v>
          </cell>
          <cell r="M9352">
            <v>35811.760000000002</v>
          </cell>
        </row>
        <row r="9353">
          <cell r="A9353" t="str">
            <v>47</v>
          </cell>
          <cell r="B9353">
            <v>50</v>
          </cell>
          <cell r="C9353">
            <v>50158</v>
          </cell>
          <cell r="E9353">
            <v>255</v>
          </cell>
          <cell r="I9353" t="str">
            <v>Em execução</v>
          </cell>
          <cell r="L9353" t="str">
            <v>2015</v>
          </cell>
          <cell r="M9353">
            <v>5776</v>
          </cell>
        </row>
        <row r="9354">
          <cell r="A9354" t="str">
            <v>47</v>
          </cell>
          <cell r="B9354">
            <v>50</v>
          </cell>
          <cell r="C9354">
            <v>50158</v>
          </cell>
          <cell r="E9354">
            <v>255</v>
          </cell>
          <cell r="I9354" t="str">
            <v>Em execução</v>
          </cell>
          <cell r="L9354" t="str">
            <v>2013</v>
          </cell>
          <cell r="M9354">
            <v>316418.02</v>
          </cell>
        </row>
        <row r="9355">
          <cell r="A9355" t="str">
            <v>47</v>
          </cell>
          <cell r="B9355">
            <v>50</v>
          </cell>
          <cell r="C9355">
            <v>50158</v>
          </cell>
          <cell r="E9355">
            <v>258</v>
          </cell>
          <cell r="I9355" t="str">
            <v>Em execução</v>
          </cell>
          <cell r="L9355" t="str">
            <v>2014</v>
          </cell>
          <cell r="M9355">
            <v>754009.52</v>
          </cell>
        </row>
        <row r="9356">
          <cell r="A9356" t="str">
            <v>47</v>
          </cell>
          <cell r="B9356">
            <v>50</v>
          </cell>
          <cell r="C9356">
            <v>50158</v>
          </cell>
          <cell r="E9356">
            <v>261</v>
          </cell>
          <cell r="I9356" t="str">
            <v>Em execução</v>
          </cell>
          <cell r="L9356" t="str">
            <v>2015</v>
          </cell>
          <cell r="M9356">
            <v>127053.36</v>
          </cell>
        </row>
        <row r="9357">
          <cell r="A9357" t="str">
            <v>47</v>
          </cell>
          <cell r="B9357">
            <v>50</v>
          </cell>
          <cell r="C9357">
            <v>50158</v>
          </cell>
          <cell r="E9357">
            <v>261</v>
          </cell>
          <cell r="I9357" t="str">
            <v>Em execução</v>
          </cell>
          <cell r="L9357" t="str">
            <v>2013</v>
          </cell>
          <cell r="M9357">
            <v>1529798.05</v>
          </cell>
        </row>
        <row r="9358">
          <cell r="A9358" t="str">
            <v>44</v>
          </cell>
          <cell r="B9358"/>
          <cell r="C9358"/>
          <cell r="E9358">
            <v>1208</v>
          </cell>
          <cell r="I9358" t="str">
            <v>Em execução</v>
          </cell>
          <cell r="L9358" t="str">
            <v>2015</v>
          </cell>
          <cell r="M9358">
            <v>7405.42</v>
          </cell>
        </row>
        <row r="9359">
          <cell r="A9359" t="str">
            <v>46</v>
          </cell>
          <cell r="B9359">
            <v>50</v>
          </cell>
          <cell r="C9359">
            <v>50085</v>
          </cell>
          <cell r="E9359">
            <v>1215</v>
          </cell>
          <cell r="I9359" t="str">
            <v>Em execução</v>
          </cell>
          <cell r="L9359" t="str">
            <v>2014</v>
          </cell>
          <cell r="M9359">
            <v>512257.59</v>
          </cell>
        </row>
        <row r="9360">
          <cell r="A9360" t="str">
            <v>44</v>
          </cell>
          <cell r="B9360"/>
          <cell r="C9360"/>
          <cell r="E9360">
            <v>269</v>
          </cell>
          <cell r="I9360" t="str">
            <v>Em execução</v>
          </cell>
          <cell r="L9360" t="str">
            <v>2012</v>
          </cell>
          <cell r="M9360">
            <v>154001.53</v>
          </cell>
        </row>
        <row r="9361">
          <cell r="A9361" t="str">
            <v>44</v>
          </cell>
          <cell r="B9361"/>
          <cell r="C9361"/>
          <cell r="E9361">
            <v>269</v>
          </cell>
          <cell r="I9361" t="str">
            <v>Em execução</v>
          </cell>
          <cell r="L9361" t="str">
            <v>2011</v>
          </cell>
          <cell r="M9361">
            <v>2138298.4900000002</v>
          </cell>
        </row>
        <row r="9362">
          <cell r="A9362" t="str">
            <v>48</v>
          </cell>
          <cell r="B9362">
            <v>50</v>
          </cell>
          <cell r="C9362">
            <v>50598</v>
          </cell>
          <cell r="E9362">
            <v>270</v>
          </cell>
          <cell r="I9362" t="str">
            <v>Em execução</v>
          </cell>
          <cell r="L9362" t="str">
            <v>2012</v>
          </cell>
          <cell r="M9362">
            <v>2132147.23</v>
          </cell>
        </row>
        <row r="9363">
          <cell r="A9363" t="str">
            <v>48</v>
          </cell>
          <cell r="B9363">
            <v>50</v>
          </cell>
          <cell r="C9363">
            <v>50598</v>
          </cell>
          <cell r="E9363">
            <v>277</v>
          </cell>
          <cell r="I9363" t="str">
            <v>Em execução</v>
          </cell>
          <cell r="L9363" t="str">
            <v>2012</v>
          </cell>
          <cell r="M9363">
            <v>198325.45</v>
          </cell>
        </row>
        <row r="9364">
          <cell r="A9364" t="str">
            <v>48</v>
          </cell>
          <cell r="B9364">
            <v>50</v>
          </cell>
          <cell r="C9364">
            <v>50598</v>
          </cell>
          <cell r="E9364">
            <v>278</v>
          </cell>
          <cell r="I9364" t="str">
            <v>Em execução</v>
          </cell>
          <cell r="L9364" t="str">
            <v>2013</v>
          </cell>
          <cell r="M9364">
            <v>3233.91</v>
          </cell>
        </row>
        <row r="9365">
          <cell r="A9365" t="str">
            <v>43</v>
          </cell>
          <cell r="B9365">
            <v>50</v>
          </cell>
          <cell r="C9365">
            <v>50411</v>
          </cell>
          <cell r="E9365">
            <v>1793</v>
          </cell>
          <cell r="I9365" t="str">
            <v>Em execução</v>
          </cell>
          <cell r="L9365" t="str">
            <v>2015</v>
          </cell>
          <cell r="M9365">
            <v>7711.2</v>
          </cell>
        </row>
        <row r="9366">
          <cell r="A9366" t="str">
            <v>48</v>
          </cell>
          <cell r="B9366"/>
          <cell r="C9366"/>
          <cell r="E9366">
            <v>1796</v>
          </cell>
          <cell r="I9366" t="str">
            <v>Em execução</v>
          </cell>
          <cell r="L9366" t="str">
            <v>2015</v>
          </cell>
          <cell r="M9366">
            <v>16384.84</v>
          </cell>
        </row>
        <row r="9367">
          <cell r="A9367" t="str">
            <v>45</v>
          </cell>
          <cell r="B9367"/>
          <cell r="C9367"/>
          <cell r="E9367">
            <v>1802</v>
          </cell>
          <cell r="I9367" t="str">
            <v>Em execução</v>
          </cell>
          <cell r="L9367" t="str">
            <v>2014</v>
          </cell>
          <cell r="M9367">
            <v>17732.7</v>
          </cell>
        </row>
        <row r="9368">
          <cell r="A9368" t="str">
            <v>45</v>
          </cell>
          <cell r="B9368"/>
          <cell r="C9368"/>
          <cell r="E9368">
            <v>1802</v>
          </cell>
          <cell r="I9368" t="str">
            <v>Em execução</v>
          </cell>
          <cell r="L9368" t="str">
            <v>2017</v>
          </cell>
          <cell r="M9368">
            <v>1952</v>
          </cell>
        </row>
        <row r="9369">
          <cell r="A9369" t="str">
            <v>48</v>
          </cell>
          <cell r="B9369">
            <v>50</v>
          </cell>
          <cell r="C9369">
            <v>50665</v>
          </cell>
          <cell r="E9369">
            <v>1810</v>
          </cell>
          <cell r="I9369" t="str">
            <v>Em execução</v>
          </cell>
          <cell r="L9369" t="str">
            <v>2016</v>
          </cell>
          <cell r="M9369">
            <v>5507.31</v>
          </cell>
        </row>
        <row r="9370">
          <cell r="A9370" t="str">
            <v>48</v>
          </cell>
          <cell r="B9370">
            <v>50</v>
          </cell>
          <cell r="C9370">
            <v>50665</v>
          </cell>
          <cell r="E9370">
            <v>1811</v>
          </cell>
          <cell r="I9370" t="str">
            <v>Em execução</v>
          </cell>
          <cell r="L9370" t="str">
            <v>2014</v>
          </cell>
          <cell r="M9370">
            <v>2520</v>
          </cell>
        </row>
        <row r="9371">
          <cell r="A9371" t="str">
            <v>48</v>
          </cell>
          <cell r="B9371">
            <v>50</v>
          </cell>
          <cell r="C9371">
            <v>50665</v>
          </cell>
          <cell r="E9371">
            <v>1824</v>
          </cell>
          <cell r="I9371" t="str">
            <v>Em execução</v>
          </cell>
          <cell r="L9371" t="str">
            <v>2014</v>
          </cell>
          <cell r="M9371">
            <v>6275.57</v>
          </cell>
        </row>
        <row r="9372">
          <cell r="A9372" t="str">
            <v>44</v>
          </cell>
          <cell r="B9372"/>
          <cell r="C9372"/>
          <cell r="E9372">
            <v>1827</v>
          </cell>
          <cell r="I9372" t="str">
            <v>Em execução</v>
          </cell>
          <cell r="L9372" t="str">
            <v>2015</v>
          </cell>
          <cell r="M9372">
            <v>16836</v>
          </cell>
        </row>
        <row r="9373">
          <cell r="A9373" t="str">
            <v>48</v>
          </cell>
          <cell r="B9373"/>
          <cell r="C9373"/>
          <cell r="E9373">
            <v>1837</v>
          </cell>
          <cell r="I9373" t="str">
            <v>Em execução</v>
          </cell>
          <cell r="L9373" t="str">
            <v>2014</v>
          </cell>
          <cell r="M9373">
            <v>254.13</v>
          </cell>
        </row>
        <row r="9374">
          <cell r="A9374" t="str">
            <v>44</v>
          </cell>
          <cell r="B9374">
            <v>50</v>
          </cell>
          <cell r="C9374">
            <v>50294</v>
          </cell>
          <cell r="E9374">
            <v>1847</v>
          </cell>
          <cell r="I9374" t="str">
            <v>Em execução</v>
          </cell>
          <cell r="L9374" t="str">
            <v>2015</v>
          </cell>
          <cell r="M9374">
            <v>1795.8400000000001</v>
          </cell>
        </row>
        <row r="9375">
          <cell r="A9375" t="str">
            <v>44</v>
          </cell>
          <cell r="B9375">
            <v>50</v>
          </cell>
          <cell r="C9375">
            <v>50167</v>
          </cell>
          <cell r="E9375">
            <v>1847</v>
          </cell>
          <cell r="I9375" t="str">
            <v>Em execução</v>
          </cell>
          <cell r="L9375" t="str">
            <v>2014</v>
          </cell>
          <cell r="M9375">
            <v>0</v>
          </cell>
        </row>
        <row r="9376">
          <cell r="A9376" t="str">
            <v>44</v>
          </cell>
          <cell r="B9376">
            <v>50</v>
          </cell>
          <cell r="C9376">
            <v>50170</v>
          </cell>
          <cell r="E9376">
            <v>1847</v>
          </cell>
          <cell r="I9376" t="str">
            <v>Em execução</v>
          </cell>
          <cell r="L9376" t="str">
            <v>2016</v>
          </cell>
          <cell r="M9376">
            <v>299.29000000000002</v>
          </cell>
        </row>
        <row r="9377">
          <cell r="A9377" t="str">
            <v>44</v>
          </cell>
          <cell r="B9377">
            <v>50</v>
          </cell>
          <cell r="C9377">
            <v>50164</v>
          </cell>
          <cell r="E9377">
            <v>1847</v>
          </cell>
          <cell r="I9377" t="str">
            <v>Em execução</v>
          </cell>
          <cell r="L9377" t="str">
            <v>2017</v>
          </cell>
          <cell r="M9377">
            <v>3741.34</v>
          </cell>
        </row>
        <row r="9378">
          <cell r="A9378" t="str">
            <v>44</v>
          </cell>
          <cell r="B9378">
            <v>50</v>
          </cell>
          <cell r="C9378">
            <v>50164</v>
          </cell>
          <cell r="E9378">
            <v>1838</v>
          </cell>
          <cell r="I9378" t="str">
            <v>Em execução</v>
          </cell>
          <cell r="L9378" t="str">
            <v>2017</v>
          </cell>
          <cell r="M9378">
            <v>110255.02</v>
          </cell>
        </row>
        <row r="9379">
          <cell r="A9379" t="str">
            <v>48</v>
          </cell>
          <cell r="B9379"/>
          <cell r="C9379"/>
          <cell r="E9379">
            <v>1860</v>
          </cell>
          <cell r="I9379" t="str">
            <v>Em execução</v>
          </cell>
          <cell r="L9379" t="str">
            <v>2015</v>
          </cell>
          <cell r="M9379">
            <v>437.98</v>
          </cell>
        </row>
        <row r="9380">
          <cell r="A9380" t="str">
            <v>44</v>
          </cell>
          <cell r="B9380"/>
          <cell r="C9380"/>
          <cell r="E9380">
            <v>1869</v>
          </cell>
          <cell r="I9380" t="str">
            <v>Em execução</v>
          </cell>
          <cell r="L9380" t="str">
            <v>2034</v>
          </cell>
          <cell r="M9380">
            <v>73741.680000000008</v>
          </cell>
        </row>
        <row r="9381">
          <cell r="A9381" t="str">
            <v>44</v>
          </cell>
          <cell r="B9381"/>
          <cell r="C9381"/>
          <cell r="E9381">
            <v>1869</v>
          </cell>
          <cell r="I9381" t="str">
            <v>Em execução</v>
          </cell>
          <cell r="L9381" t="str">
            <v>2016</v>
          </cell>
          <cell r="M9381">
            <v>98322.240000000005</v>
          </cell>
        </row>
        <row r="9382">
          <cell r="A9382" t="str">
            <v>44</v>
          </cell>
          <cell r="B9382"/>
          <cell r="C9382"/>
          <cell r="E9382">
            <v>1869</v>
          </cell>
          <cell r="I9382" t="str">
            <v>Em execução</v>
          </cell>
          <cell r="L9382" t="str">
            <v>2028</v>
          </cell>
          <cell r="M9382">
            <v>98322.240000000005</v>
          </cell>
        </row>
        <row r="9383">
          <cell r="A9383" t="str">
            <v>48</v>
          </cell>
          <cell r="B9383">
            <v>50</v>
          </cell>
          <cell r="C9383">
            <v>50338</v>
          </cell>
          <cell r="E9383">
            <v>1871</v>
          </cell>
          <cell r="I9383" t="str">
            <v>Em execução</v>
          </cell>
          <cell r="L9383" t="str">
            <v>2015</v>
          </cell>
          <cell r="M9383">
            <v>103358.40000000001</v>
          </cell>
        </row>
        <row r="9384">
          <cell r="A9384" t="str">
            <v>48</v>
          </cell>
          <cell r="B9384"/>
          <cell r="C9384"/>
          <cell r="E9384">
            <v>1875</v>
          </cell>
          <cell r="I9384" t="str">
            <v>Em execução</v>
          </cell>
          <cell r="L9384" t="str">
            <v>2014</v>
          </cell>
          <cell r="M9384">
            <v>1255.5</v>
          </cell>
        </row>
        <row r="9385">
          <cell r="A9385" t="str">
            <v>44</v>
          </cell>
          <cell r="B9385">
            <v>50</v>
          </cell>
          <cell r="C9385">
            <v>50567</v>
          </cell>
          <cell r="E9385">
            <v>1881</v>
          </cell>
          <cell r="I9385" t="str">
            <v>Em execução</v>
          </cell>
          <cell r="L9385" t="str">
            <v>2014</v>
          </cell>
          <cell r="M9385">
            <v>4517.66</v>
          </cell>
        </row>
        <row r="9386">
          <cell r="A9386" t="str">
            <v>47</v>
          </cell>
          <cell r="B9386">
            <v>50</v>
          </cell>
          <cell r="C9386">
            <v>50158</v>
          </cell>
          <cell r="E9386">
            <v>1884</v>
          </cell>
          <cell r="I9386" t="str">
            <v>Em execução</v>
          </cell>
          <cell r="L9386" t="str">
            <v>2013</v>
          </cell>
          <cell r="M9386">
            <v>404136.35000000003</v>
          </cell>
        </row>
        <row r="9387">
          <cell r="A9387" t="str">
            <v>47</v>
          </cell>
          <cell r="B9387">
            <v>50</v>
          </cell>
          <cell r="C9387">
            <v>50158</v>
          </cell>
          <cell r="E9387">
            <v>1884</v>
          </cell>
          <cell r="I9387" t="str">
            <v>Em execução</v>
          </cell>
          <cell r="L9387" t="str">
            <v>2014</v>
          </cell>
          <cell r="M9387">
            <v>15091.92</v>
          </cell>
        </row>
        <row r="9388">
          <cell r="A9388" t="str">
            <v>43</v>
          </cell>
          <cell r="B9388"/>
          <cell r="C9388"/>
          <cell r="E9388">
            <v>1889</v>
          </cell>
          <cell r="I9388" t="str">
            <v>Em execução</v>
          </cell>
          <cell r="L9388" t="str">
            <v>2014</v>
          </cell>
          <cell r="M9388">
            <v>15848.300000000001</v>
          </cell>
        </row>
        <row r="9389">
          <cell r="A9389" t="str">
            <v>48</v>
          </cell>
          <cell r="B9389"/>
          <cell r="C9389"/>
          <cell r="E9389">
            <v>1908</v>
          </cell>
          <cell r="I9389" t="str">
            <v>Em execução</v>
          </cell>
          <cell r="L9389" t="str">
            <v>2015</v>
          </cell>
          <cell r="M9389">
            <v>7474</v>
          </cell>
        </row>
        <row r="9390">
          <cell r="A9390" t="str">
            <v>44</v>
          </cell>
          <cell r="B9390"/>
          <cell r="C9390"/>
          <cell r="E9390">
            <v>1916</v>
          </cell>
          <cell r="I9390" t="str">
            <v>Em execução</v>
          </cell>
          <cell r="L9390" t="str">
            <v>2015</v>
          </cell>
          <cell r="M9390">
            <v>12314.68</v>
          </cell>
        </row>
        <row r="9391">
          <cell r="A9391" t="str">
            <v>44</v>
          </cell>
          <cell r="B9391"/>
          <cell r="C9391"/>
          <cell r="E9391">
            <v>1921</v>
          </cell>
          <cell r="I9391" t="str">
            <v>Em execução</v>
          </cell>
          <cell r="L9391" t="str">
            <v>2016</v>
          </cell>
          <cell r="M9391">
            <v>506.69</v>
          </cell>
        </row>
        <row r="9392">
          <cell r="A9392" t="str">
            <v>43</v>
          </cell>
          <cell r="B9392"/>
          <cell r="C9392"/>
          <cell r="E9392">
            <v>1943</v>
          </cell>
          <cell r="I9392" t="str">
            <v>Em execução</v>
          </cell>
          <cell r="L9392" t="str">
            <v>2015</v>
          </cell>
          <cell r="M9392">
            <v>17168.59</v>
          </cell>
        </row>
        <row r="9393">
          <cell r="A9393" t="str">
            <v>48</v>
          </cell>
          <cell r="B9393"/>
          <cell r="C9393"/>
          <cell r="E9393">
            <v>1947</v>
          </cell>
          <cell r="I9393" t="str">
            <v>Em execução</v>
          </cell>
          <cell r="L9393" t="str">
            <v>2014</v>
          </cell>
          <cell r="M9393">
            <v>55500</v>
          </cell>
        </row>
        <row r="9394">
          <cell r="A9394" t="str">
            <v>48</v>
          </cell>
          <cell r="B9394"/>
          <cell r="C9394"/>
          <cell r="E9394">
            <v>1949</v>
          </cell>
          <cell r="I9394" t="str">
            <v>Em execução</v>
          </cell>
          <cell r="L9394" t="str">
            <v>2014</v>
          </cell>
          <cell r="M9394">
            <v>4910.18</v>
          </cell>
        </row>
        <row r="9395">
          <cell r="A9395" t="str">
            <v>48</v>
          </cell>
          <cell r="B9395"/>
          <cell r="C9395"/>
          <cell r="E9395">
            <v>1950</v>
          </cell>
          <cell r="I9395" t="str">
            <v>Em execução</v>
          </cell>
          <cell r="L9395" t="str">
            <v>2014</v>
          </cell>
          <cell r="M9395">
            <v>10840.04</v>
          </cell>
        </row>
        <row r="9396">
          <cell r="A9396" t="str">
            <v>48</v>
          </cell>
          <cell r="B9396"/>
          <cell r="C9396"/>
          <cell r="E9396">
            <v>1450</v>
          </cell>
          <cell r="I9396" t="str">
            <v>Em execução</v>
          </cell>
          <cell r="L9396" t="str">
            <v>2013</v>
          </cell>
          <cell r="M9396">
            <v>100423.08</v>
          </cell>
        </row>
        <row r="9397">
          <cell r="A9397" t="str">
            <v>48</v>
          </cell>
          <cell r="B9397"/>
          <cell r="C9397"/>
          <cell r="E9397">
            <v>1558</v>
          </cell>
          <cell r="I9397" t="str">
            <v>Em execução</v>
          </cell>
          <cell r="L9397" t="str">
            <v>2013</v>
          </cell>
          <cell r="M9397">
            <v>15600</v>
          </cell>
        </row>
        <row r="9398">
          <cell r="A9398" t="str">
            <v>48</v>
          </cell>
          <cell r="B9398"/>
          <cell r="C9398"/>
          <cell r="E9398">
            <v>1561</v>
          </cell>
          <cell r="I9398" t="str">
            <v>Em execução</v>
          </cell>
          <cell r="L9398" t="str">
            <v>2014</v>
          </cell>
          <cell r="M9398">
            <v>384</v>
          </cell>
        </row>
        <row r="9399">
          <cell r="A9399" t="str">
            <v>46</v>
          </cell>
          <cell r="B9399">
            <v>50</v>
          </cell>
          <cell r="C9399">
            <v>50203</v>
          </cell>
          <cell r="E9399">
            <v>1584</v>
          </cell>
          <cell r="I9399" t="str">
            <v>Em execução</v>
          </cell>
          <cell r="L9399" t="str">
            <v>2016</v>
          </cell>
          <cell r="M9399">
            <v>7155</v>
          </cell>
        </row>
        <row r="9400">
          <cell r="A9400" t="str">
            <v>46</v>
          </cell>
          <cell r="B9400">
            <v>50</v>
          </cell>
          <cell r="C9400">
            <v>50203</v>
          </cell>
          <cell r="E9400">
            <v>1584</v>
          </cell>
          <cell r="I9400" t="str">
            <v>Em execução</v>
          </cell>
          <cell r="L9400" t="str">
            <v>2013</v>
          </cell>
          <cell r="M9400">
            <v>795</v>
          </cell>
        </row>
        <row r="9401">
          <cell r="A9401" t="str">
            <v>48</v>
          </cell>
          <cell r="B9401"/>
          <cell r="C9401"/>
          <cell r="E9401">
            <v>1498</v>
          </cell>
          <cell r="I9401" t="str">
            <v>Em execução</v>
          </cell>
          <cell r="L9401" t="str">
            <v>2013</v>
          </cell>
          <cell r="M9401">
            <v>81877.98</v>
          </cell>
        </row>
        <row r="9402">
          <cell r="A9402" t="str">
            <v>48</v>
          </cell>
          <cell r="B9402"/>
          <cell r="C9402"/>
          <cell r="E9402">
            <v>1503</v>
          </cell>
          <cell r="I9402" t="str">
            <v>Em execução</v>
          </cell>
          <cell r="L9402" t="str">
            <v>2013</v>
          </cell>
          <cell r="M9402">
            <v>143616.94</v>
          </cell>
        </row>
        <row r="9403">
          <cell r="A9403" t="str">
            <v>44</v>
          </cell>
          <cell r="B9403">
            <v>50</v>
          </cell>
          <cell r="C9403">
            <v>50167</v>
          </cell>
          <cell r="E9403">
            <v>1528</v>
          </cell>
          <cell r="I9403" t="str">
            <v>Em execução</v>
          </cell>
          <cell r="L9403" t="str">
            <v>2014</v>
          </cell>
          <cell r="M9403">
            <v>1225.49</v>
          </cell>
        </row>
        <row r="9404">
          <cell r="A9404" t="str">
            <v>43</v>
          </cell>
          <cell r="B9404"/>
          <cell r="C9404"/>
          <cell r="E9404">
            <v>1580</v>
          </cell>
          <cell r="I9404" t="str">
            <v>Em execução</v>
          </cell>
          <cell r="L9404" t="str">
            <v>2016</v>
          </cell>
          <cell r="M9404">
            <v>1195.56</v>
          </cell>
        </row>
        <row r="9405">
          <cell r="A9405" t="str">
            <v>43</v>
          </cell>
          <cell r="B9405">
            <v>50</v>
          </cell>
          <cell r="C9405">
            <v>50310</v>
          </cell>
          <cell r="E9405">
            <v>1626</v>
          </cell>
          <cell r="I9405" t="str">
            <v>Em execução</v>
          </cell>
          <cell r="L9405" t="str">
            <v>2016</v>
          </cell>
          <cell r="M9405">
            <v>9034.0500000000011</v>
          </cell>
        </row>
        <row r="9406">
          <cell r="A9406" t="str">
            <v>44</v>
          </cell>
          <cell r="B9406"/>
          <cell r="C9406"/>
          <cell r="E9406">
            <v>1743</v>
          </cell>
          <cell r="I9406" t="str">
            <v>Em execução</v>
          </cell>
          <cell r="L9406" t="str">
            <v>2013</v>
          </cell>
          <cell r="M9406">
            <v>4783.88</v>
          </cell>
        </row>
        <row r="9407">
          <cell r="A9407" t="str">
            <v>44</v>
          </cell>
          <cell r="B9407"/>
          <cell r="C9407"/>
          <cell r="E9407">
            <v>1736</v>
          </cell>
          <cell r="I9407" t="str">
            <v>Em execução</v>
          </cell>
          <cell r="L9407" t="str">
            <v>2015</v>
          </cell>
          <cell r="M9407">
            <v>8018.2300000000005</v>
          </cell>
        </row>
        <row r="9408">
          <cell r="A9408" t="str">
            <v>48</v>
          </cell>
          <cell r="B9408"/>
          <cell r="C9408"/>
          <cell r="E9408">
            <v>1767</v>
          </cell>
          <cell r="I9408" t="str">
            <v>Em execução</v>
          </cell>
          <cell r="L9408" t="str">
            <v>2014</v>
          </cell>
          <cell r="M9408">
            <v>6752.7</v>
          </cell>
        </row>
        <row r="9409">
          <cell r="A9409" t="str">
            <v>48</v>
          </cell>
          <cell r="B9409"/>
          <cell r="C9409"/>
          <cell r="E9409">
            <v>1768</v>
          </cell>
          <cell r="I9409" t="str">
            <v>Em execução</v>
          </cell>
          <cell r="L9409" t="str">
            <v>2015</v>
          </cell>
          <cell r="M9409">
            <v>7773.84</v>
          </cell>
        </row>
        <row r="9410">
          <cell r="A9410" t="str">
            <v>46</v>
          </cell>
          <cell r="B9410">
            <v>50</v>
          </cell>
          <cell r="C9410">
            <v>50414</v>
          </cell>
          <cell r="E9410">
            <v>1749</v>
          </cell>
          <cell r="I9410" t="str">
            <v>Em execução</v>
          </cell>
          <cell r="L9410" t="str">
            <v>2013</v>
          </cell>
          <cell r="M9410">
            <v>8092</v>
          </cell>
        </row>
        <row r="9411">
          <cell r="A9411" t="str">
            <v>46</v>
          </cell>
          <cell r="B9411">
            <v>50</v>
          </cell>
          <cell r="C9411">
            <v>50414</v>
          </cell>
          <cell r="E9411">
            <v>1750</v>
          </cell>
          <cell r="I9411" t="str">
            <v>Em execução</v>
          </cell>
          <cell r="L9411" t="str">
            <v>2014</v>
          </cell>
          <cell r="M9411">
            <v>6661.87</v>
          </cell>
        </row>
        <row r="9412">
          <cell r="A9412" t="str">
            <v>46</v>
          </cell>
          <cell r="B9412">
            <v>50</v>
          </cell>
          <cell r="C9412">
            <v>50414</v>
          </cell>
          <cell r="E9412">
            <v>1760</v>
          </cell>
          <cell r="I9412" t="str">
            <v>Em execução</v>
          </cell>
          <cell r="L9412" t="str">
            <v>2014</v>
          </cell>
          <cell r="M9412">
            <v>21318.22</v>
          </cell>
        </row>
        <row r="9413">
          <cell r="A9413" t="str">
            <v>45</v>
          </cell>
          <cell r="B9413">
            <v>50</v>
          </cell>
          <cell r="C9413">
            <v>50068</v>
          </cell>
          <cell r="E9413">
            <v>1771</v>
          </cell>
          <cell r="I9413" t="str">
            <v>Em execução</v>
          </cell>
          <cell r="L9413" t="str">
            <v>2014</v>
          </cell>
          <cell r="M9413">
            <v>3034.76</v>
          </cell>
        </row>
        <row r="9414">
          <cell r="A9414" t="str">
            <v>48</v>
          </cell>
          <cell r="B9414">
            <v>50</v>
          </cell>
          <cell r="C9414">
            <v>50665</v>
          </cell>
          <cell r="E9414">
            <v>1813</v>
          </cell>
          <cell r="I9414" t="str">
            <v>Em execução</v>
          </cell>
          <cell r="L9414" t="str">
            <v>2015</v>
          </cell>
          <cell r="M9414">
            <v>11416</v>
          </cell>
        </row>
        <row r="9415">
          <cell r="A9415" t="str">
            <v>48</v>
          </cell>
          <cell r="B9415">
            <v>50</v>
          </cell>
          <cell r="C9415">
            <v>50665</v>
          </cell>
          <cell r="E9415">
            <v>1813</v>
          </cell>
          <cell r="I9415" t="str">
            <v>Em execução</v>
          </cell>
          <cell r="L9415" t="str">
            <v>2014</v>
          </cell>
          <cell r="M9415">
            <v>9553</v>
          </cell>
        </row>
        <row r="9416">
          <cell r="A9416" t="str">
            <v>48</v>
          </cell>
          <cell r="B9416">
            <v>50</v>
          </cell>
          <cell r="C9416">
            <v>50665</v>
          </cell>
          <cell r="E9416">
            <v>1814</v>
          </cell>
          <cell r="I9416" t="str">
            <v>Em execução</v>
          </cell>
          <cell r="L9416" t="str">
            <v>2014</v>
          </cell>
          <cell r="M9416">
            <v>28231.4</v>
          </cell>
        </row>
        <row r="9417">
          <cell r="A9417" t="str">
            <v>48</v>
          </cell>
          <cell r="B9417">
            <v>50</v>
          </cell>
          <cell r="C9417">
            <v>50665</v>
          </cell>
          <cell r="E9417">
            <v>1818</v>
          </cell>
          <cell r="I9417" t="str">
            <v>Em execução</v>
          </cell>
          <cell r="L9417" t="str">
            <v>2015</v>
          </cell>
          <cell r="M9417">
            <v>12349.35</v>
          </cell>
        </row>
        <row r="9418">
          <cell r="A9418" t="str">
            <v>48</v>
          </cell>
          <cell r="B9418"/>
          <cell r="C9418"/>
          <cell r="E9418">
            <v>1997</v>
          </cell>
          <cell r="I9418" t="str">
            <v>Em execução</v>
          </cell>
          <cell r="L9418" t="str">
            <v>2014</v>
          </cell>
          <cell r="M9418">
            <v>512.4</v>
          </cell>
        </row>
        <row r="9419">
          <cell r="A9419" t="str">
            <v>48</v>
          </cell>
          <cell r="B9419">
            <v>50</v>
          </cell>
          <cell r="C9419">
            <v>50665</v>
          </cell>
          <cell r="E9419">
            <v>2013</v>
          </cell>
          <cell r="I9419" t="str">
            <v>Em execução</v>
          </cell>
          <cell r="L9419" t="str">
            <v>2014</v>
          </cell>
          <cell r="M9419">
            <v>1628.7</v>
          </cell>
        </row>
        <row r="9420">
          <cell r="A9420" t="str">
            <v>48</v>
          </cell>
          <cell r="B9420"/>
          <cell r="C9420"/>
          <cell r="E9420">
            <v>1468</v>
          </cell>
          <cell r="I9420" t="str">
            <v>Em execução</v>
          </cell>
          <cell r="L9420" t="str">
            <v>2014</v>
          </cell>
          <cell r="M9420">
            <v>168093</v>
          </cell>
        </row>
        <row r="9421">
          <cell r="A9421" t="str">
            <v>48</v>
          </cell>
          <cell r="B9421"/>
          <cell r="C9421"/>
          <cell r="E9421">
            <v>1484</v>
          </cell>
          <cell r="I9421" t="str">
            <v>Em execução</v>
          </cell>
          <cell r="L9421" t="str">
            <v>2013</v>
          </cell>
          <cell r="M9421">
            <v>51551.4</v>
          </cell>
        </row>
        <row r="9422">
          <cell r="A9422" t="str">
            <v>48</v>
          </cell>
          <cell r="B9422"/>
          <cell r="C9422"/>
          <cell r="E9422">
            <v>1494</v>
          </cell>
          <cell r="I9422" t="str">
            <v>Em execução</v>
          </cell>
          <cell r="L9422" t="str">
            <v>2013</v>
          </cell>
          <cell r="M9422">
            <v>129571.29000000001</v>
          </cell>
        </row>
        <row r="9423">
          <cell r="A9423" t="str">
            <v>48</v>
          </cell>
          <cell r="B9423"/>
          <cell r="C9423"/>
          <cell r="E9423">
            <v>1496</v>
          </cell>
          <cell r="I9423" t="str">
            <v>Em execução</v>
          </cell>
          <cell r="L9423" t="str">
            <v>2013</v>
          </cell>
          <cell r="M9423">
            <v>43167.91</v>
          </cell>
        </row>
        <row r="9424">
          <cell r="A9424" t="str">
            <v>45</v>
          </cell>
          <cell r="B9424">
            <v>50</v>
          </cell>
          <cell r="C9424">
            <v>50032</v>
          </cell>
          <cell r="E9424">
            <v>1973</v>
          </cell>
          <cell r="I9424" t="str">
            <v>Em execução</v>
          </cell>
          <cell r="L9424" t="str">
            <v>2015</v>
          </cell>
          <cell r="M9424">
            <v>414.8</v>
          </cell>
        </row>
        <row r="9425">
          <cell r="A9425" t="str">
            <v>48</v>
          </cell>
          <cell r="B9425"/>
          <cell r="C9425"/>
          <cell r="E9425">
            <v>2012</v>
          </cell>
          <cell r="I9425" t="str">
            <v>Em execução</v>
          </cell>
          <cell r="L9425" t="str">
            <v>2015</v>
          </cell>
          <cell r="M9425">
            <v>13944.6</v>
          </cell>
        </row>
        <row r="9426">
          <cell r="A9426" t="str">
            <v>44</v>
          </cell>
          <cell r="B9426">
            <v>50</v>
          </cell>
          <cell r="C9426">
            <v>50153</v>
          </cell>
          <cell r="E9426">
            <v>2072</v>
          </cell>
          <cell r="I9426" t="str">
            <v>Em execução</v>
          </cell>
          <cell r="L9426" t="str">
            <v>2014</v>
          </cell>
          <cell r="M9426">
            <v>9357.25</v>
          </cell>
        </row>
        <row r="9427">
          <cell r="A9427" t="str">
            <v>48</v>
          </cell>
          <cell r="B9427"/>
          <cell r="C9427"/>
          <cell r="E9427">
            <v>2095</v>
          </cell>
          <cell r="I9427" t="str">
            <v>Em execução</v>
          </cell>
          <cell r="L9427" t="str">
            <v>2015</v>
          </cell>
          <cell r="M9427">
            <v>58010.05</v>
          </cell>
        </row>
        <row r="9428">
          <cell r="A9428" t="str">
            <v>48</v>
          </cell>
          <cell r="B9428">
            <v>50</v>
          </cell>
          <cell r="C9428">
            <v>50667</v>
          </cell>
          <cell r="E9428">
            <v>2099</v>
          </cell>
          <cell r="I9428" t="str">
            <v>Em execução</v>
          </cell>
          <cell r="L9428" t="str">
            <v>2014</v>
          </cell>
          <cell r="M9428">
            <v>6213</v>
          </cell>
        </row>
        <row r="9429">
          <cell r="A9429" t="str">
            <v>48</v>
          </cell>
          <cell r="B9429">
            <v>50</v>
          </cell>
          <cell r="C9429">
            <v>50667</v>
          </cell>
          <cell r="E9429">
            <v>2099</v>
          </cell>
          <cell r="I9429" t="str">
            <v>Em execução</v>
          </cell>
          <cell r="L9429" t="str">
            <v>2015</v>
          </cell>
          <cell r="M9429">
            <v>14907</v>
          </cell>
        </row>
        <row r="9430">
          <cell r="A9430" t="str">
            <v>48</v>
          </cell>
          <cell r="B9430"/>
          <cell r="C9430"/>
          <cell r="E9430">
            <v>2102</v>
          </cell>
          <cell r="I9430" t="str">
            <v>Em execução</v>
          </cell>
          <cell r="L9430" t="str">
            <v>2015</v>
          </cell>
          <cell r="M9430">
            <v>73524.820000000007</v>
          </cell>
        </row>
        <row r="9431">
          <cell r="A9431" t="str">
            <v>43</v>
          </cell>
          <cell r="B9431">
            <v>50</v>
          </cell>
          <cell r="C9431">
            <v>50263</v>
          </cell>
          <cell r="E9431">
            <v>2104</v>
          </cell>
          <cell r="I9431" t="str">
            <v>Em execução</v>
          </cell>
          <cell r="L9431" t="str">
            <v>2015</v>
          </cell>
          <cell r="M9431">
            <v>2622337.0499999998</v>
          </cell>
        </row>
        <row r="9432">
          <cell r="A9432" t="str">
            <v>48</v>
          </cell>
          <cell r="B9432">
            <v>50</v>
          </cell>
          <cell r="C9432">
            <v>50669</v>
          </cell>
          <cell r="E9432">
            <v>2110</v>
          </cell>
          <cell r="I9432" t="str">
            <v>Em execução</v>
          </cell>
          <cell r="L9432" t="str">
            <v>2015</v>
          </cell>
          <cell r="M9432">
            <v>1960</v>
          </cell>
        </row>
        <row r="9433">
          <cell r="A9433" t="str">
            <v>47</v>
          </cell>
          <cell r="B9433"/>
          <cell r="C9433"/>
          <cell r="E9433">
            <v>1979</v>
          </cell>
          <cell r="I9433" t="str">
            <v>Em execução</v>
          </cell>
          <cell r="L9433" t="str">
            <v>2014</v>
          </cell>
          <cell r="M9433">
            <v>44404.950000000004</v>
          </cell>
        </row>
        <row r="9434">
          <cell r="A9434" t="str">
            <v>44</v>
          </cell>
          <cell r="B9434"/>
          <cell r="C9434"/>
          <cell r="E9434">
            <v>2024</v>
          </cell>
          <cell r="I9434" t="str">
            <v>Em execução</v>
          </cell>
          <cell r="L9434" t="str">
            <v>2014</v>
          </cell>
          <cell r="M9434">
            <v>87840</v>
          </cell>
        </row>
        <row r="9435">
          <cell r="A9435" t="str">
            <v>48</v>
          </cell>
          <cell r="B9435"/>
          <cell r="C9435"/>
          <cell r="E9435">
            <v>1449</v>
          </cell>
          <cell r="I9435" t="str">
            <v>Em execução</v>
          </cell>
          <cell r="L9435" t="str">
            <v>2013</v>
          </cell>
          <cell r="M9435">
            <v>545877.74</v>
          </cell>
        </row>
        <row r="9436">
          <cell r="A9436" t="str">
            <v>48</v>
          </cell>
          <cell r="B9436"/>
          <cell r="C9436"/>
          <cell r="E9436">
            <v>2098</v>
          </cell>
          <cell r="I9436" t="str">
            <v>Em execução</v>
          </cell>
          <cell r="L9436" t="str">
            <v>2014</v>
          </cell>
          <cell r="M9436">
            <v>15850</v>
          </cell>
        </row>
        <row r="9437">
          <cell r="A9437" t="str">
            <v>48</v>
          </cell>
          <cell r="B9437"/>
          <cell r="C9437"/>
          <cell r="E9437">
            <v>1990</v>
          </cell>
          <cell r="I9437" t="str">
            <v>Em execução</v>
          </cell>
          <cell r="L9437" t="str">
            <v>2014</v>
          </cell>
          <cell r="M9437">
            <v>2072.9</v>
          </cell>
        </row>
        <row r="9438">
          <cell r="A9438" t="str">
            <v>44</v>
          </cell>
          <cell r="B9438">
            <v>50</v>
          </cell>
          <cell r="C9438">
            <v>50153</v>
          </cell>
          <cell r="E9438">
            <v>2050</v>
          </cell>
          <cell r="I9438" t="str">
            <v>Em execução</v>
          </cell>
          <cell r="L9438" t="str">
            <v>2014</v>
          </cell>
          <cell r="M9438">
            <v>17000</v>
          </cell>
        </row>
        <row r="9439">
          <cell r="A9439" t="str">
            <v>48</v>
          </cell>
          <cell r="B9439"/>
          <cell r="C9439"/>
          <cell r="E9439">
            <v>2017</v>
          </cell>
          <cell r="I9439" t="str">
            <v>Em execução</v>
          </cell>
          <cell r="L9439" t="str">
            <v>2014</v>
          </cell>
          <cell r="M9439">
            <v>19249.100000000002</v>
          </cell>
        </row>
        <row r="9440">
          <cell r="A9440" t="str">
            <v>48</v>
          </cell>
          <cell r="B9440"/>
          <cell r="C9440"/>
          <cell r="E9440">
            <v>2017</v>
          </cell>
          <cell r="I9440" t="str">
            <v>Em execução</v>
          </cell>
          <cell r="L9440" t="str">
            <v>2015</v>
          </cell>
          <cell r="M9440">
            <v>48178.200000000004</v>
          </cell>
        </row>
        <row r="9441">
          <cell r="A9441" t="str">
            <v>48</v>
          </cell>
          <cell r="B9441"/>
          <cell r="C9441"/>
          <cell r="E9441">
            <v>2036</v>
          </cell>
          <cell r="I9441" t="str">
            <v>Em execução</v>
          </cell>
          <cell r="L9441" t="str">
            <v>2014</v>
          </cell>
          <cell r="M9441">
            <v>39114.06</v>
          </cell>
        </row>
        <row r="9442">
          <cell r="A9442" t="str">
            <v>44</v>
          </cell>
          <cell r="B9442">
            <v>50</v>
          </cell>
          <cell r="C9442">
            <v>50153</v>
          </cell>
          <cell r="E9442">
            <v>2075</v>
          </cell>
          <cell r="I9442" t="str">
            <v>Em execução</v>
          </cell>
          <cell r="L9442" t="str">
            <v>2014</v>
          </cell>
          <cell r="M9442">
            <v>78156.150000000009</v>
          </cell>
        </row>
        <row r="9443">
          <cell r="A9443" t="str">
            <v>44</v>
          </cell>
          <cell r="B9443"/>
          <cell r="C9443"/>
          <cell r="E9443">
            <v>1998</v>
          </cell>
          <cell r="I9443" t="str">
            <v>Em execução</v>
          </cell>
          <cell r="L9443" t="str">
            <v>2017</v>
          </cell>
          <cell r="M9443">
            <v>4831.75</v>
          </cell>
        </row>
        <row r="9444">
          <cell r="A9444" t="str">
            <v>48</v>
          </cell>
          <cell r="B9444"/>
          <cell r="C9444"/>
          <cell r="E9444">
            <v>2007</v>
          </cell>
          <cell r="I9444" t="str">
            <v>Em execução</v>
          </cell>
          <cell r="L9444" t="str">
            <v>2015</v>
          </cell>
          <cell r="M9444">
            <v>3847.03</v>
          </cell>
        </row>
        <row r="9445">
          <cell r="A9445" t="str">
            <v>43</v>
          </cell>
          <cell r="B9445"/>
          <cell r="C9445"/>
          <cell r="E9445">
            <v>2019</v>
          </cell>
          <cell r="I9445" t="str">
            <v>Em execução</v>
          </cell>
          <cell r="L9445" t="str">
            <v>2016</v>
          </cell>
          <cell r="M9445">
            <v>4778.33</v>
          </cell>
        </row>
        <row r="9446">
          <cell r="A9446" t="str">
            <v>48</v>
          </cell>
          <cell r="B9446">
            <v>50</v>
          </cell>
          <cell r="C9446">
            <v>50645</v>
          </cell>
          <cell r="E9446">
            <v>46</v>
          </cell>
          <cell r="I9446" t="str">
            <v>Em execução</v>
          </cell>
          <cell r="L9446" t="str">
            <v>2013</v>
          </cell>
          <cell r="M9446">
            <v>16634.010000000002</v>
          </cell>
        </row>
        <row r="9447">
          <cell r="A9447" t="str">
            <v>48</v>
          </cell>
          <cell r="B9447">
            <v>50</v>
          </cell>
          <cell r="C9447">
            <v>50645</v>
          </cell>
          <cell r="E9447">
            <v>46</v>
          </cell>
          <cell r="I9447" t="str">
            <v>Em execução</v>
          </cell>
          <cell r="L9447" t="str">
            <v>2015</v>
          </cell>
          <cell r="M9447">
            <v>7873.6100000000006</v>
          </cell>
        </row>
        <row r="9448">
          <cell r="A9448" t="str">
            <v>48</v>
          </cell>
          <cell r="B9448"/>
          <cell r="C9448"/>
          <cell r="E9448">
            <v>2040</v>
          </cell>
          <cell r="I9448" t="str">
            <v>Em execução</v>
          </cell>
          <cell r="L9448" t="str">
            <v>2014</v>
          </cell>
          <cell r="M9448">
            <v>19567.13</v>
          </cell>
        </row>
        <row r="9449">
          <cell r="A9449" t="str">
            <v>48</v>
          </cell>
          <cell r="B9449"/>
          <cell r="C9449"/>
          <cell r="E9449">
            <v>2041</v>
          </cell>
          <cell r="I9449" t="str">
            <v>Em execução</v>
          </cell>
          <cell r="L9449" t="str">
            <v>2015</v>
          </cell>
          <cell r="M9449">
            <v>26953.91</v>
          </cell>
        </row>
        <row r="9450">
          <cell r="A9450" t="str">
            <v>44</v>
          </cell>
          <cell r="B9450">
            <v>50</v>
          </cell>
          <cell r="C9450">
            <v>50153</v>
          </cell>
          <cell r="E9450">
            <v>2062</v>
          </cell>
          <cell r="I9450" t="str">
            <v>Em execução</v>
          </cell>
          <cell r="L9450" t="str">
            <v>2014</v>
          </cell>
          <cell r="M9450">
            <v>12000</v>
          </cell>
        </row>
        <row r="9451">
          <cell r="A9451" t="str">
            <v>44</v>
          </cell>
          <cell r="B9451">
            <v>50</v>
          </cell>
          <cell r="C9451">
            <v>50153</v>
          </cell>
          <cell r="E9451">
            <v>2063</v>
          </cell>
          <cell r="I9451" t="str">
            <v>Em execução</v>
          </cell>
          <cell r="L9451" t="str">
            <v>2015</v>
          </cell>
          <cell r="M9451">
            <v>143659.23000000001</v>
          </cell>
        </row>
        <row r="9452">
          <cell r="A9452" t="str">
            <v>44</v>
          </cell>
          <cell r="B9452">
            <v>50</v>
          </cell>
          <cell r="C9452">
            <v>50153</v>
          </cell>
          <cell r="E9452">
            <v>2066</v>
          </cell>
          <cell r="I9452" t="str">
            <v>Em execução</v>
          </cell>
          <cell r="L9452" t="str">
            <v>2014</v>
          </cell>
          <cell r="M9452">
            <v>30000</v>
          </cell>
        </row>
        <row r="9453">
          <cell r="A9453" t="str">
            <v>44</v>
          </cell>
          <cell r="B9453"/>
          <cell r="C9453"/>
          <cell r="E9453">
            <v>2082</v>
          </cell>
          <cell r="I9453" t="str">
            <v>Em execução</v>
          </cell>
          <cell r="L9453" t="str">
            <v>2016</v>
          </cell>
          <cell r="M9453">
            <v>7320</v>
          </cell>
        </row>
        <row r="9454">
          <cell r="A9454" t="str">
            <v>48</v>
          </cell>
          <cell r="B9454">
            <v>50</v>
          </cell>
          <cell r="C9454">
            <v>50645</v>
          </cell>
          <cell r="E9454">
            <v>1974</v>
          </cell>
          <cell r="I9454" t="str">
            <v>Em execução</v>
          </cell>
          <cell r="L9454" t="str">
            <v>2015</v>
          </cell>
          <cell r="M9454">
            <v>6794</v>
          </cell>
        </row>
        <row r="9455">
          <cell r="A9455" t="str">
            <v>48</v>
          </cell>
          <cell r="B9455">
            <v>50</v>
          </cell>
          <cell r="C9455">
            <v>50598</v>
          </cell>
          <cell r="E9455">
            <v>837</v>
          </cell>
          <cell r="I9455" t="str">
            <v>Em execução</v>
          </cell>
          <cell r="L9455" t="str">
            <v>2018</v>
          </cell>
          <cell r="M9455">
            <v>17566.25</v>
          </cell>
        </row>
        <row r="9456">
          <cell r="A9456" t="str">
            <v>48</v>
          </cell>
          <cell r="B9456">
            <v>50</v>
          </cell>
          <cell r="C9456">
            <v>50598</v>
          </cell>
          <cell r="E9456">
            <v>837</v>
          </cell>
          <cell r="I9456" t="str">
            <v>Em execução</v>
          </cell>
          <cell r="L9456" t="str">
            <v>2016</v>
          </cell>
          <cell r="M9456">
            <v>17566.25</v>
          </cell>
        </row>
        <row r="9457">
          <cell r="A9457" t="str">
            <v>44</v>
          </cell>
          <cell r="B9457"/>
          <cell r="C9457"/>
          <cell r="E9457">
            <v>2083</v>
          </cell>
          <cell r="I9457" t="str">
            <v>Em execução</v>
          </cell>
          <cell r="L9457" t="str">
            <v>2017</v>
          </cell>
          <cell r="M9457">
            <v>3050</v>
          </cell>
        </row>
        <row r="9458">
          <cell r="A9458" t="str">
            <v>44</v>
          </cell>
          <cell r="B9458"/>
          <cell r="C9458"/>
          <cell r="E9458">
            <v>2090</v>
          </cell>
          <cell r="I9458" t="str">
            <v>Em execução</v>
          </cell>
          <cell r="L9458" t="str">
            <v>2014</v>
          </cell>
          <cell r="M9458">
            <v>491.32</v>
          </cell>
        </row>
        <row r="9459">
          <cell r="A9459" t="str">
            <v>44</v>
          </cell>
          <cell r="B9459"/>
          <cell r="C9459"/>
          <cell r="E9459">
            <v>2091</v>
          </cell>
          <cell r="I9459" t="str">
            <v>Em execução</v>
          </cell>
          <cell r="L9459" t="str">
            <v>2016</v>
          </cell>
          <cell r="M9459">
            <v>441.25</v>
          </cell>
        </row>
        <row r="9460">
          <cell r="A9460" t="str">
            <v>48</v>
          </cell>
          <cell r="B9460"/>
          <cell r="C9460"/>
          <cell r="E9460">
            <v>2121</v>
          </cell>
          <cell r="I9460" t="str">
            <v>Em execução</v>
          </cell>
          <cell r="L9460" t="str">
            <v>2014</v>
          </cell>
          <cell r="M9460">
            <v>173.33</v>
          </cell>
        </row>
        <row r="9461">
          <cell r="A9461" t="str">
            <v>48</v>
          </cell>
          <cell r="B9461"/>
          <cell r="C9461"/>
          <cell r="E9461">
            <v>2128</v>
          </cell>
          <cell r="I9461" t="str">
            <v>Em execução</v>
          </cell>
          <cell r="L9461" t="str">
            <v>2016</v>
          </cell>
          <cell r="M9461">
            <v>1106.78</v>
          </cell>
        </row>
        <row r="9462">
          <cell r="A9462" t="str">
            <v>44</v>
          </cell>
          <cell r="B9462">
            <v>50</v>
          </cell>
          <cell r="C9462">
            <v>50728</v>
          </cell>
          <cell r="E9462">
            <v>2136</v>
          </cell>
          <cell r="I9462" t="str">
            <v>Em execução</v>
          </cell>
          <cell r="L9462" t="str">
            <v>2015</v>
          </cell>
          <cell r="M9462">
            <v>0</v>
          </cell>
        </row>
        <row r="9463">
          <cell r="A9463" t="str">
            <v>48</v>
          </cell>
          <cell r="B9463">
            <v>50</v>
          </cell>
          <cell r="C9463">
            <v>51001</v>
          </cell>
          <cell r="E9463">
            <v>2371</v>
          </cell>
          <cell r="I9463" t="str">
            <v>Em execução</v>
          </cell>
          <cell r="L9463" t="str">
            <v>2014</v>
          </cell>
          <cell r="M9463">
            <v>5560</v>
          </cell>
        </row>
        <row r="9464">
          <cell r="A9464" t="str">
            <v>48</v>
          </cell>
          <cell r="B9464">
            <v>50</v>
          </cell>
          <cell r="C9464">
            <v>50688</v>
          </cell>
          <cell r="E9464">
            <v>2384</v>
          </cell>
          <cell r="I9464" t="str">
            <v>Em execução</v>
          </cell>
          <cell r="L9464" t="str">
            <v>2014</v>
          </cell>
          <cell r="M9464">
            <v>44352.5</v>
          </cell>
        </row>
        <row r="9465">
          <cell r="A9465" t="str">
            <v>44</v>
          </cell>
          <cell r="B9465"/>
          <cell r="C9465"/>
          <cell r="E9465">
            <v>2119</v>
          </cell>
          <cell r="I9465" t="str">
            <v>Em execução</v>
          </cell>
          <cell r="L9465" t="str">
            <v>2015</v>
          </cell>
          <cell r="M9465">
            <v>219.4</v>
          </cell>
        </row>
        <row r="9466">
          <cell r="A9466" t="str">
            <v>48</v>
          </cell>
          <cell r="B9466">
            <v>50</v>
          </cell>
          <cell r="C9466">
            <v>50665</v>
          </cell>
          <cell r="E9466">
            <v>1815</v>
          </cell>
          <cell r="I9466" t="str">
            <v>Em execução</v>
          </cell>
          <cell r="L9466" t="str">
            <v>2014</v>
          </cell>
          <cell r="M9466">
            <v>1639</v>
          </cell>
        </row>
        <row r="9467">
          <cell r="A9467" t="str">
            <v>44</v>
          </cell>
          <cell r="B9467"/>
          <cell r="C9467"/>
          <cell r="E9467">
            <v>2142</v>
          </cell>
          <cell r="I9467" t="str">
            <v>Em execução</v>
          </cell>
          <cell r="L9467" t="str">
            <v>2017</v>
          </cell>
          <cell r="M9467">
            <v>4997.74</v>
          </cell>
        </row>
        <row r="9468">
          <cell r="A9468" t="str">
            <v>44</v>
          </cell>
          <cell r="B9468"/>
          <cell r="C9468"/>
          <cell r="E9468">
            <v>2142</v>
          </cell>
          <cell r="I9468" t="str">
            <v>Em execução</v>
          </cell>
          <cell r="L9468" t="str">
            <v>2015</v>
          </cell>
          <cell r="M9468">
            <v>160304.64000000001</v>
          </cell>
        </row>
        <row r="9469">
          <cell r="A9469" t="str">
            <v>48</v>
          </cell>
          <cell r="B9469">
            <v>50</v>
          </cell>
          <cell r="C9469">
            <v>50665</v>
          </cell>
          <cell r="E9469">
            <v>1808</v>
          </cell>
          <cell r="I9469" t="str">
            <v>Em execução</v>
          </cell>
          <cell r="L9469" t="str">
            <v>2015</v>
          </cell>
          <cell r="M9469">
            <v>3553.61</v>
          </cell>
        </row>
        <row r="9470">
          <cell r="A9470" t="str">
            <v>48</v>
          </cell>
          <cell r="B9470"/>
          <cell r="C9470"/>
          <cell r="E9470">
            <v>2162</v>
          </cell>
          <cell r="I9470" t="str">
            <v>Em execução</v>
          </cell>
          <cell r="L9470" t="str">
            <v>2014</v>
          </cell>
          <cell r="M9470">
            <v>4398.9800000000005</v>
          </cell>
        </row>
        <row r="9471">
          <cell r="A9471" t="str">
            <v>48</v>
          </cell>
          <cell r="B9471"/>
          <cell r="C9471"/>
          <cell r="E9471">
            <v>2186</v>
          </cell>
          <cell r="I9471" t="str">
            <v>Em execução</v>
          </cell>
          <cell r="L9471" t="str">
            <v>2015</v>
          </cell>
          <cell r="M9471">
            <v>97020</v>
          </cell>
        </row>
        <row r="9472">
          <cell r="A9472" t="str">
            <v>48</v>
          </cell>
          <cell r="B9472"/>
          <cell r="C9472"/>
          <cell r="E9472">
            <v>2187</v>
          </cell>
          <cell r="I9472" t="str">
            <v>Em execução</v>
          </cell>
          <cell r="L9472" t="str">
            <v>2014</v>
          </cell>
          <cell r="M9472">
            <v>22266.58</v>
          </cell>
        </row>
        <row r="9473">
          <cell r="A9473" t="str">
            <v>44</v>
          </cell>
          <cell r="B9473"/>
          <cell r="C9473"/>
          <cell r="E9473">
            <v>2297</v>
          </cell>
          <cell r="I9473" t="str">
            <v>Em execução</v>
          </cell>
          <cell r="L9473" t="str">
            <v>2015</v>
          </cell>
          <cell r="M9473">
            <v>73285.009999999995</v>
          </cell>
        </row>
        <row r="9474">
          <cell r="A9474" t="str">
            <v>44</v>
          </cell>
          <cell r="B9474"/>
          <cell r="C9474"/>
          <cell r="E9474">
            <v>2298</v>
          </cell>
          <cell r="I9474" t="str">
            <v>Em execução</v>
          </cell>
          <cell r="L9474" t="str">
            <v>2018</v>
          </cell>
          <cell r="M9474">
            <v>6035.52</v>
          </cell>
        </row>
        <row r="9475">
          <cell r="A9475" t="str">
            <v>48</v>
          </cell>
          <cell r="B9475"/>
          <cell r="C9475"/>
          <cell r="E9475">
            <v>2372</v>
          </cell>
          <cell r="I9475" t="str">
            <v>Em execução</v>
          </cell>
          <cell r="L9475" t="str">
            <v>2014</v>
          </cell>
          <cell r="M9475">
            <v>1970</v>
          </cell>
        </row>
        <row r="9476">
          <cell r="A9476" t="str">
            <v>44</v>
          </cell>
          <cell r="B9476"/>
          <cell r="C9476"/>
          <cell r="E9476">
            <v>2144</v>
          </cell>
          <cell r="I9476" t="str">
            <v>Em execução</v>
          </cell>
          <cell r="L9476" t="str">
            <v>2021</v>
          </cell>
          <cell r="M9476">
            <v>262583.32</v>
          </cell>
        </row>
        <row r="9477">
          <cell r="A9477" t="str">
            <v>44</v>
          </cell>
          <cell r="B9477"/>
          <cell r="C9477"/>
          <cell r="E9477">
            <v>2144</v>
          </cell>
          <cell r="I9477" t="str">
            <v>Em execução</v>
          </cell>
          <cell r="L9477" t="str">
            <v>2019</v>
          </cell>
          <cell r="M9477">
            <v>25610.05</v>
          </cell>
        </row>
        <row r="9478">
          <cell r="A9478" t="str">
            <v>44</v>
          </cell>
          <cell r="B9478"/>
          <cell r="C9478"/>
          <cell r="E9478">
            <v>2144</v>
          </cell>
          <cell r="I9478" t="str">
            <v>Em execução</v>
          </cell>
          <cell r="L9478" t="str">
            <v>2016</v>
          </cell>
          <cell r="M9478">
            <v>262583.32</v>
          </cell>
        </row>
        <row r="9479">
          <cell r="A9479" t="str">
            <v>48</v>
          </cell>
          <cell r="B9479"/>
          <cell r="C9479"/>
          <cell r="E9479">
            <v>2173</v>
          </cell>
          <cell r="I9479" t="str">
            <v>Em execução</v>
          </cell>
          <cell r="L9479" t="str">
            <v>2017</v>
          </cell>
          <cell r="M9479">
            <v>21030.36</v>
          </cell>
        </row>
        <row r="9480">
          <cell r="A9480" t="str">
            <v>45</v>
          </cell>
          <cell r="B9480">
            <v>50</v>
          </cell>
          <cell r="C9480">
            <v>50017</v>
          </cell>
          <cell r="E9480">
            <v>2181</v>
          </cell>
          <cell r="I9480" t="str">
            <v>Em execução</v>
          </cell>
          <cell r="L9480" t="str">
            <v>2016</v>
          </cell>
          <cell r="M9480">
            <v>5490</v>
          </cell>
        </row>
        <row r="9481">
          <cell r="A9481" t="str">
            <v>48</v>
          </cell>
          <cell r="B9481">
            <v>50</v>
          </cell>
          <cell r="C9481">
            <v>50665</v>
          </cell>
          <cell r="E9481">
            <v>2268</v>
          </cell>
          <cell r="I9481" t="str">
            <v>Em execução</v>
          </cell>
          <cell r="L9481" t="str">
            <v>2015</v>
          </cell>
          <cell r="M9481">
            <v>10980</v>
          </cell>
        </row>
        <row r="9482">
          <cell r="A9482" t="str">
            <v>48</v>
          </cell>
          <cell r="B9482"/>
          <cell r="C9482"/>
          <cell r="E9482">
            <v>2324</v>
          </cell>
          <cell r="I9482" t="str">
            <v>Em execução</v>
          </cell>
          <cell r="L9482" t="str">
            <v>2014</v>
          </cell>
          <cell r="M9482">
            <v>254.02</v>
          </cell>
        </row>
        <row r="9483">
          <cell r="A9483" t="str">
            <v>44</v>
          </cell>
          <cell r="B9483"/>
          <cell r="C9483"/>
          <cell r="E9483">
            <v>2380</v>
          </cell>
          <cell r="I9483" t="str">
            <v>Em execução</v>
          </cell>
          <cell r="L9483" t="str">
            <v>2015</v>
          </cell>
          <cell r="M9483">
            <v>2373.96</v>
          </cell>
        </row>
        <row r="9484">
          <cell r="A9484" t="str">
            <v>44</v>
          </cell>
          <cell r="B9484"/>
          <cell r="C9484"/>
          <cell r="E9484">
            <v>2381</v>
          </cell>
          <cell r="I9484" t="str">
            <v>Em execução</v>
          </cell>
          <cell r="L9484" t="str">
            <v>2020</v>
          </cell>
          <cell r="M9484">
            <v>114883.45</v>
          </cell>
        </row>
        <row r="9485">
          <cell r="A9485" t="str">
            <v>44</v>
          </cell>
          <cell r="B9485"/>
          <cell r="C9485"/>
          <cell r="E9485">
            <v>2381</v>
          </cell>
          <cell r="I9485" t="str">
            <v>Em execução</v>
          </cell>
          <cell r="L9485" t="str">
            <v>2016</v>
          </cell>
          <cell r="M9485">
            <v>104020.41</v>
          </cell>
        </row>
        <row r="9486">
          <cell r="A9486" t="str">
            <v>44</v>
          </cell>
          <cell r="B9486"/>
          <cell r="C9486"/>
          <cell r="E9486">
            <v>2381</v>
          </cell>
          <cell r="I9486" t="str">
            <v>Em execução</v>
          </cell>
          <cell r="L9486" t="str">
            <v>2014</v>
          </cell>
          <cell r="M9486">
            <v>71742.34</v>
          </cell>
        </row>
        <row r="9487">
          <cell r="A9487" t="str">
            <v>44</v>
          </cell>
          <cell r="B9487"/>
          <cell r="C9487"/>
          <cell r="E9487">
            <v>2381</v>
          </cell>
          <cell r="I9487" t="str">
            <v>Em execução</v>
          </cell>
          <cell r="L9487" t="str">
            <v>2015</v>
          </cell>
          <cell r="M9487">
            <v>101469.11</v>
          </cell>
        </row>
        <row r="9488">
          <cell r="A9488" t="str">
            <v>48</v>
          </cell>
          <cell r="B9488"/>
          <cell r="C9488"/>
          <cell r="E9488">
            <v>2120</v>
          </cell>
          <cell r="I9488" t="str">
            <v>Em execução</v>
          </cell>
          <cell r="L9488" t="str">
            <v>2015</v>
          </cell>
          <cell r="M9488">
            <v>38409.620000000003</v>
          </cell>
        </row>
        <row r="9489">
          <cell r="A9489" t="str">
            <v>48</v>
          </cell>
          <cell r="B9489">
            <v>50</v>
          </cell>
          <cell r="C9489">
            <v>50638</v>
          </cell>
          <cell r="E9489">
            <v>2133</v>
          </cell>
          <cell r="I9489" t="str">
            <v>Em execução</v>
          </cell>
          <cell r="L9489" t="str">
            <v>2015</v>
          </cell>
          <cell r="M9489">
            <v>5533.92</v>
          </cell>
        </row>
        <row r="9490">
          <cell r="A9490" t="str">
            <v>48</v>
          </cell>
          <cell r="B9490"/>
          <cell r="C9490"/>
          <cell r="E9490">
            <v>2134</v>
          </cell>
          <cell r="I9490" t="str">
            <v>Em execução</v>
          </cell>
          <cell r="L9490" t="str">
            <v>2016</v>
          </cell>
          <cell r="M9490">
            <v>4252.92</v>
          </cell>
        </row>
        <row r="9491">
          <cell r="A9491" t="str">
            <v>48</v>
          </cell>
          <cell r="B9491">
            <v>50</v>
          </cell>
          <cell r="C9491">
            <v>50665</v>
          </cell>
          <cell r="E9491">
            <v>504</v>
          </cell>
          <cell r="I9491" t="str">
            <v>Em execução</v>
          </cell>
          <cell r="L9491" t="str">
            <v>2015</v>
          </cell>
          <cell r="M9491">
            <v>12213.960000000001</v>
          </cell>
        </row>
        <row r="9492">
          <cell r="A9492" t="str">
            <v>48</v>
          </cell>
          <cell r="B9492"/>
          <cell r="C9492"/>
          <cell r="E9492">
            <v>2143</v>
          </cell>
          <cell r="I9492" t="str">
            <v>Em execução</v>
          </cell>
          <cell r="L9492" t="str">
            <v>2014</v>
          </cell>
          <cell r="M9492">
            <v>8863.3700000000008</v>
          </cell>
        </row>
        <row r="9493">
          <cell r="A9493" t="str">
            <v>48</v>
          </cell>
          <cell r="B9493"/>
          <cell r="C9493"/>
          <cell r="E9493">
            <v>2277</v>
          </cell>
          <cell r="I9493" t="str">
            <v>Em execução</v>
          </cell>
          <cell r="L9493" t="str">
            <v>2014</v>
          </cell>
          <cell r="M9493">
            <v>829.6</v>
          </cell>
        </row>
        <row r="9494">
          <cell r="A9494" t="str">
            <v>48</v>
          </cell>
          <cell r="B9494"/>
          <cell r="C9494"/>
          <cell r="E9494">
            <v>2308</v>
          </cell>
          <cell r="I9494" t="str">
            <v>Em execução</v>
          </cell>
          <cell r="L9494" t="str">
            <v>2015</v>
          </cell>
          <cell r="M9494">
            <v>50000</v>
          </cell>
        </row>
        <row r="9495">
          <cell r="A9495" t="str">
            <v>46</v>
          </cell>
          <cell r="B9495">
            <v>50</v>
          </cell>
          <cell r="C9495">
            <v>51003</v>
          </cell>
          <cell r="E9495">
            <v>2322</v>
          </cell>
          <cell r="I9495" t="str">
            <v>Em execução</v>
          </cell>
          <cell r="L9495" t="str">
            <v>2014</v>
          </cell>
          <cell r="M9495">
            <v>15681.960000000001</v>
          </cell>
        </row>
        <row r="9496">
          <cell r="A9496" t="str">
            <v>48</v>
          </cell>
          <cell r="B9496">
            <v>50</v>
          </cell>
          <cell r="C9496">
            <v>50664</v>
          </cell>
          <cell r="E9496">
            <v>2335</v>
          </cell>
          <cell r="I9496" t="str">
            <v>Em execução</v>
          </cell>
          <cell r="L9496" t="str">
            <v>2015</v>
          </cell>
          <cell r="M9496">
            <v>3450.05</v>
          </cell>
        </row>
        <row r="9497">
          <cell r="A9497" t="str">
            <v>43</v>
          </cell>
          <cell r="B9497"/>
          <cell r="C9497"/>
          <cell r="E9497">
            <v>2377</v>
          </cell>
          <cell r="I9497" t="str">
            <v>Em execução</v>
          </cell>
          <cell r="L9497" t="str">
            <v>2014</v>
          </cell>
          <cell r="M9497">
            <v>976</v>
          </cell>
        </row>
        <row r="9498">
          <cell r="A9498" t="str">
            <v>48</v>
          </cell>
          <cell r="B9498">
            <v>50</v>
          </cell>
          <cell r="C9498">
            <v>50665</v>
          </cell>
          <cell r="E9498">
            <v>1806</v>
          </cell>
          <cell r="I9498" t="str">
            <v>Em execução</v>
          </cell>
          <cell r="L9498" t="str">
            <v>2015</v>
          </cell>
          <cell r="M9498">
            <v>38130.49</v>
          </cell>
        </row>
        <row r="9499">
          <cell r="A9499" t="str">
            <v>48</v>
          </cell>
          <cell r="B9499"/>
          <cell r="C9499"/>
          <cell r="E9499">
            <v>2189</v>
          </cell>
          <cell r="I9499" t="str">
            <v>Em execução</v>
          </cell>
          <cell r="L9499" t="str">
            <v>2015</v>
          </cell>
          <cell r="M9499">
            <v>203104.02000000002</v>
          </cell>
        </row>
        <row r="9500">
          <cell r="A9500" t="str">
            <v>48</v>
          </cell>
          <cell r="B9500"/>
          <cell r="C9500"/>
          <cell r="E9500">
            <v>2194</v>
          </cell>
          <cell r="I9500" t="str">
            <v>Em execução</v>
          </cell>
          <cell r="L9500" t="str">
            <v>2015</v>
          </cell>
          <cell r="M9500">
            <v>208149.77000000002</v>
          </cell>
        </row>
        <row r="9501">
          <cell r="A9501" t="str">
            <v>48</v>
          </cell>
          <cell r="B9501"/>
          <cell r="C9501"/>
          <cell r="E9501">
            <v>2205</v>
          </cell>
          <cell r="I9501" t="str">
            <v>Em execução</v>
          </cell>
          <cell r="L9501" t="str">
            <v>2014</v>
          </cell>
          <cell r="M9501">
            <v>49784.23</v>
          </cell>
        </row>
        <row r="9502">
          <cell r="A9502" t="str">
            <v>48</v>
          </cell>
          <cell r="B9502"/>
          <cell r="C9502"/>
          <cell r="E9502">
            <v>2211</v>
          </cell>
          <cell r="I9502" t="str">
            <v>Em execução</v>
          </cell>
          <cell r="L9502" t="str">
            <v>2014</v>
          </cell>
          <cell r="M9502">
            <v>129148.12000000001</v>
          </cell>
        </row>
        <row r="9503">
          <cell r="A9503" t="str">
            <v>48</v>
          </cell>
          <cell r="B9503"/>
          <cell r="C9503"/>
          <cell r="E9503">
            <v>2212</v>
          </cell>
          <cell r="I9503" t="str">
            <v>Em execução</v>
          </cell>
          <cell r="L9503" t="str">
            <v>2015</v>
          </cell>
          <cell r="M9503">
            <v>388860.72000000003</v>
          </cell>
        </row>
        <row r="9504">
          <cell r="A9504" t="str">
            <v>48</v>
          </cell>
          <cell r="B9504"/>
          <cell r="C9504"/>
          <cell r="E9504">
            <v>2216</v>
          </cell>
          <cell r="I9504" t="str">
            <v>Em execução</v>
          </cell>
          <cell r="L9504" t="str">
            <v>2015</v>
          </cell>
          <cell r="M9504">
            <v>203453.57</v>
          </cell>
        </row>
        <row r="9505">
          <cell r="A9505" t="str">
            <v>48</v>
          </cell>
          <cell r="B9505"/>
          <cell r="C9505"/>
          <cell r="E9505">
            <v>2225</v>
          </cell>
          <cell r="I9505" t="str">
            <v>Em execução</v>
          </cell>
          <cell r="L9505" t="str">
            <v>2015</v>
          </cell>
          <cell r="M9505">
            <v>671091.84</v>
          </cell>
        </row>
        <row r="9506">
          <cell r="A9506" t="str">
            <v>48</v>
          </cell>
          <cell r="B9506"/>
          <cell r="C9506"/>
          <cell r="E9506">
            <v>2229</v>
          </cell>
          <cell r="I9506" t="str">
            <v>Em execução</v>
          </cell>
          <cell r="L9506" t="str">
            <v>2014</v>
          </cell>
          <cell r="M9506">
            <v>89815.44</v>
          </cell>
        </row>
        <row r="9507">
          <cell r="A9507" t="str">
            <v>48</v>
          </cell>
          <cell r="B9507"/>
          <cell r="C9507"/>
          <cell r="E9507">
            <v>2241</v>
          </cell>
          <cell r="I9507" t="str">
            <v>Em execução</v>
          </cell>
          <cell r="L9507" t="str">
            <v>2014</v>
          </cell>
          <cell r="M9507">
            <v>76129.040000000008</v>
          </cell>
        </row>
        <row r="9508">
          <cell r="A9508" t="str">
            <v>48</v>
          </cell>
          <cell r="B9508"/>
          <cell r="C9508"/>
          <cell r="E9508">
            <v>2246</v>
          </cell>
          <cell r="I9508" t="str">
            <v>Em execução</v>
          </cell>
          <cell r="L9508" t="str">
            <v>2014</v>
          </cell>
          <cell r="M9508">
            <v>97850.92</v>
          </cell>
        </row>
        <row r="9509">
          <cell r="A9509" t="str">
            <v>48</v>
          </cell>
          <cell r="B9509"/>
          <cell r="C9509"/>
          <cell r="E9509">
            <v>2246</v>
          </cell>
          <cell r="I9509" t="str">
            <v>Em execução</v>
          </cell>
          <cell r="L9509" t="str">
            <v>2015</v>
          </cell>
          <cell r="M9509">
            <v>195421.78</v>
          </cell>
        </row>
        <row r="9510">
          <cell r="A9510" t="str">
            <v>48</v>
          </cell>
          <cell r="B9510"/>
          <cell r="C9510"/>
          <cell r="E9510">
            <v>2248</v>
          </cell>
          <cell r="I9510" t="str">
            <v>Em execução</v>
          </cell>
          <cell r="L9510" t="str">
            <v>2015</v>
          </cell>
          <cell r="M9510">
            <v>377023.46</v>
          </cell>
        </row>
        <row r="9511">
          <cell r="A9511" t="str">
            <v>48</v>
          </cell>
          <cell r="B9511"/>
          <cell r="C9511"/>
          <cell r="E9511">
            <v>2252</v>
          </cell>
          <cell r="I9511" t="str">
            <v>Em execução</v>
          </cell>
          <cell r="L9511" t="str">
            <v>2014</v>
          </cell>
          <cell r="M9511">
            <v>185563.96</v>
          </cell>
        </row>
        <row r="9512">
          <cell r="A9512" t="str">
            <v>48</v>
          </cell>
          <cell r="B9512"/>
          <cell r="C9512"/>
          <cell r="E9512">
            <v>2269</v>
          </cell>
          <cell r="I9512" t="str">
            <v>Em execução</v>
          </cell>
          <cell r="L9512" t="str">
            <v>2014</v>
          </cell>
          <cell r="M9512">
            <v>25518.31</v>
          </cell>
        </row>
        <row r="9513">
          <cell r="A9513" t="str">
            <v>43</v>
          </cell>
          <cell r="B9513"/>
          <cell r="C9513"/>
          <cell r="E9513">
            <v>2274</v>
          </cell>
          <cell r="I9513" t="str">
            <v>Em execução</v>
          </cell>
          <cell r="L9513" t="str">
            <v>2015</v>
          </cell>
          <cell r="M9513">
            <v>16213.890000000001</v>
          </cell>
        </row>
        <row r="9514">
          <cell r="A9514" t="str">
            <v>48</v>
          </cell>
          <cell r="B9514"/>
          <cell r="C9514"/>
          <cell r="E9514">
            <v>2339</v>
          </cell>
          <cell r="I9514" t="str">
            <v>Em execução</v>
          </cell>
          <cell r="L9514" t="str">
            <v>2015</v>
          </cell>
          <cell r="M9514">
            <v>3109.12</v>
          </cell>
        </row>
        <row r="9515">
          <cell r="A9515" t="str">
            <v>48</v>
          </cell>
          <cell r="B9515"/>
          <cell r="C9515"/>
          <cell r="E9515">
            <v>2340</v>
          </cell>
          <cell r="I9515" t="str">
            <v>Em execução</v>
          </cell>
          <cell r="L9515" t="str">
            <v>2014</v>
          </cell>
          <cell r="M9515">
            <v>508.92</v>
          </cell>
        </row>
        <row r="9516">
          <cell r="A9516" t="str">
            <v>44</v>
          </cell>
          <cell r="B9516">
            <v>50</v>
          </cell>
          <cell r="C9516">
            <v>50170</v>
          </cell>
          <cell r="E9516">
            <v>2352</v>
          </cell>
          <cell r="I9516" t="str">
            <v>Em execução</v>
          </cell>
          <cell r="L9516" t="str">
            <v>2016</v>
          </cell>
          <cell r="M9516">
            <v>40.67</v>
          </cell>
        </row>
        <row r="9517">
          <cell r="A9517" t="str">
            <v>44</v>
          </cell>
          <cell r="B9517">
            <v>50</v>
          </cell>
          <cell r="C9517">
            <v>50294</v>
          </cell>
          <cell r="E9517">
            <v>2352</v>
          </cell>
          <cell r="I9517" t="str">
            <v>Em execução</v>
          </cell>
          <cell r="L9517" t="str">
            <v>2016</v>
          </cell>
          <cell r="M9517">
            <v>244.01</v>
          </cell>
        </row>
        <row r="9518">
          <cell r="A9518" t="str">
            <v>48</v>
          </cell>
          <cell r="B9518"/>
          <cell r="C9518"/>
          <cell r="E9518">
            <v>2147</v>
          </cell>
          <cell r="I9518" t="str">
            <v>Em execução</v>
          </cell>
          <cell r="L9518" t="str">
            <v>2016</v>
          </cell>
          <cell r="M9518">
            <v>2452.2000000000003</v>
          </cell>
        </row>
        <row r="9519">
          <cell r="A9519" t="str">
            <v>48</v>
          </cell>
          <cell r="B9519"/>
          <cell r="C9519"/>
          <cell r="E9519">
            <v>2286</v>
          </cell>
          <cell r="I9519" t="str">
            <v>Em execução</v>
          </cell>
          <cell r="L9519" t="str">
            <v>2014</v>
          </cell>
          <cell r="M9519">
            <v>209.88</v>
          </cell>
        </row>
        <row r="9520">
          <cell r="A9520" t="str">
            <v>45</v>
          </cell>
          <cell r="B9520">
            <v>50</v>
          </cell>
          <cell r="C9520">
            <v>50068</v>
          </cell>
          <cell r="E9520">
            <v>2361</v>
          </cell>
          <cell r="I9520" t="str">
            <v>Em execução</v>
          </cell>
          <cell r="L9520" t="str">
            <v>2014</v>
          </cell>
          <cell r="M9520">
            <v>12134.64</v>
          </cell>
        </row>
        <row r="9521">
          <cell r="A9521" t="str">
            <v>47</v>
          </cell>
          <cell r="B9521"/>
          <cell r="C9521"/>
          <cell r="E9521">
            <v>2386</v>
          </cell>
          <cell r="I9521" t="str">
            <v>Em execução</v>
          </cell>
          <cell r="L9521" t="str">
            <v>2016</v>
          </cell>
          <cell r="M9521">
            <v>1204690.06</v>
          </cell>
        </row>
        <row r="9522">
          <cell r="A9522" t="str">
            <v>47</v>
          </cell>
          <cell r="B9522"/>
          <cell r="C9522"/>
          <cell r="E9522">
            <v>2386</v>
          </cell>
          <cell r="I9522" t="str">
            <v>Em execução</v>
          </cell>
          <cell r="L9522" t="str">
            <v>2015</v>
          </cell>
          <cell r="M9522">
            <v>1605796.78</v>
          </cell>
        </row>
        <row r="9523">
          <cell r="A9523" t="str">
            <v>44</v>
          </cell>
          <cell r="B9523">
            <v>50</v>
          </cell>
          <cell r="C9523">
            <v>50294</v>
          </cell>
          <cell r="E9523">
            <v>2403</v>
          </cell>
          <cell r="I9523" t="str">
            <v>Em execução</v>
          </cell>
          <cell r="L9523" t="str">
            <v>2015</v>
          </cell>
          <cell r="M9523">
            <v>3483.4900000000002</v>
          </cell>
        </row>
        <row r="9524">
          <cell r="A9524" t="str">
            <v>48</v>
          </cell>
          <cell r="B9524"/>
          <cell r="C9524"/>
          <cell r="E9524">
            <v>2458</v>
          </cell>
          <cell r="I9524" t="str">
            <v>Em execução</v>
          </cell>
          <cell r="L9524" t="str">
            <v>2016</v>
          </cell>
          <cell r="M9524">
            <v>3037.8</v>
          </cell>
        </row>
        <row r="9525">
          <cell r="A9525" t="str">
            <v>43</v>
          </cell>
          <cell r="B9525">
            <v>50</v>
          </cell>
          <cell r="C9525">
            <v>50318</v>
          </cell>
          <cell r="E9525">
            <v>1631</v>
          </cell>
          <cell r="I9525" t="str">
            <v>Em execução</v>
          </cell>
          <cell r="L9525" t="str">
            <v>2012</v>
          </cell>
          <cell r="M9525">
            <v>149621.6</v>
          </cell>
        </row>
        <row r="9526">
          <cell r="A9526" t="str">
            <v>43</v>
          </cell>
          <cell r="B9526">
            <v>50</v>
          </cell>
          <cell r="C9526">
            <v>50386</v>
          </cell>
          <cell r="E9526">
            <v>1642</v>
          </cell>
          <cell r="I9526" t="str">
            <v>Em execução</v>
          </cell>
          <cell r="L9526" t="str">
            <v>2016</v>
          </cell>
          <cell r="M9526">
            <v>205003.38</v>
          </cell>
        </row>
        <row r="9527">
          <cell r="A9527" t="str">
            <v>43</v>
          </cell>
          <cell r="B9527">
            <v>50</v>
          </cell>
          <cell r="C9527">
            <v>50386</v>
          </cell>
          <cell r="E9527">
            <v>1642</v>
          </cell>
          <cell r="I9527" t="str">
            <v>Em execução</v>
          </cell>
          <cell r="L9527" t="str">
            <v>2013</v>
          </cell>
          <cell r="M9527">
            <v>0</v>
          </cell>
        </row>
        <row r="9528">
          <cell r="A9528" t="str">
            <v>44</v>
          </cell>
          <cell r="B9528"/>
          <cell r="C9528"/>
          <cell r="E9528">
            <v>2488</v>
          </cell>
          <cell r="I9528" t="str">
            <v>Em execução</v>
          </cell>
          <cell r="L9528" t="str">
            <v>2015</v>
          </cell>
          <cell r="M9528">
            <v>1209658.33</v>
          </cell>
        </row>
        <row r="9529">
          <cell r="A9529" t="str">
            <v>44</v>
          </cell>
          <cell r="B9529"/>
          <cell r="C9529"/>
          <cell r="E9529">
            <v>2488</v>
          </cell>
          <cell r="I9529" t="str">
            <v>Em execução</v>
          </cell>
          <cell r="L9529" t="str">
            <v>2023</v>
          </cell>
          <cell r="M9529">
            <v>279343.75</v>
          </cell>
        </row>
        <row r="9530">
          <cell r="A9530" t="str">
            <v>44</v>
          </cell>
          <cell r="B9530"/>
          <cell r="C9530"/>
          <cell r="E9530">
            <v>2489</v>
          </cell>
          <cell r="I9530" t="str">
            <v>Em execução</v>
          </cell>
          <cell r="L9530" t="str">
            <v>2021</v>
          </cell>
          <cell r="M9530">
            <v>8750000</v>
          </cell>
        </row>
        <row r="9531">
          <cell r="A9531" t="str">
            <v>44</v>
          </cell>
          <cell r="B9531"/>
          <cell r="C9531"/>
          <cell r="E9531">
            <v>2489</v>
          </cell>
          <cell r="I9531" t="str">
            <v>Em execução</v>
          </cell>
          <cell r="L9531" t="str">
            <v>2022</v>
          </cell>
          <cell r="M9531">
            <v>8750000</v>
          </cell>
        </row>
        <row r="9532">
          <cell r="A9532" t="str">
            <v>44</v>
          </cell>
          <cell r="B9532"/>
          <cell r="C9532"/>
          <cell r="E9532">
            <v>2489</v>
          </cell>
          <cell r="I9532" t="str">
            <v>Em execução</v>
          </cell>
          <cell r="L9532" t="str">
            <v>2022</v>
          </cell>
          <cell r="M9532">
            <v>768304.69000000006</v>
          </cell>
        </row>
        <row r="9533">
          <cell r="A9533" t="str">
            <v>44</v>
          </cell>
          <cell r="B9533"/>
          <cell r="C9533"/>
          <cell r="E9533">
            <v>2491</v>
          </cell>
          <cell r="I9533" t="str">
            <v>Em execução</v>
          </cell>
          <cell r="L9533" t="str">
            <v>2020</v>
          </cell>
          <cell r="M9533">
            <v>285222.66000000003</v>
          </cell>
        </row>
        <row r="9534">
          <cell r="A9534" t="str">
            <v>44</v>
          </cell>
          <cell r="B9534"/>
          <cell r="C9534"/>
          <cell r="E9534">
            <v>2491</v>
          </cell>
          <cell r="I9534" t="str">
            <v>Em execução</v>
          </cell>
          <cell r="L9534" t="str">
            <v>2022</v>
          </cell>
          <cell r="M9534">
            <v>1875000</v>
          </cell>
        </row>
        <row r="9535">
          <cell r="A9535" t="str">
            <v>44</v>
          </cell>
          <cell r="B9535"/>
          <cell r="C9535"/>
          <cell r="E9535">
            <v>2491</v>
          </cell>
          <cell r="I9535" t="str">
            <v>Em execução</v>
          </cell>
          <cell r="L9535" t="str">
            <v>2021</v>
          </cell>
          <cell r="M9535">
            <v>224519.53</v>
          </cell>
        </row>
        <row r="9536">
          <cell r="A9536" t="str">
            <v>44</v>
          </cell>
          <cell r="B9536"/>
          <cell r="C9536"/>
          <cell r="E9536">
            <v>2492</v>
          </cell>
          <cell r="I9536" t="str">
            <v>Em execução</v>
          </cell>
          <cell r="L9536" t="str">
            <v>2016</v>
          </cell>
          <cell r="M9536">
            <v>320250</v>
          </cell>
        </row>
        <row r="9537">
          <cell r="A9537" t="str">
            <v>44</v>
          </cell>
          <cell r="B9537"/>
          <cell r="C9537"/>
          <cell r="E9537">
            <v>2492</v>
          </cell>
          <cell r="I9537" t="str">
            <v>Em execução</v>
          </cell>
          <cell r="L9537" t="str">
            <v>2023</v>
          </cell>
          <cell r="M9537">
            <v>69835.94</v>
          </cell>
        </row>
        <row r="9538">
          <cell r="A9538" t="str">
            <v>44</v>
          </cell>
          <cell r="B9538"/>
          <cell r="C9538"/>
          <cell r="E9538">
            <v>2492</v>
          </cell>
          <cell r="I9538" t="str">
            <v>Em execução</v>
          </cell>
          <cell r="L9538" t="str">
            <v>2024</v>
          </cell>
          <cell r="M9538">
            <v>30023.43</v>
          </cell>
        </row>
        <row r="9539">
          <cell r="A9539" t="str">
            <v>44</v>
          </cell>
          <cell r="B9539"/>
          <cell r="C9539"/>
          <cell r="E9539">
            <v>2492</v>
          </cell>
          <cell r="I9539" t="str">
            <v>Em execução</v>
          </cell>
          <cell r="L9539" t="str">
            <v>2021</v>
          </cell>
          <cell r="M9539">
            <v>1250000</v>
          </cell>
        </row>
        <row r="9540">
          <cell r="A9540" t="str">
            <v>44</v>
          </cell>
          <cell r="B9540"/>
          <cell r="C9540"/>
          <cell r="E9540">
            <v>2492</v>
          </cell>
          <cell r="I9540" t="str">
            <v>Em execução</v>
          </cell>
          <cell r="L9540" t="str">
            <v>2018</v>
          </cell>
          <cell r="M9540">
            <v>1250000</v>
          </cell>
        </row>
        <row r="9541">
          <cell r="A9541" t="str">
            <v>44</v>
          </cell>
          <cell r="B9541"/>
          <cell r="C9541"/>
          <cell r="E9541">
            <v>2492</v>
          </cell>
          <cell r="I9541" t="str">
            <v>Em execução</v>
          </cell>
          <cell r="L9541" t="str">
            <v>2017</v>
          </cell>
          <cell r="M9541">
            <v>309367.19</v>
          </cell>
        </row>
        <row r="9542">
          <cell r="A9542" t="str">
            <v>43</v>
          </cell>
          <cell r="B9542"/>
          <cell r="C9542"/>
          <cell r="E9542">
            <v>2607</v>
          </cell>
          <cell r="I9542" t="str">
            <v>Em execução</v>
          </cell>
          <cell r="L9542" t="str">
            <v>2015</v>
          </cell>
          <cell r="M9542">
            <v>413.95</v>
          </cell>
        </row>
        <row r="9543">
          <cell r="A9543" t="str">
            <v>44</v>
          </cell>
          <cell r="B9543"/>
          <cell r="C9543"/>
          <cell r="E9543">
            <v>2498</v>
          </cell>
          <cell r="I9543" t="str">
            <v>Em execução</v>
          </cell>
          <cell r="L9543" t="str">
            <v>2022</v>
          </cell>
          <cell r="M9543">
            <v>21025972.18</v>
          </cell>
        </row>
        <row r="9544">
          <cell r="A9544" t="str">
            <v>44</v>
          </cell>
          <cell r="B9544"/>
          <cell r="C9544"/>
          <cell r="E9544">
            <v>2498</v>
          </cell>
          <cell r="I9544" t="str">
            <v>Em execução</v>
          </cell>
          <cell r="L9544" t="str">
            <v>2019</v>
          </cell>
          <cell r="M9544">
            <v>27842409.77</v>
          </cell>
        </row>
        <row r="9545">
          <cell r="A9545" t="str">
            <v>44</v>
          </cell>
          <cell r="B9545"/>
          <cell r="C9545"/>
          <cell r="E9545">
            <v>2498</v>
          </cell>
          <cell r="I9545" t="str">
            <v>Em execução</v>
          </cell>
          <cell r="L9545" t="str">
            <v>2022</v>
          </cell>
          <cell r="M9545">
            <v>43791741.590000004</v>
          </cell>
        </row>
        <row r="9546">
          <cell r="A9546" t="str">
            <v>44</v>
          </cell>
          <cell r="B9546"/>
          <cell r="C9546"/>
          <cell r="E9546">
            <v>2499</v>
          </cell>
          <cell r="I9546" t="str">
            <v>Em execução</v>
          </cell>
          <cell r="L9546" t="str">
            <v>2026</v>
          </cell>
          <cell r="M9546">
            <v>743175.98</v>
          </cell>
        </row>
        <row r="9547">
          <cell r="A9547" t="str">
            <v>44</v>
          </cell>
          <cell r="B9547"/>
          <cell r="C9547"/>
          <cell r="E9547">
            <v>2499</v>
          </cell>
          <cell r="I9547" t="str">
            <v>Em execução</v>
          </cell>
          <cell r="L9547" t="str">
            <v>2028</v>
          </cell>
          <cell r="M9547">
            <v>2098758.4900000002</v>
          </cell>
        </row>
        <row r="9548">
          <cell r="A9548" t="str">
            <v>44</v>
          </cell>
          <cell r="B9548"/>
          <cell r="C9548"/>
          <cell r="E9548">
            <v>2500</v>
          </cell>
          <cell r="I9548" t="str">
            <v>Em execução</v>
          </cell>
          <cell r="L9548" t="str">
            <v>2020</v>
          </cell>
          <cell r="M9548">
            <v>24023934.59</v>
          </cell>
        </row>
        <row r="9549">
          <cell r="A9549" t="str">
            <v>44</v>
          </cell>
          <cell r="B9549"/>
          <cell r="C9549"/>
          <cell r="E9549">
            <v>2500</v>
          </cell>
          <cell r="I9549" t="str">
            <v>Em execução</v>
          </cell>
          <cell r="L9549" t="str">
            <v>2023</v>
          </cell>
          <cell r="M9549">
            <v>24023934.59</v>
          </cell>
        </row>
        <row r="9550">
          <cell r="A9550" t="str">
            <v>47</v>
          </cell>
          <cell r="B9550"/>
          <cell r="C9550"/>
          <cell r="E9550">
            <v>2444</v>
          </cell>
          <cell r="I9550" t="str">
            <v>Em execução</v>
          </cell>
          <cell r="L9550" t="str">
            <v>2015</v>
          </cell>
          <cell r="M9550">
            <v>6262.5</v>
          </cell>
        </row>
        <row r="9551">
          <cell r="A9551" t="str">
            <v>48</v>
          </cell>
          <cell r="B9551"/>
          <cell r="C9551"/>
          <cell r="E9551">
            <v>2145</v>
          </cell>
          <cell r="I9551" t="str">
            <v>Em execução</v>
          </cell>
          <cell r="L9551" t="str">
            <v>2014</v>
          </cell>
          <cell r="M9551">
            <v>183</v>
          </cell>
        </row>
        <row r="9552">
          <cell r="A9552" t="str">
            <v>48</v>
          </cell>
          <cell r="B9552"/>
          <cell r="C9552"/>
          <cell r="E9552">
            <v>1988</v>
          </cell>
          <cell r="I9552" t="str">
            <v>Em execução</v>
          </cell>
          <cell r="L9552" t="str">
            <v>2014</v>
          </cell>
          <cell r="M9552">
            <v>41559.129999999997</v>
          </cell>
        </row>
        <row r="9553">
          <cell r="A9553" t="str">
            <v>44</v>
          </cell>
          <cell r="B9553"/>
          <cell r="C9553"/>
          <cell r="E9553">
            <v>2484</v>
          </cell>
          <cell r="I9553" t="str">
            <v>Em execução</v>
          </cell>
          <cell r="L9553" t="str">
            <v>2026</v>
          </cell>
          <cell r="M9553">
            <v>16613881.970000001</v>
          </cell>
        </row>
        <row r="9554">
          <cell r="A9554" t="str">
            <v>44</v>
          </cell>
          <cell r="B9554"/>
          <cell r="C9554"/>
          <cell r="E9554">
            <v>2484</v>
          </cell>
          <cell r="I9554" t="str">
            <v>Em execução</v>
          </cell>
          <cell r="L9554" t="str">
            <v>2026</v>
          </cell>
          <cell r="M9554">
            <v>2941509.96</v>
          </cell>
        </row>
        <row r="9555">
          <cell r="A9555" t="str">
            <v>44</v>
          </cell>
          <cell r="B9555"/>
          <cell r="C9555"/>
          <cell r="E9555">
            <v>2484</v>
          </cell>
          <cell r="I9555" t="str">
            <v>Em execução</v>
          </cell>
          <cell r="L9555" t="str">
            <v>2017</v>
          </cell>
          <cell r="M9555">
            <v>9869965.7699999996</v>
          </cell>
        </row>
        <row r="9556">
          <cell r="A9556" t="str">
            <v>48</v>
          </cell>
          <cell r="B9556">
            <v>50</v>
          </cell>
          <cell r="C9556">
            <v>50653</v>
          </cell>
          <cell r="E9556">
            <v>2561</v>
          </cell>
          <cell r="I9556" t="str">
            <v>Em execução</v>
          </cell>
          <cell r="L9556" t="str">
            <v>2016</v>
          </cell>
          <cell r="M9556">
            <v>18123</v>
          </cell>
        </row>
        <row r="9557">
          <cell r="A9557" t="str">
            <v>43</v>
          </cell>
          <cell r="B9557"/>
          <cell r="C9557"/>
          <cell r="E9557">
            <v>2592</v>
          </cell>
          <cell r="I9557" t="str">
            <v>Em execução</v>
          </cell>
          <cell r="L9557" t="str">
            <v>2015</v>
          </cell>
          <cell r="M9557">
            <v>672.07</v>
          </cell>
        </row>
        <row r="9558">
          <cell r="A9558" t="str">
            <v>48</v>
          </cell>
          <cell r="B9558"/>
          <cell r="C9558"/>
          <cell r="E9558">
            <v>1939</v>
          </cell>
          <cell r="I9558" t="str">
            <v>Em execução</v>
          </cell>
          <cell r="L9558" t="str">
            <v>2014</v>
          </cell>
          <cell r="M9558">
            <v>91.5</v>
          </cell>
        </row>
        <row r="9559">
          <cell r="A9559" t="str">
            <v>43</v>
          </cell>
          <cell r="B9559">
            <v>50</v>
          </cell>
          <cell r="C9559">
            <v>50401</v>
          </cell>
          <cell r="E9559">
            <v>1615</v>
          </cell>
          <cell r="I9559" t="str">
            <v>Em execução</v>
          </cell>
          <cell r="L9559" t="str">
            <v>2013</v>
          </cell>
          <cell r="M9559">
            <v>52079.360000000001</v>
          </cell>
        </row>
        <row r="9560">
          <cell r="A9560" t="str">
            <v>43</v>
          </cell>
          <cell r="B9560">
            <v>50</v>
          </cell>
          <cell r="C9560">
            <v>50409</v>
          </cell>
          <cell r="E9560">
            <v>1617</v>
          </cell>
          <cell r="I9560" t="str">
            <v>Em execução</v>
          </cell>
          <cell r="L9560" t="str">
            <v>2015</v>
          </cell>
          <cell r="M9560">
            <v>0</v>
          </cell>
        </row>
        <row r="9561">
          <cell r="A9561" t="str">
            <v>47</v>
          </cell>
          <cell r="B9561"/>
          <cell r="C9561"/>
          <cell r="E9561">
            <v>2461</v>
          </cell>
          <cell r="I9561" t="str">
            <v>Em execução</v>
          </cell>
          <cell r="L9561" t="str">
            <v>2014</v>
          </cell>
          <cell r="M9561">
            <v>4059</v>
          </cell>
        </row>
        <row r="9562">
          <cell r="A9562" t="str">
            <v>48</v>
          </cell>
          <cell r="B9562">
            <v>50</v>
          </cell>
          <cell r="C9562">
            <v>50694</v>
          </cell>
          <cell r="E9562">
            <v>2567</v>
          </cell>
          <cell r="I9562" t="str">
            <v>Em execução</v>
          </cell>
          <cell r="L9562" t="str">
            <v>2014</v>
          </cell>
          <cell r="M9562">
            <v>75510.89</v>
          </cell>
        </row>
        <row r="9563">
          <cell r="A9563" t="str">
            <v>48</v>
          </cell>
          <cell r="B9563">
            <v>50</v>
          </cell>
          <cell r="C9563">
            <v>50694</v>
          </cell>
          <cell r="E9563">
            <v>2568</v>
          </cell>
          <cell r="I9563" t="str">
            <v>Em execução</v>
          </cell>
          <cell r="L9563" t="str">
            <v>2015</v>
          </cell>
          <cell r="M9563">
            <v>326949.86</v>
          </cell>
        </row>
        <row r="9564">
          <cell r="A9564" t="str">
            <v>48</v>
          </cell>
          <cell r="B9564"/>
          <cell r="C9564"/>
          <cell r="E9564">
            <v>2457</v>
          </cell>
          <cell r="I9564" t="str">
            <v>Em execução</v>
          </cell>
          <cell r="L9564" t="str">
            <v>2015</v>
          </cell>
          <cell r="M9564">
            <v>3983.8</v>
          </cell>
        </row>
        <row r="9565">
          <cell r="A9565" t="str">
            <v>48</v>
          </cell>
          <cell r="B9565"/>
          <cell r="C9565"/>
          <cell r="E9565">
            <v>2493</v>
          </cell>
          <cell r="I9565" t="str">
            <v>Em execução</v>
          </cell>
          <cell r="L9565" t="str">
            <v>2015</v>
          </cell>
          <cell r="M9565">
            <v>915</v>
          </cell>
        </row>
        <row r="9566">
          <cell r="A9566" t="str">
            <v>46</v>
          </cell>
          <cell r="B9566">
            <v>50</v>
          </cell>
          <cell r="C9566">
            <v>50674</v>
          </cell>
          <cell r="E9566">
            <v>2563</v>
          </cell>
          <cell r="I9566" t="str">
            <v>Em execução</v>
          </cell>
          <cell r="L9566" t="str">
            <v>2015</v>
          </cell>
          <cell r="M9566">
            <v>10787.34</v>
          </cell>
        </row>
        <row r="9567">
          <cell r="A9567" t="str">
            <v>46</v>
          </cell>
          <cell r="B9567">
            <v>50</v>
          </cell>
          <cell r="C9567">
            <v>50674</v>
          </cell>
          <cell r="E9567">
            <v>2563</v>
          </cell>
          <cell r="I9567" t="str">
            <v>Em execução</v>
          </cell>
          <cell r="L9567" t="str">
            <v>2017</v>
          </cell>
          <cell r="M9567">
            <v>10787.26</v>
          </cell>
        </row>
        <row r="9568">
          <cell r="A9568" t="str">
            <v>44</v>
          </cell>
          <cell r="B9568"/>
          <cell r="C9568"/>
          <cell r="E9568">
            <v>2580</v>
          </cell>
          <cell r="I9568" t="str">
            <v>Em execução</v>
          </cell>
          <cell r="L9568" t="str">
            <v>2015</v>
          </cell>
          <cell r="M9568">
            <v>126832.84</v>
          </cell>
        </row>
        <row r="9569">
          <cell r="A9569" t="str">
            <v>43</v>
          </cell>
          <cell r="B9569"/>
          <cell r="C9569"/>
          <cell r="E9569">
            <v>2586</v>
          </cell>
          <cell r="I9569" t="str">
            <v>Em execução</v>
          </cell>
          <cell r="L9569" t="str">
            <v>2015</v>
          </cell>
          <cell r="M9569">
            <v>146400</v>
          </cell>
        </row>
        <row r="9570">
          <cell r="A9570" t="str">
            <v>44</v>
          </cell>
          <cell r="B9570"/>
          <cell r="C9570"/>
          <cell r="E9570">
            <v>2475</v>
          </cell>
          <cell r="I9570" t="str">
            <v>Em execução</v>
          </cell>
          <cell r="L9570" t="str">
            <v>2016</v>
          </cell>
          <cell r="M9570">
            <v>1695.8</v>
          </cell>
        </row>
        <row r="9571">
          <cell r="A9571" t="str">
            <v>44</v>
          </cell>
          <cell r="B9571">
            <v>50</v>
          </cell>
          <cell r="C9571">
            <v>50164</v>
          </cell>
          <cell r="E9571">
            <v>2481</v>
          </cell>
          <cell r="I9571" t="str">
            <v>Em execução</v>
          </cell>
          <cell r="L9571" t="str">
            <v>2014</v>
          </cell>
          <cell r="M9571">
            <v>230.36</v>
          </cell>
        </row>
        <row r="9572">
          <cell r="A9572" t="str">
            <v>48</v>
          </cell>
          <cell r="B9572">
            <v>50</v>
          </cell>
          <cell r="C9572">
            <v>51231</v>
          </cell>
          <cell r="E9572">
            <v>2508</v>
          </cell>
          <cell r="I9572" t="str">
            <v>Em execução</v>
          </cell>
          <cell r="L9572" t="str">
            <v>2019</v>
          </cell>
          <cell r="M9572">
            <v>811736.28</v>
          </cell>
        </row>
        <row r="9573">
          <cell r="A9573" t="str">
            <v>48</v>
          </cell>
          <cell r="B9573">
            <v>50</v>
          </cell>
          <cell r="C9573">
            <v>51231</v>
          </cell>
          <cell r="E9573">
            <v>2509</v>
          </cell>
          <cell r="I9573" t="str">
            <v>Em execução</v>
          </cell>
          <cell r="L9573" t="str">
            <v>2015</v>
          </cell>
          <cell r="M9573">
            <v>65150</v>
          </cell>
        </row>
        <row r="9574">
          <cell r="A9574" t="str">
            <v>48</v>
          </cell>
          <cell r="B9574">
            <v>50</v>
          </cell>
          <cell r="C9574">
            <v>51231</v>
          </cell>
          <cell r="E9574">
            <v>2510</v>
          </cell>
          <cell r="I9574" t="str">
            <v>Em execução</v>
          </cell>
          <cell r="L9574" t="str">
            <v>2015</v>
          </cell>
          <cell r="M9574">
            <v>27014.28</v>
          </cell>
        </row>
        <row r="9575">
          <cell r="A9575" t="str">
            <v>48</v>
          </cell>
          <cell r="B9575">
            <v>50</v>
          </cell>
          <cell r="C9575">
            <v>51231</v>
          </cell>
          <cell r="E9575">
            <v>2512</v>
          </cell>
          <cell r="I9575" t="str">
            <v>Em execução</v>
          </cell>
          <cell r="L9575" t="str">
            <v>2015</v>
          </cell>
          <cell r="M9575">
            <v>28000</v>
          </cell>
        </row>
        <row r="9576">
          <cell r="A9576" t="str">
            <v>48</v>
          </cell>
          <cell r="B9576"/>
          <cell r="C9576"/>
          <cell r="E9576">
            <v>2223</v>
          </cell>
          <cell r="I9576" t="str">
            <v>Em execução</v>
          </cell>
          <cell r="L9576" t="str">
            <v>2014</v>
          </cell>
          <cell r="M9576">
            <v>146617.49</v>
          </cell>
        </row>
        <row r="9577">
          <cell r="A9577" t="str">
            <v>45</v>
          </cell>
          <cell r="B9577"/>
          <cell r="C9577"/>
          <cell r="E9577">
            <v>1842</v>
          </cell>
          <cell r="I9577" t="str">
            <v>Em execução</v>
          </cell>
          <cell r="L9577" t="str">
            <v>2016</v>
          </cell>
          <cell r="M9577">
            <v>16396.8</v>
          </cell>
        </row>
        <row r="9578">
          <cell r="A9578" t="str">
            <v>46</v>
          </cell>
          <cell r="B9578">
            <v>50</v>
          </cell>
          <cell r="C9578">
            <v>51004</v>
          </cell>
          <cell r="E9578">
            <v>2483</v>
          </cell>
          <cell r="I9578" t="str">
            <v>Em execução</v>
          </cell>
          <cell r="L9578" t="str">
            <v>2015</v>
          </cell>
          <cell r="M9578">
            <v>47318.400000000001</v>
          </cell>
        </row>
        <row r="9579">
          <cell r="A9579" t="str">
            <v>44</v>
          </cell>
          <cell r="B9579"/>
          <cell r="C9579"/>
          <cell r="E9579">
            <v>2501</v>
          </cell>
          <cell r="I9579" t="str">
            <v>Em execução</v>
          </cell>
          <cell r="L9579" t="str">
            <v>2016</v>
          </cell>
          <cell r="M9579">
            <v>2590490.66</v>
          </cell>
        </row>
        <row r="9580">
          <cell r="A9580" t="str">
            <v>44</v>
          </cell>
          <cell r="B9580"/>
          <cell r="C9580"/>
          <cell r="E9580">
            <v>2501</v>
          </cell>
          <cell r="I9580" t="str">
            <v>Em execução</v>
          </cell>
          <cell r="L9580" t="str">
            <v>2018</v>
          </cell>
          <cell r="M9580">
            <v>2420012.2200000002</v>
          </cell>
        </row>
        <row r="9581">
          <cell r="A9581" t="str">
            <v>44</v>
          </cell>
          <cell r="B9581"/>
          <cell r="C9581"/>
          <cell r="E9581">
            <v>2501</v>
          </cell>
          <cell r="I9581" t="str">
            <v>Em execução</v>
          </cell>
          <cell r="L9581" t="str">
            <v>2023</v>
          </cell>
          <cell r="M9581">
            <v>4840024.43</v>
          </cell>
        </row>
        <row r="9582">
          <cell r="A9582" t="str">
            <v>44</v>
          </cell>
          <cell r="B9582"/>
          <cell r="C9582"/>
          <cell r="E9582">
            <v>2501</v>
          </cell>
          <cell r="I9582" t="str">
            <v>Em execução</v>
          </cell>
          <cell r="L9582" t="str">
            <v>2021</v>
          </cell>
          <cell r="M9582">
            <v>4840024.43</v>
          </cell>
        </row>
        <row r="9583">
          <cell r="A9583" t="str">
            <v>44</v>
          </cell>
          <cell r="B9583"/>
          <cell r="C9583"/>
          <cell r="E9583">
            <v>2501</v>
          </cell>
          <cell r="I9583" t="str">
            <v>Em execução</v>
          </cell>
          <cell r="L9583" t="str">
            <v>2022</v>
          </cell>
          <cell r="M9583">
            <v>2323867.8199999998</v>
          </cell>
        </row>
        <row r="9584">
          <cell r="A9584" t="str">
            <v>44</v>
          </cell>
          <cell r="B9584"/>
          <cell r="C9584"/>
          <cell r="E9584">
            <v>2502</v>
          </cell>
          <cell r="I9584" t="str">
            <v>Em execução</v>
          </cell>
          <cell r="L9584" t="str">
            <v>2026</v>
          </cell>
          <cell r="M9584">
            <v>9300085.1400000006</v>
          </cell>
        </row>
        <row r="9585">
          <cell r="A9585" t="str">
            <v>44</v>
          </cell>
          <cell r="B9585"/>
          <cell r="C9585"/>
          <cell r="E9585">
            <v>2502</v>
          </cell>
          <cell r="I9585" t="str">
            <v>Em execução</v>
          </cell>
          <cell r="L9585" t="str">
            <v>2022</v>
          </cell>
          <cell r="M9585">
            <v>4465301.54</v>
          </cell>
        </row>
        <row r="9586">
          <cell r="A9586" t="str">
            <v>44</v>
          </cell>
          <cell r="B9586"/>
          <cell r="C9586"/>
          <cell r="E9586">
            <v>2502</v>
          </cell>
          <cell r="I9586" t="str">
            <v>Em execução</v>
          </cell>
          <cell r="L9586" t="str">
            <v>2015</v>
          </cell>
          <cell r="M9586">
            <v>4511885.1500000004</v>
          </cell>
        </row>
        <row r="9587">
          <cell r="A9587" t="str">
            <v>44</v>
          </cell>
          <cell r="B9587"/>
          <cell r="C9587"/>
          <cell r="E9587">
            <v>2502</v>
          </cell>
          <cell r="I9587" t="str">
            <v>Em execução</v>
          </cell>
          <cell r="L9587" t="str">
            <v>2018</v>
          </cell>
          <cell r="M9587">
            <v>4650042.57</v>
          </cell>
        </row>
        <row r="9588">
          <cell r="A9588" t="str">
            <v>44</v>
          </cell>
          <cell r="B9588"/>
          <cell r="C9588"/>
          <cell r="E9588">
            <v>2503</v>
          </cell>
          <cell r="I9588" t="str">
            <v>Em execução</v>
          </cell>
          <cell r="L9588" t="str">
            <v>2018</v>
          </cell>
          <cell r="M9588">
            <v>645831.04</v>
          </cell>
        </row>
        <row r="9589">
          <cell r="A9589" t="str">
            <v>44</v>
          </cell>
          <cell r="B9589"/>
          <cell r="C9589"/>
          <cell r="E9589">
            <v>2503</v>
          </cell>
          <cell r="I9589" t="str">
            <v>Em execução</v>
          </cell>
          <cell r="L9589" t="str">
            <v>2018</v>
          </cell>
          <cell r="M9589">
            <v>837469.56</v>
          </cell>
        </row>
        <row r="9590">
          <cell r="A9590" t="str">
            <v>44</v>
          </cell>
          <cell r="B9590"/>
          <cell r="C9590"/>
          <cell r="E9590">
            <v>2503</v>
          </cell>
          <cell r="I9590" t="str">
            <v>Em execução</v>
          </cell>
          <cell r="L9590" t="str">
            <v>2021</v>
          </cell>
          <cell r="M9590">
            <v>697502.5</v>
          </cell>
        </row>
        <row r="9591">
          <cell r="A9591" t="str">
            <v>44</v>
          </cell>
          <cell r="B9591"/>
          <cell r="C9591"/>
          <cell r="E9591">
            <v>2504</v>
          </cell>
          <cell r="I9591" t="str">
            <v>Em execução</v>
          </cell>
          <cell r="L9591" t="str">
            <v>2014</v>
          </cell>
          <cell r="M9591">
            <v>288705</v>
          </cell>
        </row>
        <row r="9592">
          <cell r="A9592" t="str">
            <v>44</v>
          </cell>
          <cell r="B9592"/>
          <cell r="C9592"/>
          <cell r="E9592">
            <v>2504</v>
          </cell>
          <cell r="I9592" t="str">
            <v>Em execução</v>
          </cell>
          <cell r="L9592" t="str">
            <v>2018</v>
          </cell>
          <cell r="M9592">
            <v>456742.95</v>
          </cell>
        </row>
        <row r="9593">
          <cell r="A9593" t="str">
            <v>44</v>
          </cell>
          <cell r="B9593"/>
          <cell r="C9593"/>
          <cell r="E9593">
            <v>2504</v>
          </cell>
          <cell r="I9593" t="str">
            <v>Em execução</v>
          </cell>
          <cell r="L9593" t="str">
            <v>2020</v>
          </cell>
          <cell r="M9593">
            <v>704452.53</v>
          </cell>
        </row>
        <row r="9594">
          <cell r="A9594" t="str">
            <v>44</v>
          </cell>
          <cell r="B9594"/>
          <cell r="C9594"/>
          <cell r="E9594">
            <v>2505</v>
          </cell>
          <cell r="I9594" t="str">
            <v>Em execução</v>
          </cell>
          <cell r="L9594" t="str">
            <v>2020</v>
          </cell>
          <cell r="M9594">
            <v>1694918.02</v>
          </cell>
        </row>
        <row r="9595">
          <cell r="A9595" t="str">
            <v>44</v>
          </cell>
          <cell r="B9595"/>
          <cell r="C9595"/>
          <cell r="E9595">
            <v>2505</v>
          </cell>
          <cell r="I9595" t="str">
            <v>Em execução</v>
          </cell>
          <cell r="L9595" t="str">
            <v>2026</v>
          </cell>
          <cell r="M9595">
            <v>1694918.02</v>
          </cell>
        </row>
        <row r="9596">
          <cell r="A9596" t="str">
            <v>44</v>
          </cell>
          <cell r="B9596"/>
          <cell r="C9596"/>
          <cell r="E9596">
            <v>2505</v>
          </cell>
          <cell r="I9596" t="str">
            <v>Em execução</v>
          </cell>
          <cell r="L9596" t="str">
            <v>2025</v>
          </cell>
          <cell r="M9596">
            <v>506107.21</v>
          </cell>
        </row>
        <row r="9597">
          <cell r="A9597" t="str">
            <v>44</v>
          </cell>
          <cell r="B9597"/>
          <cell r="C9597"/>
          <cell r="E9597">
            <v>2506</v>
          </cell>
          <cell r="I9597" t="str">
            <v>Em execução</v>
          </cell>
          <cell r="L9597" t="str">
            <v>2019</v>
          </cell>
          <cell r="M9597">
            <v>916055.18</v>
          </cell>
        </row>
        <row r="9598">
          <cell r="A9598" t="str">
            <v>44</v>
          </cell>
          <cell r="B9598"/>
          <cell r="C9598"/>
          <cell r="E9598">
            <v>2506</v>
          </cell>
          <cell r="I9598" t="str">
            <v>Em execução</v>
          </cell>
          <cell r="L9598" t="str">
            <v>2019</v>
          </cell>
          <cell r="M9598">
            <v>603651.66</v>
          </cell>
        </row>
        <row r="9599">
          <cell r="A9599" t="str">
            <v>44</v>
          </cell>
          <cell r="B9599"/>
          <cell r="C9599"/>
          <cell r="E9599">
            <v>2506</v>
          </cell>
          <cell r="I9599" t="str">
            <v>Em execução</v>
          </cell>
          <cell r="L9599" t="str">
            <v>2022</v>
          </cell>
          <cell r="M9599">
            <v>916055.18</v>
          </cell>
        </row>
        <row r="9600">
          <cell r="A9600" t="str">
            <v>44</v>
          </cell>
          <cell r="B9600"/>
          <cell r="C9600"/>
          <cell r="E9600">
            <v>2578</v>
          </cell>
          <cell r="I9600" t="str">
            <v>Em execução</v>
          </cell>
          <cell r="L9600" t="str">
            <v>2015</v>
          </cell>
          <cell r="M9600">
            <v>95796.160000000003</v>
          </cell>
        </row>
        <row r="9601">
          <cell r="A9601" t="str">
            <v>44</v>
          </cell>
          <cell r="B9601"/>
          <cell r="C9601"/>
          <cell r="E9601">
            <v>2579</v>
          </cell>
          <cell r="I9601" t="str">
            <v>Em execução</v>
          </cell>
          <cell r="L9601" t="str">
            <v>2017</v>
          </cell>
          <cell r="M9601">
            <v>407280.46</v>
          </cell>
        </row>
        <row r="9602">
          <cell r="A9602" t="str">
            <v>44</v>
          </cell>
          <cell r="B9602"/>
          <cell r="C9602"/>
          <cell r="E9602">
            <v>3112</v>
          </cell>
          <cell r="I9602" t="str">
            <v>Em execução</v>
          </cell>
          <cell r="L9602" t="str">
            <v>2016</v>
          </cell>
          <cell r="M9602">
            <v>14585.35</v>
          </cell>
        </row>
        <row r="9603">
          <cell r="A9603" t="str">
            <v>48</v>
          </cell>
          <cell r="B9603">
            <v>50</v>
          </cell>
          <cell r="C9603">
            <v>50692</v>
          </cell>
          <cell r="E9603">
            <v>519</v>
          </cell>
          <cell r="I9603" t="str">
            <v>Em execução</v>
          </cell>
          <cell r="L9603" t="str">
            <v>2018</v>
          </cell>
          <cell r="M9603">
            <v>126121.91</v>
          </cell>
        </row>
        <row r="9604">
          <cell r="A9604" t="str">
            <v>48</v>
          </cell>
          <cell r="B9604">
            <v>50</v>
          </cell>
          <cell r="C9604">
            <v>50692</v>
          </cell>
          <cell r="E9604">
            <v>519</v>
          </cell>
          <cell r="I9604" t="str">
            <v>Em execução</v>
          </cell>
          <cell r="L9604" t="str">
            <v>2015</v>
          </cell>
          <cell r="M9604">
            <v>126367.99</v>
          </cell>
        </row>
        <row r="9605">
          <cell r="A9605" t="str">
            <v>48</v>
          </cell>
          <cell r="B9605">
            <v>50</v>
          </cell>
          <cell r="C9605">
            <v>50692</v>
          </cell>
          <cell r="E9605">
            <v>644</v>
          </cell>
          <cell r="I9605" t="str">
            <v>Em execução</v>
          </cell>
          <cell r="L9605" t="str">
            <v>2019</v>
          </cell>
          <cell r="M9605">
            <v>154270.65</v>
          </cell>
        </row>
        <row r="9606">
          <cell r="A9606" t="str">
            <v>48</v>
          </cell>
          <cell r="B9606">
            <v>50</v>
          </cell>
          <cell r="C9606">
            <v>50692</v>
          </cell>
          <cell r="E9606">
            <v>644</v>
          </cell>
          <cell r="I9606" t="str">
            <v>Em execução</v>
          </cell>
          <cell r="L9606" t="str">
            <v>2017</v>
          </cell>
          <cell r="M9606">
            <v>159372.67000000001</v>
          </cell>
        </row>
        <row r="9607">
          <cell r="A9607" t="str">
            <v>45</v>
          </cell>
          <cell r="B9607">
            <v>50</v>
          </cell>
          <cell r="C9607">
            <v>50105</v>
          </cell>
          <cell r="E9607">
            <v>3162</v>
          </cell>
          <cell r="I9607" t="str">
            <v>Em execução</v>
          </cell>
          <cell r="L9607" t="str">
            <v>2014</v>
          </cell>
          <cell r="M9607">
            <v>165602.80000000002</v>
          </cell>
        </row>
        <row r="9608">
          <cell r="A9608" t="str">
            <v>45</v>
          </cell>
          <cell r="B9608">
            <v>50</v>
          </cell>
          <cell r="C9608">
            <v>50005</v>
          </cell>
          <cell r="E9608">
            <v>1395</v>
          </cell>
          <cell r="I9608" t="str">
            <v>Em execução</v>
          </cell>
          <cell r="L9608" t="str">
            <v>2014</v>
          </cell>
          <cell r="M9608">
            <v>89670</v>
          </cell>
        </row>
        <row r="9609">
          <cell r="A9609" t="str">
            <v>48</v>
          </cell>
          <cell r="B9609">
            <v>50</v>
          </cell>
          <cell r="C9609">
            <v>50692</v>
          </cell>
          <cell r="E9609">
            <v>3231</v>
          </cell>
          <cell r="I9609" t="str">
            <v>Em execução</v>
          </cell>
          <cell r="L9609" t="str">
            <v>2013</v>
          </cell>
          <cell r="M9609">
            <v>59466.950000000004</v>
          </cell>
        </row>
        <row r="9610">
          <cell r="A9610" t="str">
            <v>48</v>
          </cell>
          <cell r="B9610">
            <v>50</v>
          </cell>
          <cell r="C9610">
            <v>50692</v>
          </cell>
          <cell r="E9610">
            <v>3231</v>
          </cell>
          <cell r="I9610" t="str">
            <v>Em execução</v>
          </cell>
          <cell r="L9610" t="str">
            <v>2014</v>
          </cell>
          <cell r="M9610">
            <v>65553.86</v>
          </cell>
        </row>
        <row r="9611">
          <cell r="A9611" t="str">
            <v>47</v>
          </cell>
          <cell r="B9611"/>
          <cell r="C9611"/>
          <cell r="E9611">
            <v>3165</v>
          </cell>
          <cell r="I9611" t="str">
            <v>Em execução</v>
          </cell>
          <cell r="L9611" t="str">
            <v>2015</v>
          </cell>
          <cell r="M9611">
            <v>6042517.2400000002</v>
          </cell>
        </row>
        <row r="9612">
          <cell r="A9612" t="str">
            <v>47</v>
          </cell>
          <cell r="B9612"/>
          <cell r="C9612"/>
          <cell r="E9612">
            <v>3111</v>
          </cell>
          <cell r="I9612" t="str">
            <v>Em execução</v>
          </cell>
          <cell r="L9612" t="str">
            <v>2016</v>
          </cell>
          <cell r="M9612">
            <v>637.5</v>
          </cell>
        </row>
        <row r="9613">
          <cell r="A9613" t="str">
            <v>44</v>
          </cell>
          <cell r="B9613">
            <v>50</v>
          </cell>
          <cell r="C9613">
            <v>50170</v>
          </cell>
          <cell r="E9613">
            <v>3168</v>
          </cell>
          <cell r="I9613" t="str">
            <v>Em execução</v>
          </cell>
          <cell r="L9613" t="str">
            <v>2014</v>
          </cell>
          <cell r="M9613">
            <v>4392</v>
          </cell>
        </row>
        <row r="9614">
          <cell r="A9614" t="str">
            <v>44</v>
          </cell>
          <cell r="B9614">
            <v>50</v>
          </cell>
          <cell r="C9614">
            <v>50164</v>
          </cell>
          <cell r="E9614">
            <v>3168</v>
          </cell>
          <cell r="I9614" t="str">
            <v>Em execução</v>
          </cell>
          <cell r="L9614" t="str">
            <v>2015</v>
          </cell>
          <cell r="M9614">
            <v>1609.82</v>
          </cell>
        </row>
        <row r="9615">
          <cell r="A9615" t="str">
            <v>48</v>
          </cell>
          <cell r="B9615"/>
          <cell r="C9615"/>
          <cell r="E9615">
            <v>3220</v>
          </cell>
          <cell r="I9615" t="str">
            <v>Em execução</v>
          </cell>
          <cell r="L9615" t="str">
            <v>2017</v>
          </cell>
          <cell r="M9615">
            <v>21420.03</v>
          </cell>
        </row>
        <row r="9616">
          <cell r="A9616" t="str">
            <v>48</v>
          </cell>
          <cell r="B9616"/>
          <cell r="C9616"/>
          <cell r="E9616">
            <v>1993</v>
          </cell>
          <cell r="I9616" t="str">
            <v>Em execução</v>
          </cell>
          <cell r="L9616" t="str">
            <v>2016</v>
          </cell>
          <cell r="M9616">
            <v>186100</v>
          </cell>
        </row>
        <row r="9617">
          <cell r="A9617" t="str">
            <v>46</v>
          </cell>
          <cell r="B9617">
            <v>50</v>
          </cell>
          <cell r="C9617">
            <v>50414</v>
          </cell>
          <cell r="E9617">
            <v>2995</v>
          </cell>
          <cell r="I9617" t="str">
            <v>Em execução</v>
          </cell>
          <cell r="L9617" t="str">
            <v>2014</v>
          </cell>
          <cell r="M9617">
            <v>15544.380000000001</v>
          </cell>
        </row>
        <row r="9618">
          <cell r="A9618" t="str">
            <v>46</v>
          </cell>
          <cell r="B9618">
            <v>50</v>
          </cell>
          <cell r="C9618">
            <v>50414</v>
          </cell>
          <cell r="E9618">
            <v>2999</v>
          </cell>
          <cell r="I9618" t="str">
            <v>Em execução</v>
          </cell>
          <cell r="L9618" t="str">
            <v>2015</v>
          </cell>
          <cell r="M9618">
            <v>4845</v>
          </cell>
        </row>
        <row r="9619">
          <cell r="A9619" t="str">
            <v>46</v>
          </cell>
          <cell r="B9619">
            <v>50</v>
          </cell>
          <cell r="C9619">
            <v>50414</v>
          </cell>
          <cell r="E9619">
            <v>3003</v>
          </cell>
          <cell r="I9619" t="str">
            <v>Em execução</v>
          </cell>
          <cell r="L9619" t="str">
            <v>2015</v>
          </cell>
          <cell r="M9619">
            <v>3876</v>
          </cell>
        </row>
        <row r="9620">
          <cell r="A9620" t="str">
            <v>46</v>
          </cell>
          <cell r="B9620">
            <v>50</v>
          </cell>
          <cell r="C9620">
            <v>50414</v>
          </cell>
          <cell r="E9620">
            <v>3003</v>
          </cell>
          <cell r="I9620" t="str">
            <v>Em execução</v>
          </cell>
          <cell r="L9620" t="str">
            <v>2014</v>
          </cell>
          <cell r="M9620">
            <v>9044</v>
          </cell>
        </row>
        <row r="9621">
          <cell r="A9621" t="str">
            <v>48</v>
          </cell>
          <cell r="B9621"/>
          <cell r="C9621"/>
          <cell r="E9621">
            <v>2310</v>
          </cell>
          <cell r="I9621" t="str">
            <v>Em execução</v>
          </cell>
          <cell r="L9621" t="str">
            <v>2014</v>
          </cell>
          <cell r="M9621">
            <v>7320</v>
          </cell>
        </row>
        <row r="9622">
          <cell r="A9622" t="str">
            <v>48</v>
          </cell>
          <cell r="B9622">
            <v>50</v>
          </cell>
          <cell r="C9622">
            <v>50665</v>
          </cell>
          <cell r="E9622">
            <v>2306</v>
          </cell>
          <cell r="I9622" t="str">
            <v>Em execução</v>
          </cell>
          <cell r="L9622" t="str">
            <v>2014</v>
          </cell>
          <cell r="M9622">
            <v>579.5</v>
          </cell>
        </row>
        <row r="9623">
          <cell r="A9623" t="str">
            <v>47</v>
          </cell>
          <cell r="B9623"/>
          <cell r="C9623"/>
          <cell r="E9623">
            <v>1789</v>
          </cell>
          <cell r="I9623" t="str">
            <v>Em execução</v>
          </cell>
          <cell r="L9623" t="str">
            <v>2017</v>
          </cell>
          <cell r="M9623">
            <v>24880.2</v>
          </cell>
        </row>
        <row r="9624">
          <cell r="A9624" t="str">
            <v>47</v>
          </cell>
          <cell r="B9624"/>
          <cell r="C9624"/>
          <cell r="E9624">
            <v>1789</v>
          </cell>
          <cell r="I9624" t="str">
            <v>Em execução</v>
          </cell>
          <cell r="L9624" t="str">
            <v>2014</v>
          </cell>
          <cell r="M9624">
            <v>12440.08</v>
          </cell>
        </row>
        <row r="9625">
          <cell r="A9625" t="str">
            <v>44</v>
          </cell>
          <cell r="B9625"/>
          <cell r="C9625"/>
          <cell r="E9625">
            <v>3278</v>
          </cell>
          <cell r="I9625" t="str">
            <v>Em execução</v>
          </cell>
          <cell r="L9625" t="str">
            <v>2015</v>
          </cell>
          <cell r="M9625">
            <v>19660.3</v>
          </cell>
        </row>
        <row r="9626">
          <cell r="A9626" t="str">
            <v>48</v>
          </cell>
          <cell r="B9626">
            <v>50</v>
          </cell>
          <cell r="C9626">
            <v>50698</v>
          </cell>
          <cell r="E9626">
            <v>3289</v>
          </cell>
          <cell r="I9626" t="str">
            <v>Em execução</v>
          </cell>
          <cell r="L9626" t="str">
            <v>2015</v>
          </cell>
          <cell r="M9626">
            <v>5804.8</v>
          </cell>
        </row>
        <row r="9627">
          <cell r="A9627" t="str">
            <v>48</v>
          </cell>
          <cell r="B9627">
            <v>50</v>
          </cell>
          <cell r="C9627">
            <v>50701</v>
          </cell>
          <cell r="E9627">
            <v>3289</v>
          </cell>
          <cell r="I9627" t="str">
            <v>Em execução</v>
          </cell>
          <cell r="L9627" t="str">
            <v>2016</v>
          </cell>
          <cell r="M9627">
            <v>43601.19</v>
          </cell>
        </row>
        <row r="9628">
          <cell r="A9628" t="str">
            <v>43</v>
          </cell>
          <cell r="B9628"/>
          <cell r="C9628"/>
          <cell r="E9628">
            <v>3338</v>
          </cell>
          <cell r="I9628" t="str">
            <v>Em execução</v>
          </cell>
          <cell r="L9628" t="str">
            <v>2015</v>
          </cell>
          <cell r="M9628">
            <v>275.40000000000003</v>
          </cell>
        </row>
        <row r="9629">
          <cell r="A9629" t="str">
            <v>44</v>
          </cell>
          <cell r="B9629">
            <v>50</v>
          </cell>
          <cell r="C9629">
            <v>50153</v>
          </cell>
          <cell r="E9629">
            <v>3411</v>
          </cell>
          <cell r="I9629" t="str">
            <v>Em execução</v>
          </cell>
          <cell r="L9629" t="str">
            <v>2016</v>
          </cell>
          <cell r="M9629">
            <v>3895.04</v>
          </cell>
        </row>
        <row r="9630">
          <cell r="A9630" t="str">
            <v>44</v>
          </cell>
          <cell r="B9630">
            <v>50</v>
          </cell>
          <cell r="C9630">
            <v>50153</v>
          </cell>
          <cell r="E9630">
            <v>3413</v>
          </cell>
          <cell r="I9630" t="str">
            <v>Em execução</v>
          </cell>
          <cell r="L9630" t="str">
            <v>2015</v>
          </cell>
          <cell r="M9630">
            <v>3895.04</v>
          </cell>
        </row>
        <row r="9631">
          <cell r="A9631" t="str">
            <v>43</v>
          </cell>
          <cell r="B9631">
            <v>50</v>
          </cell>
          <cell r="C9631">
            <v>50298</v>
          </cell>
          <cell r="E9631">
            <v>1605</v>
          </cell>
          <cell r="I9631" t="str">
            <v>Em execução</v>
          </cell>
          <cell r="L9631" t="str">
            <v>2014</v>
          </cell>
          <cell r="M9631">
            <v>19516.010000000002</v>
          </cell>
        </row>
        <row r="9632">
          <cell r="A9632" t="str">
            <v>44</v>
          </cell>
          <cell r="B9632">
            <v>50</v>
          </cell>
          <cell r="C9632">
            <v>50153</v>
          </cell>
          <cell r="E9632">
            <v>3300</v>
          </cell>
          <cell r="I9632" t="str">
            <v>Em execução</v>
          </cell>
          <cell r="L9632" t="str">
            <v>2016</v>
          </cell>
          <cell r="M9632">
            <v>31975.07</v>
          </cell>
        </row>
        <row r="9633">
          <cell r="A9633" t="str">
            <v>44</v>
          </cell>
          <cell r="B9633">
            <v>50</v>
          </cell>
          <cell r="C9633">
            <v>50153</v>
          </cell>
          <cell r="E9633">
            <v>3300</v>
          </cell>
          <cell r="I9633" t="str">
            <v>Em execução</v>
          </cell>
          <cell r="L9633" t="str">
            <v>2015</v>
          </cell>
          <cell r="M9633">
            <v>47962.6</v>
          </cell>
        </row>
        <row r="9634">
          <cell r="A9634" t="str">
            <v>44</v>
          </cell>
          <cell r="B9634">
            <v>50</v>
          </cell>
          <cell r="C9634">
            <v>50153</v>
          </cell>
          <cell r="E9634">
            <v>3304</v>
          </cell>
          <cell r="I9634" t="str">
            <v>Em execução</v>
          </cell>
          <cell r="L9634" t="str">
            <v>2015</v>
          </cell>
          <cell r="M9634">
            <v>47962.6</v>
          </cell>
        </row>
        <row r="9635">
          <cell r="A9635" t="str">
            <v>43</v>
          </cell>
          <cell r="B9635">
            <v>50</v>
          </cell>
          <cell r="C9635">
            <v>50854</v>
          </cell>
          <cell r="E9635">
            <v>3329</v>
          </cell>
          <cell r="I9635" t="str">
            <v>Em execução</v>
          </cell>
          <cell r="L9635" t="str">
            <v>2015</v>
          </cell>
          <cell r="M9635">
            <v>193427.89</v>
          </cell>
        </row>
        <row r="9636">
          <cell r="A9636" t="str">
            <v>45</v>
          </cell>
          <cell r="B9636">
            <v>50</v>
          </cell>
          <cell r="C9636">
            <v>50011</v>
          </cell>
          <cell r="E9636">
            <v>3420</v>
          </cell>
          <cell r="I9636" t="str">
            <v>Em execução</v>
          </cell>
          <cell r="L9636" t="str">
            <v>2014</v>
          </cell>
          <cell r="M9636">
            <v>13542.84</v>
          </cell>
        </row>
        <row r="9637">
          <cell r="A9637" t="str">
            <v>44</v>
          </cell>
          <cell r="B9637">
            <v>50</v>
          </cell>
          <cell r="C9637">
            <v>50153</v>
          </cell>
          <cell r="E9637">
            <v>3403</v>
          </cell>
          <cell r="I9637" t="str">
            <v>Em execução</v>
          </cell>
          <cell r="L9637" t="str">
            <v>2017</v>
          </cell>
          <cell r="M9637">
            <v>233702.68</v>
          </cell>
        </row>
        <row r="9638">
          <cell r="A9638" t="str">
            <v>44</v>
          </cell>
          <cell r="B9638">
            <v>50</v>
          </cell>
          <cell r="C9638">
            <v>50153</v>
          </cell>
          <cell r="E9638">
            <v>3404</v>
          </cell>
          <cell r="I9638" t="str">
            <v>Em execução</v>
          </cell>
          <cell r="L9638" t="str">
            <v>2016</v>
          </cell>
          <cell r="M9638">
            <v>3895.05</v>
          </cell>
        </row>
        <row r="9639">
          <cell r="A9639" t="str">
            <v>48</v>
          </cell>
          <cell r="B9639">
            <v>50</v>
          </cell>
          <cell r="C9639"/>
          <cell r="E9639">
            <v>148</v>
          </cell>
          <cell r="I9639" t="str">
            <v>Em correção</v>
          </cell>
          <cell r="L9639" t="str">
            <v>2012</v>
          </cell>
          <cell r="M9639">
            <v>466.65000000000003</v>
          </cell>
        </row>
        <row r="9640">
          <cell r="A9640" t="str">
            <v>48</v>
          </cell>
          <cell r="B9640">
            <v>50</v>
          </cell>
          <cell r="C9640">
            <v>50662</v>
          </cell>
          <cell r="E9640">
            <v>152</v>
          </cell>
          <cell r="I9640" t="str">
            <v>Em correção</v>
          </cell>
          <cell r="L9640" t="str">
            <v>2013</v>
          </cell>
          <cell r="M9640">
            <v>1554</v>
          </cell>
        </row>
        <row r="9641">
          <cell r="A9641" t="str">
            <v>48</v>
          </cell>
          <cell r="B9641">
            <v>50</v>
          </cell>
          <cell r="C9641"/>
          <cell r="E9641">
            <v>219</v>
          </cell>
          <cell r="I9641" t="str">
            <v>Em correção</v>
          </cell>
          <cell r="L9641" t="str">
            <v>2012</v>
          </cell>
          <cell r="M9641">
            <v>7770.6100000000006</v>
          </cell>
        </row>
        <row r="9642">
          <cell r="A9642" t="str">
            <v>45</v>
          </cell>
          <cell r="B9642"/>
          <cell r="C9642"/>
          <cell r="E9642">
            <v>447</v>
          </cell>
          <cell r="I9642" t="str">
            <v>Em correção</v>
          </cell>
          <cell r="L9642" t="str">
            <v>2015</v>
          </cell>
          <cell r="M9642">
            <v>15656.64</v>
          </cell>
        </row>
        <row r="9643">
          <cell r="A9643" t="str">
            <v>48</v>
          </cell>
          <cell r="B9643">
            <v>50</v>
          </cell>
          <cell r="C9643"/>
          <cell r="E9643">
            <v>511</v>
          </cell>
          <cell r="I9643" t="str">
            <v>Em correção</v>
          </cell>
          <cell r="L9643" t="str">
            <v>2013</v>
          </cell>
          <cell r="M9643">
            <v>13459.23</v>
          </cell>
        </row>
        <row r="9644">
          <cell r="A9644" t="str">
            <v>48</v>
          </cell>
          <cell r="B9644">
            <v>50</v>
          </cell>
          <cell r="C9644">
            <v>50650</v>
          </cell>
          <cell r="E9644">
            <v>19</v>
          </cell>
          <cell r="I9644" t="str">
            <v>Em correção</v>
          </cell>
          <cell r="L9644" t="str">
            <v>2012</v>
          </cell>
          <cell r="M9644">
            <v>1774.08</v>
          </cell>
        </row>
        <row r="9645">
          <cell r="A9645" t="str">
            <v>45</v>
          </cell>
          <cell r="B9645"/>
          <cell r="C9645"/>
          <cell r="E9645">
            <v>1432</v>
          </cell>
          <cell r="I9645" t="str">
            <v>Em correção</v>
          </cell>
          <cell r="L9645" t="str">
            <v>2013</v>
          </cell>
          <cell r="M9645">
            <v>0</v>
          </cell>
        </row>
        <row r="9646">
          <cell r="A9646" t="str">
            <v>46</v>
          </cell>
          <cell r="B9646">
            <v>50</v>
          </cell>
          <cell r="C9646">
            <v>50938</v>
          </cell>
          <cell r="E9646">
            <v>1435</v>
          </cell>
          <cell r="I9646" t="str">
            <v>Em correção</v>
          </cell>
          <cell r="L9646" t="str">
            <v>2013</v>
          </cell>
          <cell r="M9646">
            <v>0</v>
          </cell>
        </row>
        <row r="9647">
          <cell r="A9647" t="str">
            <v>48</v>
          </cell>
          <cell r="B9647">
            <v>50</v>
          </cell>
          <cell r="C9647"/>
          <cell r="E9647">
            <v>263</v>
          </cell>
          <cell r="I9647" t="str">
            <v>Em correção</v>
          </cell>
          <cell r="L9647" t="str">
            <v>2013</v>
          </cell>
          <cell r="M9647">
            <v>16636.59</v>
          </cell>
        </row>
        <row r="9648">
          <cell r="A9648" t="str">
            <v>44</v>
          </cell>
          <cell r="B9648"/>
          <cell r="C9648"/>
          <cell r="E9648">
            <v>1826</v>
          </cell>
          <cell r="I9648" t="str">
            <v>Em correção</v>
          </cell>
          <cell r="L9648" t="str">
            <v>2016</v>
          </cell>
          <cell r="M9648">
            <v>534956.29</v>
          </cell>
        </row>
        <row r="9649">
          <cell r="A9649" t="str">
            <v>44</v>
          </cell>
          <cell r="B9649"/>
          <cell r="C9649"/>
          <cell r="E9649">
            <v>1826</v>
          </cell>
          <cell r="I9649" t="str">
            <v>Em correção</v>
          </cell>
          <cell r="L9649" t="str">
            <v>2025</v>
          </cell>
          <cell r="M9649">
            <v>534956.29</v>
          </cell>
        </row>
        <row r="9650">
          <cell r="A9650" t="str">
            <v>44</v>
          </cell>
          <cell r="B9650"/>
          <cell r="C9650"/>
          <cell r="E9650">
            <v>1826</v>
          </cell>
          <cell r="I9650" t="str">
            <v>Em correção</v>
          </cell>
          <cell r="L9650" t="str">
            <v>2017</v>
          </cell>
          <cell r="M9650">
            <v>534956.29</v>
          </cell>
        </row>
        <row r="9651">
          <cell r="A9651" t="str">
            <v>44</v>
          </cell>
          <cell r="B9651"/>
          <cell r="C9651"/>
          <cell r="E9651">
            <v>1830</v>
          </cell>
          <cell r="I9651" t="str">
            <v>Em correção</v>
          </cell>
          <cell r="L9651" t="str">
            <v>2025</v>
          </cell>
          <cell r="M9651">
            <v>230089.03</v>
          </cell>
        </row>
        <row r="9652">
          <cell r="A9652" t="str">
            <v>44</v>
          </cell>
          <cell r="B9652"/>
          <cell r="C9652"/>
          <cell r="E9652">
            <v>1830</v>
          </cell>
          <cell r="I9652" t="str">
            <v>Em correção</v>
          </cell>
          <cell r="L9652" t="str">
            <v>2020</v>
          </cell>
          <cell r="M9652">
            <v>230089.03</v>
          </cell>
        </row>
        <row r="9653">
          <cell r="A9653" t="str">
            <v>44</v>
          </cell>
          <cell r="B9653"/>
          <cell r="C9653"/>
          <cell r="E9653">
            <v>1830</v>
          </cell>
          <cell r="I9653" t="str">
            <v>Em correção</v>
          </cell>
          <cell r="L9653" t="str">
            <v>2024</v>
          </cell>
          <cell r="M9653">
            <v>230089.03</v>
          </cell>
        </row>
        <row r="9654">
          <cell r="A9654" t="str">
            <v>44</v>
          </cell>
          <cell r="B9654"/>
          <cell r="C9654"/>
          <cell r="E9654">
            <v>1830</v>
          </cell>
          <cell r="I9654" t="str">
            <v>Em correção</v>
          </cell>
          <cell r="L9654" t="str">
            <v>2031</v>
          </cell>
          <cell r="M9654">
            <v>230089.03</v>
          </cell>
        </row>
        <row r="9655">
          <cell r="A9655" t="str">
            <v>44</v>
          </cell>
          <cell r="B9655"/>
          <cell r="C9655"/>
          <cell r="E9655">
            <v>1828</v>
          </cell>
          <cell r="I9655" t="str">
            <v>Em correção</v>
          </cell>
          <cell r="L9655" t="str">
            <v>2020</v>
          </cell>
          <cell r="M9655">
            <v>12485.49</v>
          </cell>
        </row>
        <row r="9656">
          <cell r="A9656" t="str">
            <v>44</v>
          </cell>
          <cell r="B9656"/>
          <cell r="C9656"/>
          <cell r="E9656">
            <v>1828</v>
          </cell>
          <cell r="I9656" t="str">
            <v>Em correção</v>
          </cell>
          <cell r="L9656" t="str">
            <v>2032</v>
          </cell>
          <cell r="M9656">
            <v>12485.49</v>
          </cell>
        </row>
        <row r="9657">
          <cell r="A9657" t="str">
            <v>44</v>
          </cell>
          <cell r="B9657"/>
          <cell r="C9657"/>
          <cell r="E9657">
            <v>1828</v>
          </cell>
          <cell r="I9657" t="str">
            <v>Em correção</v>
          </cell>
          <cell r="L9657" t="str">
            <v>2031</v>
          </cell>
          <cell r="M9657">
            <v>12485.49</v>
          </cell>
        </row>
        <row r="9658">
          <cell r="A9658" t="str">
            <v>44</v>
          </cell>
          <cell r="B9658"/>
          <cell r="C9658"/>
          <cell r="E9658">
            <v>1828</v>
          </cell>
          <cell r="I9658" t="str">
            <v>Em correção</v>
          </cell>
          <cell r="L9658" t="str">
            <v>2022</v>
          </cell>
          <cell r="M9658">
            <v>12485.49</v>
          </cell>
        </row>
        <row r="9659">
          <cell r="A9659" t="str">
            <v>44</v>
          </cell>
          <cell r="B9659"/>
          <cell r="C9659"/>
          <cell r="E9659">
            <v>1829</v>
          </cell>
          <cell r="I9659" t="str">
            <v>Em correção</v>
          </cell>
          <cell r="L9659" t="str">
            <v>2018</v>
          </cell>
          <cell r="M9659">
            <v>63448.51</v>
          </cell>
        </row>
        <row r="9660">
          <cell r="A9660" t="str">
            <v>44</v>
          </cell>
          <cell r="B9660"/>
          <cell r="C9660"/>
          <cell r="E9660">
            <v>1829</v>
          </cell>
          <cell r="I9660" t="str">
            <v>Em correção</v>
          </cell>
          <cell r="L9660" t="str">
            <v>2033</v>
          </cell>
          <cell r="M9660">
            <v>31724.33</v>
          </cell>
        </row>
        <row r="9661">
          <cell r="A9661" t="str">
            <v>44</v>
          </cell>
          <cell r="B9661"/>
          <cell r="C9661"/>
          <cell r="E9661">
            <v>1829</v>
          </cell>
          <cell r="I9661" t="str">
            <v>Em correção</v>
          </cell>
          <cell r="L9661" t="str">
            <v>2028</v>
          </cell>
          <cell r="M9661">
            <v>63448.51</v>
          </cell>
        </row>
        <row r="9662">
          <cell r="A9662" t="str">
            <v>44</v>
          </cell>
          <cell r="B9662"/>
          <cell r="C9662"/>
          <cell r="E9662">
            <v>1725</v>
          </cell>
          <cell r="I9662" t="str">
            <v>Em correção</v>
          </cell>
          <cell r="L9662" t="str">
            <v>2016</v>
          </cell>
          <cell r="M9662">
            <v>310227.49</v>
          </cell>
        </row>
        <row r="9663">
          <cell r="A9663" t="str">
            <v>44</v>
          </cell>
          <cell r="B9663"/>
          <cell r="C9663"/>
          <cell r="E9663">
            <v>1725</v>
          </cell>
          <cell r="I9663" t="str">
            <v>Em correção</v>
          </cell>
          <cell r="L9663" t="str">
            <v>2025</v>
          </cell>
          <cell r="M9663">
            <v>310227.49</v>
          </cell>
        </row>
        <row r="9664">
          <cell r="A9664" t="str">
            <v>44</v>
          </cell>
          <cell r="B9664"/>
          <cell r="C9664"/>
          <cell r="E9664">
            <v>1726</v>
          </cell>
          <cell r="I9664" t="str">
            <v>Em correção</v>
          </cell>
          <cell r="L9664" t="str">
            <v>2031</v>
          </cell>
          <cell r="M9664">
            <v>96165.540000000008</v>
          </cell>
        </row>
        <row r="9665">
          <cell r="A9665" t="str">
            <v>44</v>
          </cell>
          <cell r="B9665"/>
          <cell r="C9665"/>
          <cell r="E9665">
            <v>1726</v>
          </cell>
          <cell r="I9665" t="str">
            <v>Em correção</v>
          </cell>
          <cell r="L9665" t="str">
            <v>2017</v>
          </cell>
          <cell r="M9665">
            <v>92165.540000000008</v>
          </cell>
        </row>
        <row r="9666">
          <cell r="A9666" t="str">
            <v>44</v>
          </cell>
          <cell r="B9666"/>
          <cell r="C9666"/>
          <cell r="E9666">
            <v>1727</v>
          </cell>
          <cell r="I9666" t="str">
            <v>Em correção</v>
          </cell>
          <cell r="L9666" t="str">
            <v>2031</v>
          </cell>
          <cell r="M9666">
            <v>78307.31</v>
          </cell>
        </row>
        <row r="9667">
          <cell r="A9667" t="str">
            <v>44</v>
          </cell>
          <cell r="B9667"/>
          <cell r="C9667"/>
          <cell r="E9667">
            <v>1727</v>
          </cell>
          <cell r="I9667" t="str">
            <v>Em correção</v>
          </cell>
          <cell r="L9667" t="str">
            <v>2017</v>
          </cell>
          <cell r="M9667">
            <v>78307.31</v>
          </cell>
        </row>
        <row r="9668">
          <cell r="A9668" t="str">
            <v>44</v>
          </cell>
          <cell r="B9668"/>
          <cell r="C9668"/>
          <cell r="E9668">
            <v>1728</v>
          </cell>
          <cell r="I9668" t="str">
            <v>Em correção</v>
          </cell>
          <cell r="L9668" t="str">
            <v>2030</v>
          </cell>
          <cell r="M9668">
            <v>265711.83</v>
          </cell>
        </row>
        <row r="9669">
          <cell r="A9669" t="str">
            <v>44</v>
          </cell>
          <cell r="B9669"/>
          <cell r="C9669"/>
          <cell r="E9669">
            <v>1728</v>
          </cell>
          <cell r="I9669" t="str">
            <v>Em correção</v>
          </cell>
          <cell r="L9669" t="str">
            <v>2020</v>
          </cell>
          <cell r="M9669">
            <v>265711.83</v>
          </cell>
        </row>
        <row r="9670">
          <cell r="A9670" t="str">
            <v>44</v>
          </cell>
          <cell r="B9670"/>
          <cell r="C9670"/>
          <cell r="E9670">
            <v>1729</v>
          </cell>
          <cell r="I9670" t="str">
            <v>Em correção</v>
          </cell>
          <cell r="L9670" t="str">
            <v>2027</v>
          </cell>
          <cell r="M9670">
            <v>96237.430000000008</v>
          </cell>
        </row>
        <row r="9671">
          <cell r="A9671" t="str">
            <v>44</v>
          </cell>
          <cell r="B9671"/>
          <cell r="C9671"/>
          <cell r="E9671">
            <v>1729</v>
          </cell>
          <cell r="I9671" t="str">
            <v>Em correção</v>
          </cell>
          <cell r="L9671" t="str">
            <v>2024</v>
          </cell>
          <cell r="M9671">
            <v>96237.430000000008</v>
          </cell>
        </row>
        <row r="9672">
          <cell r="A9672" t="str">
            <v>44</v>
          </cell>
          <cell r="B9672"/>
          <cell r="C9672"/>
          <cell r="E9672">
            <v>1729</v>
          </cell>
          <cell r="I9672" t="str">
            <v>Em correção</v>
          </cell>
          <cell r="L9672" t="str">
            <v>2026</v>
          </cell>
          <cell r="M9672">
            <v>96237.430000000008</v>
          </cell>
        </row>
        <row r="9673">
          <cell r="A9673" t="str">
            <v>44</v>
          </cell>
          <cell r="B9673"/>
          <cell r="C9673"/>
          <cell r="E9673">
            <v>1733</v>
          </cell>
          <cell r="I9673" t="str">
            <v>Em correção</v>
          </cell>
          <cell r="L9673" t="str">
            <v>2028</v>
          </cell>
          <cell r="M9673">
            <v>224659.26</v>
          </cell>
        </row>
        <row r="9674">
          <cell r="A9674" t="str">
            <v>44</v>
          </cell>
          <cell r="B9674"/>
          <cell r="C9674"/>
          <cell r="E9674">
            <v>1734</v>
          </cell>
          <cell r="I9674" t="str">
            <v>Em correção</v>
          </cell>
          <cell r="L9674" t="str">
            <v>2017</v>
          </cell>
          <cell r="M9674">
            <v>59001.54</v>
          </cell>
        </row>
        <row r="9675">
          <cell r="A9675" t="str">
            <v>44</v>
          </cell>
          <cell r="B9675"/>
          <cell r="C9675"/>
          <cell r="E9675">
            <v>1734</v>
          </cell>
          <cell r="I9675" t="str">
            <v>Em correção</v>
          </cell>
          <cell r="L9675" t="str">
            <v>2028</v>
          </cell>
          <cell r="M9675">
            <v>59001.54</v>
          </cell>
        </row>
        <row r="9676">
          <cell r="A9676" t="str">
            <v>44</v>
          </cell>
          <cell r="B9676"/>
          <cell r="C9676"/>
          <cell r="E9676">
            <v>1735</v>
          </cell>
          <cell r="I9676" t="str">
            <v>Em correção</v>
          </cell>
          <cell r="L9676" t="str">
            <v>2025</v>
          </cell>
          <cell r="M9676">
            <v>61233.14</v>
          </cell>
        </row>
        <row r="9677">
          <cell r="A9677" t="str">
            <v>44</v>
          </cell>
          <cell r="B9677"/>
          <cell r="C9677"/>
          <cell r="E9677">
            <v>1735</v>
          </cell>
          <cell r="I9677" t="str">
            <v>Em correção</v>
          </cell>
          <cell r="L9677" t="str">
            <v>2029</v>
          </cell>
          <cell r="M9677">
            <v>61233.14</v>
          </cell>
        </row>
        <row r="9678">
          <cell r="A9678" t="str">
            <v>44</v>
          </cell>
          <cell r="B9678"/>
          <cell r="C9678"/>
          <cell r="E9678">
            <v>1735</v>
          </cell>
          <cell r="I9678" t="str">
            <v>Em correção</v>
          </cell>
          <cell r="L9678" t="str">
            <v>2019</v>
          </cell>
          <cell r="M9678">
            <v>61233.14</v>
          </cell>
        </row>
        <row r="9679">
          <cell r="A9679" t="str">
            <v>45</v>
          </cell>
          <cell r="B9679">
            <v>50</v>
          </cell>
          <cell r="C9679">
            <v>50025</v>
          </cell>
          <cell r="E9679">
            <v>1978</v>
          </cell>
          <cell r="I9679" t="str">
            <v>Em correção</v>
          </cell>
          <cell r="L9679" t="str">
            <v>2016</v>
          </cell>
          <cell r="M9679">
            <v>3370.86</v>
          </cell>
        </row>
        <row r="9680">
          <cell r="A9680" t="str">
            <v>48</v>
          </cell>
          <cell r="B9680"/>
          <cell r="C9680"/>
          <cell r="E9680">
            <v>2264</v>
          </cell>
          <cell r="I9680" t="str">
            <v>Em correção</v>
          </cell>
          <cell r="L9680" t="str">
            <v>2015</v>
          </cell>
          <cell r="M9680">
            <v>28000</v>
          </cell>
        </row>
        <row r="9681">
          <cell r="A9681" t="str">
            <v>47</v>
          </cell>
          <cell r="B9681">
            <v>50</v>
          </cell>
          <cell r="C9681">
            <v>50501</v>
          </cell>
          <cell r="E9681">
            <v>3296</v>
          </cell>
          <cell r="I9681" t="str">
            <v>Em correção</v>
          </cell>
          <cell r="L9681" t="str">
            <v>2013</v>
          </cell>
          <cell r="M9681">
            <v>2017375</v>
          </cell>
        </row>
        <row r="9682">
          <cell r="A9682" t="str">
            <v>48</v>
          </cell>
          <cell r="B9682"/>
          <cell r="C9682"/>
          <cell r="E9682">
            <v>3234</v>
          </cell>
          <cell r="I9682" t="str">
            <v>Em correção</v>
          </cell>
          <cell r="L9682" t="str">
            <v>2015</v>
          </cell>
          <cell r="M9682">
            <v>451.40000000000003</v>
          </cell>
        </row>
        <row r="9683">
          <cell r="A9683" t="str">
            <v>44</v>
          </cell>
          <cell r="B9683"/>
          <cell r="C9683"/>
          <cell r="E9683">
            <v>1105</v>
          </cell>
          <cell r="I9683" t="str">
            <v>Em correção</v>
          </cell>
          <cell r="L9683" t="str">
            <v>2027</v>
          </cell>
          <cell r="M9683">
            <v>17936.400000000001</v>
          </cell>
        </row>
        <row r="9684">
          <cell r="A9684" t="str">
            <v>44</v>
          </cell>
          <cell r="B9684"/>
          <cell r="C9684"/>
          <cell r="E9684">
            <v>1105</v>
          </cell>
          <cell r="I9684" t="str">
            <v>Em correção</v>
          </cell>
          <cell r="L9684" t="str">
            <v>2024</v>
          </cell>
          <cell r="M9684">
            <v>17936.400000000001</v>
          </cell>
        </row>
        <row r="9685">
          <cell r="A9685" t="str">
            <v>44</v>
          </cell>
          <cell r="B9685"/>
          <cell r="C9685"/>
          <cell r="E9685">
            <v>1105</v>
          </cell>
          <cell r="I9685" t="str">
            <v>Em correção</v>
          </cell>
          <cell r="L9685" t="str">
            <v>2016</v>
          </cell>
          <cell r="M9685">
            <v>17936.400000000001</v>
          </cell>
        </row>
        <row r="9686">
          <cell r="A9686" t="str">
            <v>44</v>
          </cell>
          <cell r="B9686"/>
          <cell r="C9686"/>
          <cell r="E9686">
            <v>1105</v>
          </cell>
          <cell r="I9686" t="str">
            <v>Em correção</v>
          </cell>
          <cell r="L9686" t="str">
            <v>2019</v>
          </cell>
          <cell r="M9686">
            <v>17936.400000000001</v>
          </cell>
        </row>
        <row r="9687">
          <cell r="A9687" t="str">
            <v>44</v>
          </cell>
          <cell r="B9687"/>
          <cell r="C9687"/>
          <cell r="E9687">
            <v>1105</v>
          </cell>
          <cell r="I9687" t="str">
            <v>Em correção</v>
          </cell>
          <cell r="L9687" t="str">
            <v>2021</v>
          </cell>
          <cell r="M9687">
            <v>17936.400000000001</v>
          </cell>
        </row>
        <row r="9688">
          <cell r="A9688" t="str">
            <v>44</v>
          </cell>
          <cell r="B9688"/>
          <cell r="C9688"/>
          <cell r="E9688">
            <v>1106</v>
          </cell>
          <cell r="I9688" t="str">
            <v>Em correção</v>
          </cell>
          <cell r="L9688" t="str">
            <v>2029</v>
          </cell>
          <cell r="M9688">
            <v>6221.02</v>
          </cell>
        </row>
        <row r="9689">
          <cell r="A9689" t="str">
            <v>44</v>
          </cell>
          <cell r="B9689"/>
          <cell r="C9689"/>
          <cell r="E9689">
            <v>1106</v>
          </cell>
          <cell r="I9689" t="str">
            <v>Em correção</v>
          </cell>
          <cell r="L9689" t="str">
            <v>2021</v>
          </cell>
          <cell r="M9689">
            <v>6221.02</v>
          </cell>
        </row>
        <row r="9690">
          <cell r="A9690" t="str">
            <v>44</v>
          </cell>
          <cell r="B9690"/>
          <cell r="C9690"/>
          <cell r="E9690">
            <v>1106</v>
          </cell>
          <cell r="I9690" t="str">
            <v>Em correção</v>
          </cell>
          <cell r="L9690" t="str">
            <v>2026</v>
          </cell>
          <cell r="M9690">
            <v>6221.02</v>
          </cell>
        </row>
        <row r="9691">
          <cell r="A9691" t="str">
            <v>44</v>
          </cell>
          <cell r="B9691"/>
          <cell r="C9691"/>
          <cell r="E9691">
            <v>1106</v>
          </cell>
          <cell r="I9691" t="str">
            <v>Em correção</v>
          </cell>
          <cell r="L9691" t="str">
            <v>2023</v>
          </cell>
          <cell r="M9691">
            <v>6221.02</v>
          </cell>
        </row>
        <row r="9692">
          <cell r="A9692" t="str">
            <v>44</v>
          </cell>
          <cell r="B9692"/>
          <cell r="C9692"/>
          <cell r="E9692">
            <v>1106</v>
          </cell>
          <cell r="I9692" t="str">
            <v>Em correção</v>
          </cell>
          <cell r="L9692" t="str">
            <v>2018</v>
          </cell>
          <cell r="M9692">
            <v>6221.02</v>
          </cell>
        </row>
        <row r="9693">
          <cell r="A9693" t="str">
            <v>44</v>
          </cell>
          <cell r="B9693"/>
          <cell r="C9693"/>
          <cell r="E9693">
            <v>1106</v>
          </cell>
          <cell r="I9693" t="str">
            <v>Em correção</v>
          </cell>
          <cell r="L9693" t="str">
            <v>2033</v>
          </cell>
          <cell r="M9693">
            <v>3110.66</v>
          </cell>
        </row>
        <row r="9694">
          <cell r="A9694" t="str">
            <v>44</v>
          </cell>
          <cell r="B9694"/>
          <cell r="C9694"/>
          <cell r="E9694">
            <v>1106</v>
          </cell>
          <cell r="I9694" t="str">
            <v>Em correção</v>
          </cell>
          <cell r="L9694" t="str">
            <v>2028</v>
          </cell>
          <cell r="M9694">
            <v>6221.02</v>
          </cell>
        </row>
        <row r="9695">
          <cell r="A9695" t="str">
            <v>44</v>
          </cell>
          <cell r="B9695"/>
          <cell r="C9695"/>
          <cell r="E9695">
            <v>1107</v>
          </cell>
          <cell r="I9695" t="str">
            <v>Em correção</v>
          </cell>
          <cell r="L9695" t="str">
            <v>2031</v>
          </cell>
          <cell r="M9695">
            <v>12542.62</v>
          </cell>
        </row>
        <row r="9696">
          <cell r="A9696" t="str">
            <v>44</v>
          </cell>
          <cell r="B9696"/>
          <cell r="C9696"/>
          <cell r="E9696">
            <v>1107</v>
          </cell>
          <cell r="I9696" t="str">
            <v>Em correção</v>
          </cell>
          <cell r="L9696" t="str">
            <v>2026</v>
          </cell>
          <cell r="M9696">
            <v>12542.62</v>
          </cell>
        </row>
        <row r="9697">
          <cell r="A9697" t="str">
            <v>44</v>
          </cell>
          <cell r="B9697"/>
          <cell r="C9697"/>
          <cell r="E9697">
            <v>1108</v>
          </cell>
          <cell r="I9697" t="str">
            <v>Em correção</v>
          </cell>
          <cell r="L9697" t="str">
            <v>2022</v>
          </cell>
          <cell r="M9697">
            <v>14789.54</v>
          </cell>
        </row>
        <row r="9698">
          <cell r="A9698" t="str">
            <v>44</v>
          </cell>
          <cell r="B9698"/>
          <cell r="C9698"/>
          <cell r="E9698">
            <v>1108</v>
          </cell>
          <cell r="I9698" t="str">
            <v>Em correção</v>
          </cell>
          <cell r="L9698" t="str">
            <v>2023</v>
          </cell>
          <cell r="M9698">
            <v>14789.54</v>
          </cell>
        </row>
        <row r="9699">
          <cell r="A9699" t="str">
            <v>44</v>
          </cell>
          <cell r="B9699"/>
          <cell r="C9699"/>
          <cell r="E9699">
            <v>1109</v>
          </cell>
          <cell r="I9699" t="str">
            <v>Em correção</v>
          </cell>
          <cell r="L9699" t="str">
            <v>2029</v>
          </cell>
          <cell r="M9699">
            <v>4836026.0599999996</v>
          </cell>
        </row>
        <row r="9700">
          <cell r="A9700" t="str">
            <v>44</v>
          </cell>
          <cell r="B9700"/>
          <cell r="C9700"/>
          <cell r="E9700">
            <v>1109</v>
          </cell>
          <cell r="I9700" t="str">
            <v>Em correção</v>
          </cell>
          <cell r="L9700" t="str">
            <v>2017</v>
          </cell>
          <cell r="M9700">
            <v>4836026.0599999996</v>
          </cell>
        </row>
        <row r="9701">
          <cell r="A9701" t="str">
            <v>44</v>
          </cell>
          <cell r="B9701"/>
          <cell r="C9701"/>
          <cell r="E9701">
            <v>1109</v>
          </cell>
          <cell r="I9701" t="str">
            <v>Em correção</v>
          </cell>
          <cell r="L9701" t="str">
            <v>2025</v>
          </cell>
          <cell r="M9701">
            <v>4836026.0599999996</v>
          </cell>
        </row>
        <row r="9702">
          <cell r="A9702" t="str">
            <v>44</v>
          </cell>
          <cell r="B9702"/>
          <cell r="C9702"/>
          <cell r="E9702">
            <v>1109</v>
          </cell>
          <cell r="I9702" t="str">
            <v>Em correção</v>
          </cell>
          <cell r="L9702" t="str">
            <v>2030</v>
          </cell>
          <cell r="M9702">
            <v>4836026.0599999996</v>
          </cell>
        </row>
        <row r="9703">
          <cell r="A9703" t="str">
            <v>44</v>
          </cell>
          <cell r="B9703"/>
          <cell r="C9703"/>
          <cell r="E9703">
            <v>1110</v>
          </cell>
          <cell r="I9703" t="str">
            <v>Em correção</v>
          </cell>
          <cell r="L9703" t="str">
            <v>2027</v>
          </cell>
          <cell r="M9703">
            <v>1302394.28</v>
          </cell>
        </row>
        <row r="9704">
          <cell r="A9704" t="str">
            <v>44</v>
          </cell>
          <cell r="B9704"/>
          <cell r="C9704"/>
          <cell r="E9704">
            <v>1111</v>
          </cell>
          <cell r="I9704" t="str">
            <v>Em correção</v>
          </cell>
          <cell r="L9704" t="str">
            <v>2018</v>
          </cell>
          <cell r="M9704">
            <v>3486606.28</v>
          </cell>
        </row>
        <row r="9705">
          <cell r="A9705" t="str">
            <v>44</v>
          </cell>
          <cell r="B9705"/>
          <cell r="C9705"/>
          <cell r="E9705">
            <v>1111</v>
          </cell>
          <cell r="I9705" t="str">
            <v>Em correção</v>
          </cell>
          <cell r="L9705" t="str">
            <v>2023</v>
          </cell>
          <cell r="M9705">
            <v>3486606.28</v>
          </cell>
        </row>
        <row r="9706">
          <cell r="A9706" t="str">
            <v>44</v>
          </cell>
          <cell r="B9706"/>
          <cell r="C9706"/>
          <cell r="E9706">
            <v>1111</v>
          </cell>
          <cell r="I9706" t="str">
            <v>Em correção</v>
          </cell>
          <cell r="L9706" t="str">
            <v>2024</v>
          </cell>
          <cell r="M9706">
            <v>3486606.28</v>
          </cell>
        </row>
        <row r="9707">
          <cell r="A9707" t="str">
            <v>44</v>
          </cell>
          <cell r="B9707"/>
          <cell r="C9707"/>
          <cell r="E9707">
            <v>1112</v>
          </cell>
          <cell r="I9707" t="str">
            <v>Em correção</v>
          </cell>
          <cell r="L9707" t="str">
            <v>2026</v>
          </cell>
          <cell r="M9707">
            <v>3516393.14</v>
          </cell>
        </row>
        <row r="9708">
          <cell r="A9708" t="str">
            <v>44</v>
          </cell>
          <cell r="B9708"/>
          <cell r="C9708"/>
          <cell r="E9708">
            <v>1112</v>
          </cell>
          <cell r="I9708" t="str">
            <v>Em correção</v>
          </cell>
          <cell r="L9708" t="str">
            <v>2020</v>
          </cell>
          <cell r="M9708">
            <v>3516393.14</v>
          </cell>
        </row>
        <row r="9709">
          <cell r="A9709" t="str">
            <v>44</v>
          </cell>
          <cell r="B9709"/>
          <cell r="C9709"/>
          <cell r="E9709">
            <v>1112</v>
          </cell>
          <cell r="I9709" t="str">
            <v>Em correção</v>
          </cell>
          <cell r="L9709" t="str">
            <v>2019</v>
          </cell>
          <cell r="M9709">
            <v>3516393.14</v>
          </cell>
        </row>
        <row r="9710">
          <cell r="A9710" t="str">
            <v>44</v>
          </cell>
          <cell r="B9710"/>
          <cell r="C9710"/>
          <cell r="E9710">
            <v>1113</v>
          </cell>
          <cell r="I9710" t="str">
            <v>Em correção</v>
          </cell>
          <cell r="L9710" t="str">
            <v>2021</v>
          </cell>
          <cell r="M9710">
            <v>44969.42</v>
          </cell>
        </row>
        <row r="9711">
          <cell r="A9711" t="str">
            <v>44</v>
          </cell>
          <cell r="B9711"/>
          <cell r="C9711"/>
          <cell r="E9711">
            <v>1114</v>
          </cell>
          <cell r="I9711" t="str">
            <v>Em correção</v>
          </cell>
          <cell r="L9711" t="str">
            <v>2019</v>
          </cell>
          <cell r="M9711">
            <v>15293.66</v>
          </cell>
        </row>
        <row r="9712">
          <cell r="A9712" t="str">
            <v>44</v>
          </cell>
          <cell r="B9712"/>
          <cell r="C9712"/>
          <cell r="E9712">
            <v>1115</v>
          </cell>
          <cell r="I9712" t="str">
            <v>Em correção</v>
          </cell>
          <cell r="L9712" t="str">
            <v>2016</v>
          </cell>
          <cell r="M9712">
            <v>10617.09</v>
          </cell>
        </row>
        <row r="9713">
          <cell r="A9713" t="str">
            <v>44</v>
          </cell>
          <cell r="B9713"/>
          <cell r="C9713"/>
          <cell r="E9713">
            <v>1115</v>
          </cell>
          <cell r="I9713" t="str">
            <v>Em correção</v>
          </cell>
          <cell r="L9713" t="str">
            <v>2030</v>
          </cell>
          <cell r="M9713">
            <v>10617.09</v>
          </cell>
        </row>
        <row r="9714">
          <cell r="A9714" t="str">
            <v>42</v>
          </cell>
          <cell r="B9714"/>
          <cell r="C9714"/>
          <cell r="E9714">
            <v>1166</v>
          </cell>
          <cell r="I9714" t="str">
            <v>Em correção</v>
          </cell>
          <cell r="L9714" t="str">
            <v>2014</v>
          </cell>
          <cell r="M9714">
            <v>112.25</v>
          </cell>
        </row>
        <row r="9715">
          <cell r="A9715" t="str">
            <v>42</v>
          </cell>
          <cell r="B9715"/>
          <cell r="C9715"/>
          <cell r="E9715">
            <v>1166</v>
          </cell>
          <cell r="I9715" t="str">
            <v>Em correção</v>
          </cell>
          <cell r="L9715" t="str">
            <v>2013</v>
          </cell>
          <cell r="M9715">
            <v>112.25</v>
          </cell>
        </row>
        <row r="9716">
          <cell r="A9716" t="str">
            <v>48</v>
          </cell>
          <cell r="B9716">
            <v>50</v>
          </cell>
          <cell r="C9716"/>
          <cell r="E9716">
            <v>678</v>
          </cell>
          <cell r="I9716" t="str">
            <v>Em correção</v>
          </cell>
          <cell r="L9716" t="str">
            <v>2012</v>
          </cell>
          <cell r="M9716">
            <v>11773.630000000001</v>
          </cell>
        </row>
        <row r="9717">
          <cell r="A9717" t="str">
            <v>45</v>
          </cell>
          <cell r="B9717"/>
          <cell r="C9717"/>
          <cell r="E9717">
            <v>1026</v>
          </cell>
          <cell r="I9717" t="str">
            <v>Em correção</v>
          </cell>
          <cell r="L9717" t="str">
            <v>2016</v>
          </cell>
          <cell r="M9717">
            <v>1859.18</v>
          </cell>
        </row>
        <row r="9718">
          <cell r="A9718" t="str">
            <v>45</v>
          </cell>
          <cell r="B9718"/>
          <cell r="C9718"/>
          <cell r="E9718">
            <v>1029</v>
          </cell>
          <cell r="I9718" t="str">
            <v>Em correção</v>
          </cell>
          <cell r="L9718" t="str">
            <v>2017</v>
          </cell>
          <cell r="M9718">
            <v>10332.030000000001</v>
          </cell>
        </row>
        <row r="9719">
          <cell r="A9719" t="str">
            <v>45</v>
          </cell>
          <cell r="B9719"/>
          <cell r="C9719"/>
          <cell r="E9719">
            <v>1029</v>
          </cell>
          <cell r="I9719" t="str">
            <v>Em correção</v>
          </cell>
          <cell r="L9719" t="str">
            <v>2016</v>
          </cell>
          <cell r="M9719">
            <v>10332.030000000001</v>
          </cell>
        </row>
        <row r="9720">
          <cell r="A9720" t="str">
            <v>47</v>
          </cell>
          <cell r="B9720">
            <v>50</v>
          </cell>
          <cell r="C9720">
            <v>50158</v>
          </cell>
          <cell r="E9720">
            <v>1149</v>
          </cell>
          <cell r="I9720" t="str">
            <v>Em correção</v>
          </cell>
          <cell r="L9720" t="str">
            <v>2013</v>
          </cell>
          <cell r="M9720">
            <v>18588.740000000002</v>
          </cell>
        </row>
        <row r="9721">
          <cell r="A9721" t="str">
            <v>46</v>
          </cell>
          <cell r="B9721">
            <v>50</v>
          </cell>
          <cell r="C9721">
            <v>50533</v>
          </cell>
          <cell r="E9721">
            <v>790</v>
          </cell>
          <cell r="I9721" t="str">
            <v>Em correção</v>
          </cell>
          <cell r="L9721" t="str">
            <v>2014</v>
          </cell>
          <cell r="M9721">
            <v>2335401.9</v>
          </cell>
        </row>
        <row r="9722">
          <cell r="A9722" t="str">
            <v>48</v>
          </cell>
          <cell r="B9722">
            <v>50</v>
          </cell>
          <cell r="C9722"/>
          <cell r="E9722">
            <v>814</v>
          </cell>
          <cell r="I9722" t="str">
            <v>Em correção</v>
          </cell>
          <cell r="L9722" t="str">
            <v>2012</v>
          </cell>
          <cell r="M9722">
            <v>3622.32</v>
          </cell>
        </row>
        <row r="9723">
          <cell r="A9723" t="str">
            <v>44</v>
          </cell>
          <cell r="B9723">
            <v>50</v>
          </cell>
          <cell r="C9723"/>
          <cell r="E9723">
            <v>859</v>
          </cell>
          <cell r="I9723" t="str">
            <v>Em correção</v>
          </cell>
          <cell r="L9723" t="str">
            <v>2013</v>
          </cell>
          <cell r="M9723">
            <v>681024.4</v>
          </cell>
        </row>
        <row r="9724">
          <cell r="A9724" t="str">
            <v>45</v>
          </cell>
          <cell r="B9724"/>
          <cell r="C9724"/>
          <cell r="E9724">
            <v>343</v>
          </cell>
          <cell r="I9724" t="str">
            <v>Em correção</v>
          </cell>
          <cell r="L9724" t="str">
            <v>2012</v>
          </cell>
          <cell r="M9724">
            <v>37146.61</v>
          </cell>
        </row>
        <row r="9725">
          <cell r="A9725" t="str">
            <v>48</v>
          </cell>
          <cell r="B9725">
            <v>50</v>
          </cell>
          <cell r="C9725"/>
          <cell r="E9725">
            <v>428</v>
          </cell>
          <cell r="I9725" t="str">
            <v>Em correção</v>
          </cell>
          <cell r="L9725" t="str">
            <v>2012</v>
          </cell>
          <cell r="M9725">
            <v>908349.84</v>
          </cell>
        </row>
        <row r="9726">
          <cell r="A9726" t="str">
            <v>43</v>
          </cell>
          <cell r="B9726">
            <v>50</v>
          </cell>
          <cell r="C9726"/>
          <cell r="E9726">
            <v>574</v>
          </cell>
          <cell r="I9726" t="str">
            <v>Em correção</v>
          </cell>
          <cell r="L9726" t="str">
            <v>2012</v>
          </cell>
          <cell r="M9726">
            <v>8811.11</v>
          </cell>
        </row>
        <row r="9727">
          <cell r="A9727" t="str">
            <v>47</v>
          </cell>
          <cell r="B9727"/>
          <cell r="C9727"/>
          <cell r="E9727">
            <v>335</v>
          </cell>
          <cell r="I9727" t="str">
            <v>Em correção</v>
          </cell>
          <cell r="L9727" t="str">
            <v>2013</v>
          </cell>
          <cell r="M9727">
            <v>14640</v>
          </cell>
        </row>
        <row r="9728">
          <cell r="A9728" t="str">
            <v>47</v>
          </cell>
          <cell r="B9728"/>
          <cell r="C9728"/>
          <cell r="E9728">
            <v>335</v>
          </cell>
          <cell r="I9728" t="str">
            <v>Em correção</v>
          </cell>
          <cell r="L9728" t="str">
            <v>2012</v>
          </cell>
          <cell r="M9728">
            <v>14460</v>
          </cell>
        </row>
        <row r="9729">
          <cell r="A9729" t="str">
            <v>48</v>
          </cell>
          <cell r="B9729">
            <v>50</v>
          </cell>
          <cell r="C9729"/>
          <cell r="E9729">
            <v>98</v>
          </cell>
          <cell r="I9729" t="str">
            <v>Em correção</v>
          </cell>
          <cell r="L9729" t="str">
            <v>2012</v>
          </cell>
          <cell r="M9729">
            <v>6614.89</v>
          </cell>
        </row>
        <row r="9730">
          <cell r="A9730" t="str">
            <v>48</v>
          </cell>
          <cell r="B9730"/>
          <cell r="C9730"/>
          <cell r="E9730">
            <v>1165</v>
          </cell>
          <cell r="I9730" t="str">
            <v>Em correção</v>
          </cell>
          <cell r="L9730" t="str">
            <v>2012</v>
          </cell>
          <cell r="M9730">
            <v>0</v>
          </cell>
        </row>
      </sheetData>
      <sheetData sheetId="4" refreshError="1">
        <row r="3">
          <cell r="A3">
            <v>41</v>
          </cell>
          <cell r="C3" t="str">
            <v>01</v>
          </cell>
          <cell r="J3">
            <v>259</v>
          </cell>
          <cell r="O3" t="str">
            <v>A0</v>
          </cell>
          <cell r="P3">
            <v>0</v>
          </cell>
          <cell r="R3">
            <v>7878080</v>
          </cell>
          <cell r="S3">
            <v>0</v>
          </cell>
          <cell r="Y3">
            <v>2626026.6800000002</v>
          </cell>
          <cell r="Z3">
            <v>5252053.32</v>
          </cell>
        </row>
        <row r="4">
          <cell r="A4">
            <v>41</v>
          </cell>
          <cell r="C4" t="str">
            <v>01</v>
          </cell>
          <cell r="J4">
            <v>259</v>
          </cell>
          <cell r="O4" t="str">
            <v>B0</v>
          </cell>
          <cell r="P4">
            <v>0</v>
          </cell>
          <cell r="R4">
            <v>6616729</v>
          </cell>
          <cell r="S4">
            <v>1323346</v>
          </cell>
          <cell r="Y4">
            <v>1854804.18</v>
          </cell>
          <cell r="Z4">
            <v>3438578.82</v>
          </cell>
        </row>
        <row r="5">
          <cell r="A5">
            <v>41</v>
          </cell>
          <cell r="C5" t="str">
            <v>01</v>
          </cell>
          <cell r="J5">
            <v>259</v>
          </cell>
          <cell r="O5" t="str">
            <v>A0</v>
          </cell>
          <cell r="P5">
            <v>0</v>
          </cell>
          <cell r="R5">
            <v>110000</v>
          </cell>
          <cell r="S5">
            <v>22000</v>
          </cell>
          <cell r="Y5">
            <v>0</v>
          </cell>
          <cell r="Z5">
            <v>51333.32</v>
          </cell>
        </row>
        <row r="6">
          <cell r="A6">
            <v>42</v>
          </cell>
          <cell r="C6" t="str">
            <v>01</v>
          </cell>
          <cell r="J6">
            <v>260</v>
          </cell>
          <cell r="O6">
            <v>0</v>
          </cell>
          <cell r="P6">
            <v>0</v>
          </cell>
          <cell r="R6">
            <v>52000</v>
          </cell>
          <cell r="S6">
            <v>0</v>
          </cell>
          <cell r="Y6">
            <v>17339.16</v>
          </cell>
          <cell r="Z6">
            <v>34660.839999999997</v>
          </cell>
        </row>
        <row r="7">
          <cell r="A7">
            <v>42</v>
          </cell>
          <cell r="C7" t="str">
            <v>01</v>
          </cell>
          <cell r="J7">
            <v>260</v>
          </cell>
          <cell r="O7">
            <v>0</v>
          </cell>
          <cell r="P7">
            <v>0</v>
          </cell>
          <cell r="R7">
            <v>544186</v>
          </cell>
          <cell r="S7">
            <v>0</v>
          </cell>
          <cell r="Y7">
            <v>182102.67</v>
          </cell>
          <cell r="Z7">
            <v>362083.33</v>
          </cell>
        </row>
        <row r="8">
          <cell r="A8">
            <v>42</v>
          </cell>
          <cell r="C8" t="str">
            <v>01</v>
          </cell>
          <cell r="J8">
            <v>260</v>
          </cell>
          <cell r="O8">
            <v>0</v>
          </cell>
          <cell r="P8">
            <v>0</v>
          </cell>
          <cell r="R8">
            <v>2000</v>
          </cell>
          <cell r="S8">
            <v>0</v>
          </cell>
          <cell r="Y8">
            <v>0</v>
          </cell>
          <cell r="Z8">
            <v>2000</v>
          </cell>
        </row>
        <row r="9">
          <cell r="A9">
            <v>42</v>
          </cell>
          <cell r="C9" t="str">
            <v>01</v>
          </cell>
          <cell r="J9">
            <v>260</v>
          </cell>
          <cell r="O9">
            <v>0</v>
          </cell>
          <cell r="P9">
            <v>0</v>
          </cell>
          <cell r="R9">
            <v>72000</v>
          </cell>
          <cell r="S9">
            <v>0</v>
          </cell>
          <cell r="Y9">
            <v>16709.560000000001</v>
          </cell>
          <cell r="Z9">
            <v>55290.44</v>
          </cell>
        </row>
        <row r="10">
          <cell r="A10">
            <v>42</v>
          </cell>
          <cell r="C10" t="str">
            <v>01</v>
          </cell>
          <cell r="J10">
            <v>260</v>
          </cell>
          <cell r="O10">
            <v>0</v>
          </cell>
          <cell r="P10">
            <v>0</v>
          </cell>
          <cell r="R10">
            <v>34000</v>
          </cell>
          <cell r="S10">
            <v>0</v>
          </cell>
          <cell r="Y10">
            <v>11796.08</v>
          </cell>
          <cell r="Z10">
            <v>22203.919999999998</v>
          </cell>
        </row>
        <row r="11">
          <cell r="A11">
            <v>42</v>
          </cell>
          <cell r="C11" t="str">
            <v>01</v>
          </cell>
          <cell r="J11">
            <v>260</v>
          </cell>
          <cell r="O11">
            <v>0</v>
          </cell>
          <cell r="P11">
            <v>0</v>
          </cell>
          <cell r="R11">
            <v>41278</v>
          </cell>
          <cell r="S11">
            <v>0</v>
          </cell>
          <cell r="Y11">
            <v>13685.35</v>
          </cell>
          <cell r="Z11">
            <v>27592.65</v>
          </cell>
        </row>
        <row r="12">
          <cell r="A12">
            <v>42</v>
          </cell>
          <cell r="C12" t="str">
            <v>01</v>
          </cell>
          <cell r="J12">
            <v>260</v>
          </cell>
          <cell r="O12" t="str">
            <v>SF</v>
          </cell>
          <cell r="P12">
            <v>0</v>
          </cell>
          <cell r="R12">
            <v>62798</v>
          </cell>
          <cell r="S12">
            <v>0</v>
          </cell>
          <cell r="Y12">
            <v>3160.09</v>
          </cell>
          <cell r="Z12">
            <v>59637.91</v>
          </cell>
        </row>
        <row r="13">
          <cell r="A13">
            <v>42</v>
          </cell>
          <cell r="C13" t="str">
            <v>01</v>
          </cell>
          <cell r="J13">
            <v>260</v>
          </cell>
          <cell r="O13" t="str">
            <v>SN</v>
          </cell>
          <cell r="P13">
            <v>0</v>
          </cell>
          <cell r="R13">
            <v>63098</v>
          </cell>
          <cell r="S13">
            <v>0</v>
          </cell>
          <cell r="Y13">
            <v>17055.36</v>
          </cell>
          <cell r="Z13">
            <v>46042.64</v>
          </cell>
        </row>
        <row r="14">
          <cell r="A14">
            <v>42</v>
          </cell>
          <cell r="C14" t="str">
            <v>01</v>
          </cell>
          <cell r="J14">
            <v>260</v>
          </cell>
          <cell r="O14">
            <v>0</v>
          </cell>
          <cell r="P14">
            <v>0</v>
          </cell>
          <cell r="R14">
            <v>1000</v>
          </cell>
          <cell r="S14">
            <v>0</v>
          </cell>
          <cell r="Y14">
            <v>196.21</v>
          </cell>
          <cell r="Z14">
            <v>803.79</v>
          </cell>
        </row>
        <row r="15">
          <cell r="A15">
            <v>42</v>
          </cell>
          <cell r="C15" t="str">
            <v>01</v>
          </cell>
          <cell r="J15">
            <v>260</v>
          </cell>
          <cell r="O15">
            <v>0</v>
          </cell>
          <cell r="P15">
            <v>0</v>
          </cell>
          <cell r="R15">
            <v>3000</v>
          </cell>
          <cell r="S15">
            <v>0</v>
          </cell>
          <cell r="Y15">
            <v>2670.94</v>
          </cell>
          <cell r="Z15">
            <v>329.06</v>
          </cell>
        </row>
        <row r="16">
          <cell r="A16">
            <v>42</v>
          </cell>
          <cell r="C16" t="str">
            <v>01</v>
          </cell>
          <cell r="J16">
            <v>260</v>
          </cell>
          <cell r="O16">
            <v>0</v>
          </cell>
          <cell r="P16">
            <v>0</v>
          </cell>
          <cell r="R16">
            <v>5000</v>
          </cell>
          <cell r="S16">
            <v>0</v>
          </cell>
          <cell r="Y16">
            <v>1894.59</v>
          </cell>
          <cell r="Z16">
            <v>3105.41</v>
          </cell>
        </row>
        <row r="17">
          <cell r="A17">
            <v>42</v>
          </cell>
          <cell r="C17" t="str">
            <v>01</v>
          </cell>
          <cell r="J17">
            <v>260</v>
          </cell>
          <cell r="O17">
            <v>0</v>
          </cell>
          <cell r="P17">
            <v>0</v>
          </cell>
          <cell r="R17">
            <v>8500</v>
          </cell>
          <cell r="S17">
            <v>0</v>
          </cell>
          <cell r="Y17">
            <v>2792.24</v>
          </cell>
          <cell r="Z17">
            <v>5707.76</v>
          </cell>
        </row>
        <row r="18">
          <cell r="A18">
            <v>42</v>
          </cell>
          <cell r="C18" t="str">
            <v>01</v>
          </cell>
          <cell r="J18">
            <v>260</v>
          </cell>
          <cell r="O18" t="str">
            <v>A0</v>
          </cell>
          <cell r="P18">
            <v>0</v>
          </cell>
          <cell r="R18">
            <v>3000</v>
          </cell>
          <cell r="S18">
            <v>0</v>
          </cell>
          <cell r="Y18">
            <v>955.53</v>
          </cell>
          <cell r="Z18">
            <v>2044.47</v>
          </cell>
        </row>
        <row r="19">
          <cell r="A19">
            <v>42</v>
          </cell>
          <cell r="C19" t="str">
            <v>01</v>
          </cell>
          <cell r="J19">
            <v>260</v>
          </cell>
          <cell r="O19">
            <v>0</v>
          </cell>
          <cell r="P19">
            <v>0</v>
          </cell>
          <cell r="R19">
            <v>1500</v>
          </cell>
          <cell r="S19">
            <v>0</v>
          </cell>
          <cell r="Y19">
            <v>346.48</v>
          </cell>
          <cell r="Z19">
            <v>1153.52</v>
          </cell>
        </row>
        <row r="20">
          <cell r="A20">
            <v>42</v>
          </cell>
          <cell r="C20" t="str">
            <v>01</v>
          </cell>
          <cell r="J20">
            <v>260</v>
          </cell>
          <cell r="O20" t="str">
            <v>A0</v>
          </cell>
          <cell r="P20" t="str">
            <v>A0</v>
          </cell>
          <cell r="R20">
            <v>106314</v>
          </cell>
          <cell r="S20">
            <v>0</v>
          </cell>
          <cell r="Y20">
            <v>32194.69</v>
          </cell>
          <cell r="Z20">
            <v>63577.99</v>
          </cell>
        </row>
        <row r="21">
          <cell r="A21">
            <v>42</v>
          </cell>
          <cell r="C21" t="str">
            <v>01</v>
          </cell>
          <cell r="J21">
            <v>260</v>
          </cell>
          <cell r="O21" t="str">
            <v>A0</v>
          </cell>
          <cell r="P21" t="str">
            <v>B0</v>
          </cell>
          <cell r="R21">
            <v>36692</v>
          </cell>
          <cell r="S21">
            <v>0</v>
          </cell>
          <cell r="Y21">
            <v>10752.9</v>
          </cell>
          <cell r="Z21">
            <v>23378.61</v>
          </cell>
        </row>
        <row r="22">
          <cell r="A22">
            <v>42</v>
          </cell>
          <cell r="C22" t="str">
            <v>01</v>
          </cell>
          <cell r="J22">
            <v>260</v>
          </cell>
          <cell r="O22" t="str">
            <v>AA</v>
          </cell>
          <cell r="P22" t="str">
            <v>TT</v>
          </cell>
          <cell r="R22">
            <v>10618</v>
          </cell>
          <cell r="S22">
            <v>0</v>
          </cell>
          <cell r="Y22">
            <v>10617.62</v>
          </cell>
          <cell r="Z22">
            <v>0.38</v>
          </cell>
        </row>
        <row r="23">
          <cell r="A23">
            <v>42</v>
          </cell>
          <cell r="C23" t="str">
            <v>01</v>
          </cell>
          <cell r="J23">
            <v>260</v>
          </cell>
          <cell r="O23" t="str">
            <v>AB</v>
          </cell>
          <cell r="P23" t="str">
            <v>TT</v>
          </cell>
          <cell r="R23">
            <v>3308</v>
          </cell>
          <cell r="S23">
            <v>0</v>
          </cell>
          <cell r="Y23">
            <v>3307.58</v>
          </cell>
          <cell r="Z23">
            <v>0.42</v>
          </cell>
        </row>
        <row r="24">
          <cell r="A24">
            <v>42</v>
          </cell>
          <cell r="C24" t="str">
            <v>01</v>
          </cell>
          <cell r="J24">
            <v>260</v>
          </cell>
          <cell r="O24">
            <v>0</v>
          </cell>
          <cell r="P24">
            <v>0</v>
          </cell>
          <cell r="R24">
            <v>500</v>
          </cell>
          <cell r="S24">
            <v>0</v>
          </cell>
          <cell r="Y24">
            <v>0</v>
          </cell>
          <cell r="Z24">
            <v>500</v>
          </cell>
        </row>
        <row r="25">
          <cell r="A25">
            <v>42</v>
          </cell>
          <cell r="C25" t="str">
            <v>01</v>
          </cell>
          <cell r="J25">
            <v>260</v>
          </cell>
          <cell r="O25">
            <v>0</v>
          </cell>
          <cell r="P25">
            <v>0</v>
          </cell>
          <cell r="R25">
            <v>15000</v>
          </cell>
          <cell r="S25">
            <v>0</v>
          </cell>
          <cell r="Y25">
            <v>4389.32</v>
          </cell>
          <cell r="Z25">
            <v>10610.68</v>
          </cell>
        </row>
        <row r="26">
          <cell r="A26">
            <v>42</v>
          </cell>
          <cell r="C26" t="str">
            <v>01</v>
          </cell>
          <cell r="J26">
            <v>260</v>
          </cell>
          <cell r="O26" t="str">
            <v>P0</v>
          </cell>
          <cell r="P26">
            <v>0</v>
          </cell>
          <cell r="R26">
            <v>4000</v>
          </cell>
          <cell r="S26">
            <v>0</v>
          </cell>
          <cell r="Y26">
            <v>1643.12</v>
          </cell>
          <cell r="Z26">
            <v>2356.88</v>
          </cell>
        </row>
        <row r="27">
          <cell r="A27">
            <v>42</v>
          </cell>
          <cell r="C27" t="str">
            <v>01</v>
          </cell>
          <cell r="J27">
            <v>260</v>
          </cell>
          <cell r="O27">
            <v>0</v>
          </cell>
          <cell r="P27">
            <v>0</v>
          </cell>
          <cell r="R27">
            <v>7000</v>
          </cell>
          <cell r="S27">
            <v>1400</v>
          </cell>
          <cell r="Y27">
            <v>2453.9299999999998</v>
          </cell>
          <cell r="Z27">
            <v>3146.07</v>
          </cell>
        </row>
        <row r="28">
          <cell r="A28">
            <v>42</v>
          </cell>
          <cell r="C28" t="str">
            <v>01</v>
          </cell>
          <cell r="J28">
            <v>260</v>
          </cell>
          <cell r="O28">
            <v>0</v>
          </cell>
          <cell r="P28">
            <v>0</v>
          </cell>
          <cell r="R28">
            <v>500</v>
          </cell>
          <cell r="S28">
            <v>100</v>
          </cell>
          <cell r="Y28">
            <v>0</v>
          </cell>
          <cell r="Z28">
            <v>400</v>
          </cell>
        </row>
        <row r="29">
          <cell r="A29">
            <v>42</v>
          </cell>
          <cell r="C29" t="str">
            <v>01</v>
          </cell>
          <cell r="J29">
            <v>260</v>
          </cell>
          <cell r="O29">
            <v>0</v>
          </cell>
          <cell r="P29">
            <v>0</v>
          </cell>
          <cell r="R29">
            <v>900</v>
          </cell>
          <cell r="S29">
            <v>180</v>
          </cell>
          <cell r="Y29">
            <v>116.7</v>
          </cell>
          <cell r="Z29">
            <v>603.29999999999995</v>
          </cell>
        </row>
        <row r="30">
          <cell r="A30">
            <v>42</v>
          </cell>
          <cell r="C30" t="str">
            <v>01</v>
          </cell>
          <cell r="J30">
            <v>260</v>
          </cell>
          <cell r="O30">
            <v>0</v>
          </cell>
          <cell r="P30">
            <v>0</v>
          </cell>
          <cell r="R30">
            <v>100</v>
          </cell>
          <cell r="S30">
            <v>20</v>
          </cell>
          <cell r="Y30">
            <v>0</v>
          </cell>
          <cell r="Z30">
            <v>80</v>
          </cell>
        </row>
        <row r="31">
          <cell r="A31">
            <v>42</v>
          </cell>
          <cell r="C31" t="str">
            <v>01</v>
          </cell>
          <cell r="J31">
            <v>260</v>
          </cell>
          <cell r="O31">
            <v>0</v>
          </cell>
          <cell r="P31">
            <v>0</v>
          </cell>
          <cell r="R31">
            <v>1500</v>
          </cell>
          <cell r="S31">
            <v>300</v>
          </cell>
          <cell r="Y31">
            <v>0</v>
          </cell>
          <cell r="Z31">
            <v>1200</v>
          </cell>
        </row>
        <row r="32">
          <cell r="A32">
            <v>42</v>
          </cell>
          <cell r="C32" t="str">
            <v>01</v>
          </cell>
          <cell r="J32">
            <v>260</v>
          </cell>
          <cell r="O32">
            <v>0</v>
          </cell>
          <cell r="P32">
            <v>0</v>
          </cell>
          <cell r="R32">
            <v>500</v>
          </cell>
          <cell r="S32">
            <v>100</v>
          </cell>
          <cell r="Y32">
            <v>351</v>
          </cell>
          <cell r="Z32">
            <v>49</v>
          </cell>
        </row>
        <row r="33">
          <cell r="A33">
            <v>42</v>
          </cell>
          <cell r="C33" t="str">
            <v>01</v>
          </cell>
          <cell r="J33">
            <v>260</v>
          </cell>
          <cell r="O33">
            <v>0</v>
          </cell>
          <cell r="P33">
            <v>0</v>
          </cell>
          <cell r="R33">
            <v>1000</v>
          </cell>
          <cell r="S33">
            <v>200</v>
          </cell>
          <cell r="Y33">
            <v>0</v>
          </cell>
          <cell r="Z33">
            <v>800</v>
          </cell>
        </row>
        <row r="34">
          <cell r="A34">
            <v>42</v>
          </cell>
          <cell r="C34" t="str">
            <v>01</v>
          </cell>
          <cell r="J34">
            <v>260</v>
          </cell>
          <cell r="O34">
            <v>0</v>
          </cell>
          <cell r="P34">
            <v>0</v>
          </cell>
          <cell r="R34">
            <v>10000</v>
          </cell>
          <cell r="S34">
            <v>0</v>
          </cell>
          <cell r="Y34">
            <v>9063.42</v>
          </cell>
          <cell r="Z34">
            <v>936.56</v>
          </cell>
        </row>
        <row r="35">
          <cell r="A35">
            <v>42</v>
          </cell>
          <cell r="C35" t="str">
            <v>01</v>
          </cell>
          <cell r="J35">
            <v>260</v>
          </cell>
          <cell r="O35" t="str">
            <v>A0</v>
          </cell>
          <cell r="P35">
            <v>0</v>
          </cell>
          <cell r="R35">
            <v>14000</v>
          </cell>
          <cell r="S35">
            <v>2800</v>
          </cell>
          <cell r="Y35">
            <v>3626.8</v>
          </cell>
          <cell r="Z35">
            <v>7573.2</v>
          </cell>
        </row>
        <row r="36">
          <cell r="A36">
            <v>42</v>
          </cell>
          <cell r="C36" t="str">
            <v>01</v>
          </cell>
          <cell r="J36">
            <v>260</v>
          </cell>
          <cell r="O36" t="str">
            <v>B0</v>
          </cell>
          <cell r="P36">
            <v>0</v>
          </cell>
          <cell r="R36">
            <v>15000</v>
          </cell>
          <cell r="S36">
            <v>3000</v>
          </cell>
          <cell r="Y36">
            <v>3679.73</v>
          </cell>
          <cell r="Z36">
            <v>7045.71</v>
          </cell>
        </row>
        <row r="37">
          <cell r="A37">
            <v>42</v>
          </cell>
          <cell r="C37" t="str">
            <v>01</v>
          </cell>
          <cell r="J37">
            <v>260</v>
          </cell>
          <cell r="O37">
            <v>0</v>
          </cell>
          <cell r="P37">
            <v>0</v>
          </cell>
          <cell r="R37">
            <v>1500</v>
          </cell>
          <cell r="S37">
            <v>300</v>
          </cell>
          <cell r="Y37">
            <v>849.44</v>
          </cell>
          <cell r="Z37">
            <v>350.56</v>
          </cell>
        </row>
        <row r="38">
          <cell r="A38">
            <v>42</v>
          </cell>
          <cell r="C38" t="str">
            <v>01</v>
          </cell>
          <cell r="J38">
            <v>260</v>
          </cell>
          <cell r="O38">
            <v>0</v>
          </cell>
          <cell r="P38">
            <v>0</v>
          </cell>
          <cell r="R38">
            <v>10000</v>
          </cell>
          <cell r="S38">
            <v>2000</v>
          </cell>
          <cell r="Y38">
            <v>6252.34</v>
          </cell>
          <cell r="Z38">
            <v>1747.66</v>
          </cell>
        </row>
        <row r="39">
          <cell r="A39">
            <v>42</v>
          </cell>
          <cell r="C39" t="str">
            <v>01</v>
          </cell>
          <cell r="J39">
            <v>260</v>
          </cell>
          <cell r="O39" t="str">
            <v>A0</v>
          </cell>
          <cell r="P39">
            <v>0</v>
          </cell>
          <cell r="R39">
            <v>6000</v>
          </cell>
          <cell r="S39">
            <v>1200</v>
          </cell>
          <cell r="Y39">
            <v>1341.6</v>
          </cell>
          <cell r="Z39">
            <v>3389.48</v>
          </cell>
        </row>
        <row r="40">
          <cell r="A40">
            <v>42</v>
          </cell>
          <cell r="C40" t="str">
            <v>01</v>
          </cell>
          <cell r="J40">
            <v>260</v>
          </cell>
          <cell r="O40" t="str">
            <v>B0</v>
          </cell>
          <cell r="P40">
            <v>0</v>
          </cell>
          <cell r="R40">
            <v>7000</v>
          </cell>
          <cell r="S40">
            <v>1400</v>
          </cell>
          <cell r="Y40">
            <v>1941.48</v>
          </cell>
          <cell r="Z40">
            <v>3658.52</v>
          </cell>
        </row>
        <row r="41">
          <cell r="A41">
            <v>42</v>
          </cell>
          <cell r="C41" t="str">
            <v>01</v>
          </cell>
          <cell r="J41">
            <v>260</v>
          </cell>
          <cell r="O41" t="str">
            <v>C0</v>
          </cell>
          <cell r="P41">
            <v>0</v>
          </cell>
          <cell r="R41">
            <v>7500</v>
          </cell>
          <cell r="S41">
            <v>1500</v>
          </cell>
          <cell r="Y41">
            <v>2422.8200000000002</v>
          </cell>
          <cell r="Z41">
            <v>3577.18</v>
          </cell>
        </row>
        <row r="42">
          <cell r="A42">
            <v>42</v>
          </cell>
          <cell r="C42" t="str">
            <v>01</v>
          </cell>
          <cell r="J42">
            <v>260</v>
          </cell>
          <cell r="O42" t="str">
            <v>D0</v>
          </cell>
          <cell r="P42">
            <v>0</v>
          </cell>
          <cell r="R42">
            <v>10000</v>
          </cell>
          <cell r="S42">
            <v>2000</v>
          </cell>
          <cell r="Y42">
            <v>2029.88</v>
          </cell>
          <cell r="Z42">
            <v>5450.18</v>
          </cell>
        </row>
        <row r="43">
          <cell r="A43">
            <v>42</v>
          </cell>
          <cell r="C43" t="str">
            <v>01</v>
          </cell>
          <cell r="J43">
            <v>260</v>
          </cell>
          <cell r="O43" t="str">
            <v>E0</v>
          </cell>
          <cell r="P43">
            <v>0</v>
          </cell>
          <cell r="R43">
            <v>2000</v>
          </cell>
          <cell r="S43">
            <v>400</v>
          </cell>
          <cell r="Y43">
            <v>1001.55</v>
          </cell>
          <cell r="Z43">
            <v>598.45000000000005</v>
          </cell>
        </row>
        <row r="44">
          <cell r="A44">
            <v>42</v>
          </cell>
          <cell r="C44" t="str">
            <v>01</v>
          </cell>
          <cell r="J44">
            <v>260</v>
          </cell>
          <cell r="O44">
            <v>0</v>
          </cell>
          <cell r="P44">
            <v>0</v>
          </cell>
          <cell r="R44">
            <v>15000</v>
          </cell>
          <cell r="S44">
            <v>3000</v>
          </cell>
          <cell r="Y44">
            <v>5595.91</v>
          </cell>
          <cell r="Z44">
            <v>6404.09</v>
          </cell>
        </row>
        <row r="45">
          <cell r="A45">
            <v>42</v>
          </cell>
          <cell r="C45" t="str">
            <v>01</v>
          </cell>
          <cell r="J45">
            <v>260</v>
          </cell>
          <cell r="O45">
            <v>0</v>
          </cell>
          <cell r="P45">
            <v>0</v>
          </cell>
          <cell r="R45">
            <v>52000</v>
          </cell>
          <cell r="S45">
            <v>12000</v>
          </cell>
          <cell r="Y45">
            <v>28776.31</v>
          </cell>
          <cell r="Z45">
            <v>10466.74</v>
          </cell>
        </row>
        <row r="46">
          <cell r="A46">
            <v>42</v>
          </cell>
          <cell r="C46" t="str">
            <v>01</v>
          </cell>
          <cell r="J46">
            <v>260</v>
          </cell>
          <cell r="O46">
            <v>0</v>
          </cell>
          <cell r="P46">
            <v>0</v>
          </cell>
          <cell r="R46">
            <v>40000</v>
          </cell>
          <cell r="S46">
            <v>8000</v>
          </cell>
          <cell r="Y46">
            <v>20826.900000000001</v>
          </cell>
          <cell r="Z46">
            <v>10201.459999999999</v>
          </cell>
        </row>
        <row r="47">
          <cell r="A47">
            <v>42</v>
          </cell>
          <cell r="C47" t="str">
            <v>01</v>
          </cell>
          <cell r="J47">
            <v>260</v>
          </cell>
          <cell r="O47">
            <v>0</v>
          </cell>
          <cell r="P47">
            <v>0</v>
          </cell>
          <cell r="R47">
            <v>25500</v>
          </cell>
          <cell r="S47">
            <v>0</v>
          </cell>
          <cell r="Y47">
            <v>12414.51</v>
          </cell>
          <cell r="Z47">
            <v>5831.47</v>
          </cell>
        </row>
        <row r="48">
          <cell r="A48">
            <v>42</v>
          </cell>
          <cell r="C48" t="str">
            <v>01</v>
          </cell>
          <cell r="J48">
            <v>260</v>
          </cell>
          <cell r="O48">
            <v>0</v>
          </cell>
          <cell r="P48">
            <v>0</v>
          </cell>
          <cell r="R48">
            <v>2500</v>
          </cell>
          <cell r="S48">
            <v>0</v>
          </cell>
          <cell r="Y48">
            <v>2000</v>
          </cell>
          <cell r="Z48">
            <v>500</v>
          </cell>
        </row>
        <row r="49">
          <cell r="A49">
            <v>42</v>
          </cell>
          <cell r="C49" t="str">
            <v>01</v>
          </cell>
          <cell r="J49">
            <v>260</v>
          </cell>
          <cell r="O49">
            <v>0</v>
          </cell>
          <cell r="P49">
            <v>0</v>
          </cell>
          <cell r="R49">
            <v>500</v>
          </cell>
          <cell r="S49">
            <v>100</v>
          </cell>
          <cell r="Y49">
            <v>0</v>
          </cell>
          <cell r="Z49">
            <v>400</v>
          </cell>
        </row>
        <row r="50">
          <cell r="A50">
            <v>42</v>
          </cell>
          <cell r="C50" t="str">
            <v>01</v>
          </cell>
          <cell r="J50">
            <v>260</v>
          </cell>
          <cell r="O50">
            <v>0</v>
          </cell>
          <cell r="P50">
            <v>0</v>
          </cell>
          <cell r="R50">
            <v>1000</v>
          </cell>
          <cell r="S50">
            <v>200</v>
          </cell>
          <cell r="Y50">
            <v>455.3</v>
          </cell>
          <cell r="Z50">
            <v>344.7</v>
          </cell>
        </row>
        <row r="51">
          <cell r="A51">
            <v>42</v>
          </cell>
          <cell r="C51" t="str">
            <v>01</v>
          </cell>
          <cell r="J51">
            <v>260</v>
          </cell>
          <cell r="O51">
            <v>0</v>
          </cell>
          <cell r="P51">
            <v>0</v>
          </cell>
          <cell r="R51">
            <v>14000</v>
          </cell>
          <cell r="S51">
            <v>2800</v>
          </cell>
          <cell r="Y51">
            <v>7845.3</v>
          </cell>
          <cell r="Z51">
            <v>3354.7</v>
          </cell>
        </row>
        <row r="52">
          <cell r="A52">
            <v>42</v>
          </cell>
          <cell r="C52" t="str">
            <v>01</v>
          </cell>
          <cell r="J52">
            <v>260</v>
          </cell>
          <cell r="O52">
            <v>0</v>
          </cell>
          <cell r="P52">
            <v>0</v>
          </cell>
          <cell r="R52">
            <v>20000</v>
          </cell>
          <cell r="S52">
            <v>0</v>
          </cell>
          <cell r="Y52">
            <v>16870.27</v>
          </cell>
          <cell r="Z52">
            <v>2828.69</v>
          </cell>
        </row>
        <row r="53">
          <cell r="A53">
            <v>43</v>
          </cell>
          <cell r="C53" t="str">
            <v>01</v>
          </cell>
          <cell r="J53">
            <v>260</v>
          </cell>
          <cell r="O53">
            <v>0</v>
          </cell>
          <cell r="P53">
            <v>0</v>
          </cell>
          <cell r="R53">
            <v>51000</v>
          </cell>
          <cell r="S53">
            <v>0</v>
          </cell>
          <cell r="Y53">
            <v>16672.28</v>
          </cell>
          <cell r="Z53">
            <v>25927.72</v>
          </cell>
        </row>
        <row r="54">
          <cell r="A54">
            <v>43</v>
          </cell>
          <cell r="C54" t="str">
            <v>01</v>
          </cell>
          <cell r="J54">
            <v>260</v>
          </cell>
          <cell r="O54">
            <v>0</v>
          </cell>
          <cell r="P54">
            <v>0</v>
          </cell>
          <cell r="R54">
            <v>692500</v>
          </cell>
          <cell r="S54">
            <v>0</v>
          </cell>
          <cell r="Y54">
            <v>216340.13</v>
          </cell>
          <cell r="Z54">
            <v>360159.87</v>
          </cell>
        </row>
        <row r="55">
          <cell r="A55">
            <v>43</v>
          </cell>
          <cell r="C55" t="str">
            <v>01</v>
          </cell>
          <cell r="J55">
            <v>260</v>
          </cell>
          <cell r="O55">
            <v>0</v>
          </cell>
          <cell r="P55">
            <v>0</v>
          </cell>
          <cell r="R55">
            <v>5000</v>
          </cell>
          <cell r="S55">
            <v>0</v>
          </cell>
          <cell r="Y55">
            <v>25.5</v>
          </cell>
          <cell r="Z55">
            <v>3724.5</v>
          </cell>
        </row>
        <row r="56">
          <cell r="A56">
            <v>43</v>
          </cell>
          <cell r="C56" t="str">
            <v>01</v>
          </cell>
          <cell r="J56">
            <v>260</v>
          </cell>
          <cell r="O56">
            <v>0</v>
          </cell>
          <cell r="P56">
            <v>0</v>
          </cell>
          <cell r="R56">
            <v>125000</v>
          </cell>
          <cell r="S56">
            <v>0</v>
          </cell>
          <cell r="Y56">
            <v>26940.75</v>
          </cell>
          <cell r="Z56">
            <v>80059.25</v>
          </cell>
        </row>
        <row r="57">
          <cell r="A57">
            <v>43</v>
          </cell>
          <cell r="C57" t="str">
            <v>01</v>
          </cell>
          <cell r="J57">
            <v>260</v>
          </cell>
          <cell r="O57">
            <v>0</v>
          </cell>
          <cell r="P57">
            <v>0</v>
          </cell>
          <cell r="R57">
            <v>4800</v>
          </cell>
          <cell r="S57">
            <v>0</v>
          </cell>
          <cell r="Y57">
            <v>1511.48</v>
          </cell>
          <cell r="Z57">
            <v>2502.46</v>
          </cell>
        </row>
        <row r="58">
          <cell r="A58">
            <v>43</v>
          </cell>
          <cell r="C58" t="str">
            <v>01</v>
          </cell>
          <cell r="J58">
            <v>260</v>
          </cell>
          <cell r="O58">
            <v>0</v>
          </cell>
          <cell r="P58">
            <v>0</v>
          </cell>
          <cell r="R58">
            <v>52000</v>
          </cell>
          <cell r="S58">
            <v>0</v>
          </cell>
          <cell r="Y58">
            <v>12355.44</v>
          </cell>
          <cell r="Z58">
            <v>31644.560000000001</v>
          </cell>
        </row>
        <row r="59">
          <cell r="A59">
            <v>43</v>
          </cell>
          <cell r="C59" t="str">
            <v>01</v>
          </cell>
          <cell r="J59">
            <v>260</v>
          </cell>
          <cell r="O59">
            <v>0</v>
          </cell>
          <cell r="P59">
            <v>0</v>
          </cell>
          <cell r="R59">
            <v>20500</v>
          </cell>
          <cell r="S59">
            <v>0</v>
          </cell>
          <cell r="Y59">
            <v>6656.6</v>
          </cell>
          <cell r="Z59">
            <v>10475.48</v>
          </cell>
        </row>
        <row r="60">
          <cell r="A60">
            <v>43</v>
          </cell>
          <cell r="C60" t="str">
            <v>01</v>
          </cell>
          <cell r="J60">
            <v>260</v>
          </cell>
          <cell r="O60">
            <v>0</v>
          </cell>
          <cell r="P60">
            <v>0</v>
          </cell>
          <cell r="R60">
            <v>60000</v>
          </cell>
          <cell r="S60">
            <v>0</v>
          </cell>
          <cell r="Y60">
            <v>16230.27</v>
          </cell>
          <cell r="Z60">
            <v>33769.730000000003</v>
          </cell>
        </row>
        <row r="61">
          <cell r="A61">
            <v>43</v>
          </cell>
          <cell r="C61" t="str">
            <v>01</v>
          </cell>
          <cell r="J61">
            <v>260</v>
          </cell>
          <cell r="O61" t="str">
            <v>SF</v>
          </cell>
          <cell r="P61">
            <v>0</v>
          </cell>
          <cell r="R61">
            <v>75000</v>
          </cell>
          <cell r="S61">
            <v>0</v>
          </cell>
          <cell r="Y61">
            <v>3044.74</v>
          </cell>
          <cell r="Z61">
            <v>0</v>
          </cell>
        </row>
        <row r="62">
          <cell r="A62">
            <v>43</v>
          </cell>
          <cell r="C62" t="str">
            <v>01</v>
          </cell>
          <cell r="J62">
            <v>260</v>
          </cell>
          <cell r="O62" t="str">
            <v>SN</v>
          </cell>
          <cell r="P62">
            <v>0</v>
          </cell>
          <cell r="R62">
            <v>75000</v>
          </cell>
          <cell r="S62">
            <v>0</v>
          </cell>
          <cell r="Y62">
            <v>23136.35</v>
          </cell>
          <cell r="Z62">
            <v>39463.65</v>
          </cell>
        </row>
        <row r="63">
          <cell r="A63">
            <v>43</v>
          </cell>
          <cell r="C63" t="str">
            <v>01</v>
          </cell>
          <cell r="J63">
            <v>260</v>
          </cell>
          <cell r="O63">
            <v>0</v>
          </cell>
          <cell r="P63">
            <v>0</v>
          </cell>
          <cell r="R63">
            <v>4000</v>
          </cell>
          <cell r="S63">
            <v>0</v>
          </cell>
          <cell r="Y63">
            <v>2233.7199999999998</v>
          </cell>
          <cell r="Z63">
            <v>1668.76</v>
          </cell>
        </row>
        <row r="64">
          <cell r="A64">
            <v>43</v>
          </cell>
          <cell r="C64" t="str">
            <v>01</v>
          </cell>
          <cell r="J64">
            <v>260</v>
          </cell>
          <cell r="O64">
            <v>0</v>
          </cell>
          <cell r="P64">
            <v>0</v>
          </cell>
          <cell r="R64">
            <v>4500</v>
          </cell>
          <cell r="S64">
            <v>1800</v>
          </cell>
          <cell r="Y64">
            <v>679.24</v>
          </cell>
          <cell r="Z64">
            <v>1513.42</v>
          </cell>
        </row>
        <row r="65">
          <cell r="A65">
            <v>43</v>
          </cell>
          <cell r="C65" t="str">
            <v>01</v>
          </cell>
          <cell r="J65">
            <v>260</v>
          </cell>
          <cell r="O65">
            <v>0</v>
          </cell>
          <cell r="P65">
            <v>0</v>
          </cell>
          <cell r="R65">
            <v>5000</v>
          </cell>
          <cell r="S65">
            <v>0</v>
          </cell>
          <cell r="Y65">
            <v>0</v>
          </cell>
          <cell r="Z65">
            <v>3750</v>
          </cell>
        </row>
        <row r="66">
          <cell r="A66">
            <v>43</v>
          </cell>
          <cell r="C66" t="str">
            <v>01</v>
          </cell>
          <cell r="J66">
            <v>260</v>
          </cell>
          <cell r="O66">
            <v>0</v>
          </cell>
          <cell r="P66">
            <v>0</v>
          </cell>
          <cell r="R66">
            <v>6500</v>
          </cell>
          <cell r="S66">
            <v>0</v>
          </cell>
          <cell r="Y66">
            <v>1761.47</v>
          </cell>
          <cell r="Z66">
            <v>3607.59</v>
          </cell>
        </row>
        <row r="67">
          <cell r="A67">
            <v>43</v>
          </cell>
          <cell r="C67" t="str">
            <v>01</v>
          </cell>
          <cell r="J67">
            <v>260</v>
          </cell>
          <cell r="O67" t="str">
            <v>A0</v>
          </cell>
          <cell r="P67">
            <v>0</v>
          </cell>
          <cell r="R67">
            <v>3500</v>
          </cell>
          <cell r="S67">
            <v>700</v>
          </cell>
          <cell r="Y67">
            <v>932.47</v>
          </cell>
          <cell r="Z67">
            <v>1389.77</v>
          </cell>
        </row>
        <row r="68">
          <cell r="A68">
            <v>43</v>
          </cell>
          <cell r="C68" t="str">
            <v>01</v>
          </cell>
          <cell r="J68">
            <v>260</v>
          </cell>
          <cell r="O68" t="str">
            <v>Z0</v>
          </cell>
          <cell r="P68">
            <v>0</v>
          </cell>
          <cell r="R68">
            <v>1500</v>
          </cell>
          <cell r="S68">
            <v>300</v>
          </cell>
          <cell r="Y68">
            <v>0</v>
          </cell>
          <cell r="Z68">
            <v>900</v>
          </cell>
        </row>
        <row r="69">
          <cell r="A69">
            <v>43</v>
          </cell>
          <cell r="C69" t="str">
            <v>01</v>
          </cell>
          <cell r="J69">
            <v>260</v>
          </cell>
          <cell r="O69">
            <v>0</v>
          </cell>
          <cell r="P69">
            <v>0</v>
          </cell>
          <cell r="R69">
            <v>2000</v>
          </cell>
          <cell r="S69">
            <v>0</v>
          </cell>
          <cell r="Y69">
            <v>552</v>
          </cell>
          <cell r="Z69">
            <v>1118.32</v>
          </cell>
        </row>
        <row r="70">
          <cell r="A70">
            <v>43</v>
          </cell>
          <cell r="C70" t="str">
            <v>01</v>
          </cell>
          <cell r="J70">
            <v>260</v>
          </cell>
          <cell r="O70" t="str">
            <v>A0</v>
          </cell>
          <cell r="P70" t="str">
            <v>A0</v>
          </cell>
          <cell r="R70">
            <v>180310</v>
          </cell>
          <cell r="S70">
            <v>0</v>
          </cell>
          <cell r="Y70">
            <v>44113.2</v>
          </cell>
          <cell r="Z70">
            <v>73525.36</v>
          </cell>
        </row>
        <row r="71">
          <cell r="A71">
            <v>43</v>
          </cell>
          <cell r="C71" t="str">
            <v>01</v>
          </cell>
          <cell r="J71">
            <v>260</v>
          </cell>
          <cell r="O71" t="str">
            <v>A0</v>
          </cell>
          <cell r="P71" t="str">
            <v>B0</v>
          </cell>
          <cell r="R71">
            <v>30016</v>
          </cell>
          <cell r="S71">
            <v>0</v>
          </cell>
          <cell r="Y71">
            <v>9386.92</v>
          </cell>
          <cell r="Z71">
            <v>11879.75</v>
          </cell>
        </row>
        <row r="72">
          <cell r="A72">
            <v>43</v>
          </cell>
          <cell r="C72" t="str">
            <v>01</v>
          </cell>
          <cell r="J72">
            <v>260</v>
          </cell>
          <cell r="O72" t="str">
            <v>AA</v>
          </cell>
          <cell r="P72" t="str">
            <v>TT</v>
          </cell>
          <cell r="R72">
            <v>14690</v>
          </cell>
          <cell r="S72">
            <v>0</v>
          </cell>
          <cell r="Y72">
            <v>14689.06</v>
          </cell>
          <cell r="Z72">
            <v>0.94</v>
          </cell>
        </row>
        <row r="73">
          <cell r="A73">
            <v>43</v>
          </cell>
          <cell r="C73" t="str">
            <v>01</v>
          </cell>
          <cell r="J73">
            <v>260</v>
          </cell>
          <cell r="O73" t="str">
            <v>AB</v>
          </cell>
          <cell r="P73" t="str">
            <v>TT</v>
          </cell>
          <cell r="R73">
            <v>3184</v>
          </cell>
          <cell r="S73">
            <v>0</v>
          </cell>
          <cell r="Y73">
            <v>3183.64</v>
          </cell>
          <cell r="Z73">
            <v>0.36</v>
          </cell>
        </row>
        <row r="74">
          <cell r="A74">
            <v>43</v>
          </cell>
          <cell r="C74" t="str">
            <v>01</v>
          </cell>
          <cell r="J74">
            <v>260</v>
          </cell>
          <cell r="O74">
            <v>0</v>
          </cell>
          <cell r="P74">
            <v>0</v>
          </cell>
          <cell r="R74">
            <v>500</v>
          </cell>
          <cell r="S74">
            <v>0</v>
          </cell>
          <cell r="Y74">
            <v>0</v>
          </cell>
          <cell r="Z74">
            <v>500</v>
          </cell>
        </row>
        <row r="75">
          <cell r="A75">
            <v>43</v>
          </cell>
          <cell r="C75" t="str">
            <v>01</v>
          </cell>
          <cell r="J75">
            <v>260</v>
          </cell>
          <cell r="O75">
            <v>0</v>
          </cell>
          <cell r="P75">
            <v>0</v>
          </cell>
          <cell r="R75">
            <v>62500</v>
          </cell>
          <cell r="S75">
            <v>0</v>
          </cell>
          <cell r="Y75">
            <v>20391.68</v>
          </cell>
          <cell r="Z75">
            <v>31775.46</v>
          </cell>
        </row>
        <row r="76">
          <cell r="A76">
            <v>43</v>
          </cell>
          <cell r="C76" t="str">
            <v>01</v>
          </cell>
          <cell r="J76">
            <v>260</v>
          </cell>
          <cell r="O76" t="str">
            <v>P0</v>
          </cell>
          <cell r="P76">
            <v>0</v>
          </cell>
          <cell r="R76">
            <v>11000</v>
          </cell>
          <cell r="S76">
            <v>0</v>
          </cell>
          <cell r="Y76">
            <v>8440.4</v>
          </cell>
          <cell r="Z76">
            <v>513.14</v>
          </cell>
        </row>
        <row r="77">
          <cell r="A77">
            <v>43</v>
          </cell>
          <cell r="C77" t="str">
            <v>01</v>
          </cell>
          <cell r="J77">
            <v>260</v>
          </cell>
          <cell r="O77" t="str">
            <v>A0</v>
          </cell>
          <cell r="P77">
            <v>0</v>
          </cell>
          <cell r="R77">
            <v>50</v>
          </cell>
          <cell r="S77">
            <v>10</v>
          </cell>
          <cell r="Y77">
            <v>0</v>
          </cell>
          <cell r="Z77">
            <v>40</v>
          </cell>
        </row>
        <row r="78">
          <cell r="A78">
            <v>43</v>
          </cell>
          <cell r="C78" t="str">
            <v>01</v>
          </cell>
          <cell r="J78">
            <v>260</v>
          </cell>
          <cell r="O78" t="str">
            <v>B0</v>
          </cell>
          <cell r="P78">
            <v>0</v>
          </cell>
          <cell r="R78">
            <v>20</v>
          </cell>
          <cell r="S78">
            <v>4</v>
          </cell>
          <cell r="Y78">
            <v>0</v>
          </cell>
          <cell r="Z78">
            <v>16</v>
          </cell>
        </row>
        <row r="79">
          <cell r="A79">
            <v>43</v>
          </cell>
          <cell r="C79" t="str">
            <v>01</v>
          </cell>
          <cell r="J79">
            <v>260</v>
          </cell>
          <cell r="O79" t="str">
            <v>A0</v>
          </cell>
          <cell r="P79">
            <v>0</v>
          </cell>
          <cell r="R79">
            <v>4000</v>
          </cell>
          <cell r="S79">
            <v>800</v>
          </cell>
          <cell r="Y79">
            <v>141.9</v>
          </cell>
          <cell r="Z79">
            <v>2981.61</v>
          </cell>
        </row>
        <row r="80">
          <cell r="A80">
            <v>43</v>
          </cell>
          <cell r="C80" t="str">
            <v>01</v>
          </cell>
          <cell r="J80">
            <v>260</v>
          </cell>
          <cell r="O80" t="str">
            <v>B0</v>
          </cell>
          <cell r="P80">
            <v>0</v>
          </cell>
          <cell r="R80">
            <v>100</v>
          </cell>
          <cell r="S80">
            <v>20</v>
          </cell>
          <cell r="Y80">
            <v>0</v>
          </cell>
          <cell r="Z80">
            <v>80</v>
          </cell>
        </row>
        <row r="81">
          <cell r="A81">
            <v>43</v>
          </cell>
          <cell r="C81" t="str">
            <v>01</v>
          </cell>
          <cell r="J81">
            <v>260</v>
          </cell>
          <cell r="O81">
            <v>0</v>
          </cell>
          <cell r="P81">
            <v>0</v>
          </cell>
          <cell r="R81">
            <v>100</v>
          </cell>
          <cell r="S81">
            <v>20</v>
          </cell>
          <cell r="Y81">
            <v>0</v>
          </cell>
          <cell r="Z81">
            <v>80</v>
          </cell>
        </row>
        <row r="82">
          <cell r="A82">
            <v>43</v>
          </cell>
          <cell r="C82" t="str">
            <v>01</v>
          </cell>
          <cell r="J82">
            <v>260</v>
          </cell>
          <cell r="O82" t="str">
            <v>A0</v>
          </cell>
          <cell r="P82">
            <v>0</v>
          </cell>
          <cell r="R82">
            <v>4000</v>
          </cell>
          <cell r="S82">
            <v>800</v>
          </cell>
          <cell r="Y82">
            <v>345.99</v>
          </cell>
          <cell r="Z82">
            <v>2854.01</v>
          </cell>
        </row>
        <row r="83">
          <cell r="A83">
            <v>43</v>
          </cell>
          <cell r="C83" t="str">
            <v>01</v>
          </cell>
          <cell r="J83">
            <v>260</v>
          </cell>
          <cell r="O83" t="str">
            <v>B0</v>
          </cell>
          <cell r="P83">
            <v>0</v>
          </cell>
          <cell r="R83">
            <v>50</v>
          </cell>
          <cell r="S83">
            <v>10</v>
          </cell>
          <cell r="Y83">
            <v>0</v>
          </cell>
          <cell r="Z83">
            <v>40</v>
          </cell>
        </row>
        <row r="84">
          <cell r="A84">
            <v>43</v>
          </cell>
          <cell r="C84" t="str">
            <v>01</v>
          </cell>
          <cell r="J84">
            <v>260</v>
          </cell>
          <cell r="O84" t="str">
            <v>A0</v>
          </cell>
          <cell r="P84">
            <v>0</v>
          </cell>
          <cell r="R84">
            <v>26000</v>
          </cell>
          <cell r="S84">
            <v>5200</v>
          </cell>
          <cell r="Y84">
            <v>6074.35</v>
          </cell>
          <cell r="Z84">
            <v>49.43</v>
          </cell>
        </row>
        <row r="85">
          <cell r="A85">
            <v>43</v>
          </cell>
          <cell r="C85" t="str">
            <v>01</v>
          </cell>
          <cell r="J85">
            <v>260</v>
          </cell>
          <cell r="O85" t="str">
            <v>B0</v>
          </cell>
          <cell r="P85">
            <v>0</v>
          </cell>
          <cell r="R85">
            <v>400000</v>
          </cell>
          <cell r="S85">
            <v>80000</v>
          </cell>
          <cell r="Y85">
            <v>72775.25</v>
          </cell>
          <cell r="Z85">
            <v>142224.75</v>
          </cell>
        </row>
        <row r="86">
          <cell r="A86">
            <v>43</v>
          </cell>
          <cell r="C86" t="str">
            <v>01</v>
          </cell>
          <cell r="J86">
            <v>260</v>
          </cell>
          <cell r="O86" t="str">
            <v>C0</v>
          </cell>
          <cell r="P86">
            <v>0</v>
          </cell>
          <cell r="R86">
            <v>2000</v>
          </cell>
          <cell r="S86">
            <v>400</v>
          </cell>
          <cell r="Y86">
            <v>0</v>
          </cell>
          <cell r="Z86">
            <v>1600</v>
          </cell>
        </row>
        <row r="87">
          <cell r="A87">
            <v>43</v>
          </cell>
          <cell r="C87" t="str">
            <v>01</v>
          </cell>
          <cell r="J87">
            <v>260</v>
          </cell>
          <cell r="O87" t="str">
            <v>A0</v>
          </cell>
          <cell r="P87">
            <v>0</v>
          </cell>
          <cell r="R87">
            <v>340</v>
          </cell>
          <cell r="S87">
            <v>70</v>
          </cell>
          <cell r="Y87">
            <v>35.729999999999997</v>
          </cell>
          <cell r="Z87">
            <v>216.12</v>
          </cell>
        </row>
        <row r="88">
          <cell r="A88">
            <v>43</v>
          </cell>
          <cell r="C88" t="str">
            <v>01</v>
          </cell>
          <cell r="J88">
            <v>260</v>
          </cell>
          <cell r="O88" t="str">
            <v>A0</v>
          </cell>
          <cell r="P88" t="str">
            <v>TT</v>
          </cell>
          <cell r="R88">
            <v>10</v>
          </cell>
          <cell r="S88">
            <v>0</v>
          </cell>
          <cell r="Y88">
            <v>0</v>
          </cell>
          <cell r="Z88">
            <v>10</v>
          </cell>
        </row>
        <row r="89">
          <cell r="A89">
            <v>43</v>
          </cell>
          <cell r="C89" t="str">
            <v>01</v>
          </cell>
          <cell r="J89">
            <v>260</v>
          </cell>
          <cell r="O89" t="str">
            <v>B0</v>
          </cell>
          <cell r="P89">
            <v>0</v>
          </cell>
          <cell r="R89">
            <v>100</v>
          </cell>
          <cell r="S89">
            <v>20</v>
          </cell>
          <cell r="Y89">
            <v>0</v>
          </cell>
          <cell r="Z89">
            <v>80</v>
          </cell>
        </row>
        <row r="90">
          <cell r="A90">
            <v>43</v>
          </cell>
          <cell r="C90" t="str">
            <v>01</v>
          </cell>
          <cell r="J90">
            <v>260</v>
          </cell>
          <cell r="O90" t="str">
            <v>A0</v>
          </cell>
          <cell r="P90">
            <v>0</v>
          </cell>
          <cell r="R90">
            <v>5000</v>
          </cell>
          <cell r="S90">
            <v>1000</v>
          </cell>
          <cell r="Y90">
            <v>2090.9</v>
          </cell>
          <cell r="Z90">
            <v>1909.1</v>
          </cell>
        </row>
        <row r="91">
          <cell r="A91">
            <v>43</v>
          </cell>
          <cell r="C91" t="str">
            <v>01</v>
          </cell>
          <cell r="J91">
            <v>260</v>
          </cell>
          <cell r="O91" t="str">
            <v>B0</v>
          </cell>
          <cell r="P91">
            <v>0</v>
          </cell>
          <cell r="R91">
            <v>100</v>
          </cell>
          <cell r="S91">
            <v>20</v>
          </cell>
          <cell r="Y91">
            <v>0</v>
          </cell>
          <cell r="Z91">
            <v>80</v>
          </cell>
        </row>
        <row r="92">
          <cell r="A92">
            <v>43</v>
          </cell>
          <cell r="C92" t="str">
            <v>01</v>
          </cell>
          <cell r="J92">
            <v>260</v>
          </cell>
          <cell r="O92">
            <v>0</v>
          </cell>
          <cell r="P92">
            <v>0</v>
          </cell>
          <cell r="R92">
            <v>2235000</v>
          </cell>
          <cell r="S92">
            <v>447000</v>
          </cell>
          <cell r="Y92">
            <v>743757.72</v>
          </cell>
          <cell r="Z92">
            <v>672363.42</v>
          </cell>
        </row>
        <row r="93">
          <cell r="A93">
            <v>43</v>
          </cell>
          <cell r="C93" t="str">
            <v>01</v>
          </cell>
          <cell r="J93">
            <v>260</v>
          </cell>
          <cell r="O93" t="str">
            <v>A0</v>
          </cell>
          <cell r="P93">
            <v>0</v>
          </cell>
          <cell r="R93">
            <v>10000</v>
          </cell>
          <cell r="S93">
            <v>2000</v>
          </cell>
          <cell r="Y93">
            <v>2447.58</v>
          </cell>
          <cell r="Z93">
            <v>56.85</v>
          </cell>
        </row>
        <row r="94">
          <cell r="A94">
            <v>43</v>
          </cell>
          <cell r="C94" t="str">
            <v>01</v>
          </cell>
          <cell r="J94">
            <v>260</v>
          </cell>
          <cell r="O94" t="str">
            <v>B0</v>
          </cell>
          <cell r="P94">
            <v>0</v>
          </cell>
          <cell r="R94">
            <v>7000</v>
          </cell>
          <cell r="S94">
            <v>1400</v>
          </cell>
          <cell r="Y94">
            <v>1522.02</v>
          </cell>
          <cell r="Z94">
            <v>1850.64</v>
          </cell>
        </row>
        <row r="95">
          <cell r="A95">
            <v>43</v>
          </cell>
          <cell r="C95" t="str">
            <v>01</v>
          </cell>
          <cell r="J95">
            <v>260</v>
          </cell>
          <cell r="O95" t="str">
            <v>C0</v>
          </cell>
          <cell r="P95">
            <v>0</v>
          </cell>
          <cell r="R95">
            <v>60000</v>
          </cell>
          <cell r="S95">
            <v>12000</v>
          </cell>
          <cell r="Y95">
            <v>15647.71</v>
          </cell>
          <cell r="Z95">
            <v>2932.29</v>
          </cell>
        </row>
        <row r="96">
          <cell r="A96">
            <v>43</v>
          </cell>
          <cell r="C96" t="str">
            <v>01</v>
          </cell>
          <cell r="J96">
            <v>260</v>
          </cell>
          <cell r="O96" t="str">
            <v>CT</v>
          </cell>
          <cell r="P96">
            <v>0</v>
          </cell>
          <cell r="R96">
            <v>10172</v>
          </cell>
          <cell r="S96">
            <v>0</v>
          </cell>
          <cell r="Y96">
            <v>0</v>
          </cell>
          <cell r="Z96">
            <v>0</v>
          </cell>
        </row>
        <row r="97">
          <cell r="A97">
            <v>43</v>
          </cell>
          <cell r="C97" t="str">
            <v>01</v>
          </cell>
          <cell r="J97">
            <v>260</v>
          </cell>
          <cell r="O97" t="str">
            <v>D0</v>
          </cell>
          <cell r="P97">
            <v>0</v>
          </cell>
          <cell r="R97">
            <v>35000</v>
          </cell>
          <cell r="S97">
            <v>7000</v>
          </cell>
          <cell r="Y97">
            <v>8626.25</v>
          </cell>
          <cell r="Z97">
            <v>1369.88</v>
          </cell>
        </row>
        <row r="98">
          <cell r="A98">
            <v>43</v>
          </cell>
          <cell r="C98" t="str">
            <v>01</v>
          </cell>
          <cell r="J98">
            <v>260</v>
          </cell>
          <cell r="O98" t="str">
            <v>E0</v>
          </cell>
          <cell r="P98">
            <v>0</v>
          </cell>
          <cell r="R98">
            <v>5000</v>
          </cell>
          <cell r="S98">
            <v>1000</v>
          </cell>
          <cell r="Y98">
            <v>537.97</v>
          </cell>
          <cell r="Z98">
            <v>2212.0300000000002</v>
          </cell>
        </row>
        <row r="99">
          <cell r="A99">
            <v>43</v>
          </cell>
          <cell r="C99" t="str">
            <v>01</v>
          </cell>
          <cell r="J99">
            <v>260</v>
          </cell>
          <cell r="O99">
            <v>0</v>
          </cell>
          <cell r="P99">
            <v>0</v>
          </cell>
          <cell r="R99">
            <v>500</v>
          </cell>
          <cell r="S99">
            <v>100</v>
          </cell>
          <cell r="Y99">
            <v>228.98</v>
          </cell>
          <cell r="Z99">
            <v>171.02</v>
          </cell>
        </row>
        <row r="100">
          <cell r="A100">
            <v>43</v>
          </cell>
          <cell r="C100" t="str">
            <v>01</v>
          </cell>
          <cell r="J100">
            <v>260</v>
          </cell>
          <cell r="O100" t="str">
            <v>TT</v>
          </cell>
          <cell r="P100">
            <v>0</v>
          </cell>
          <cell r="R100">
            <v>4612</v>
          </cell>
          <cell r="S100">
            <v>0</v>
          </cell>
          <cell r="Y100">
            <v>4611.6000000000004</v>
          </cell>
          <cell r="Z100">
            <v>0.4</v>
          </cell>
        </row>
        <row r="101">
          <cell r="A101">
            <v>43</v>
          </cell>
          <cell r="C101" t="str">
            <v>01</v>
          </cell>
          <cell r="J101">
            <v>260</v>
          </cell>
          <cell r="O101">
            <v>0</v>
          </cell>
          <cell r="P101">
            <v>0</v>
          </cell>
          <cell r="R101">
            <v>15000</v>
          </cell>
          <cell r="S101">
            <v>3000</v>
          </cell>
          <cell r="Y101">
            <v>3901.88</v>
          </cell>
          <cell r="Z101">
            <v>8098.12</v>
          </cell>
        </row>
        <row r="102">
          <cell r="A102">
            <v>43</v>
          </cell>
          <cell r="C102" t="str">
            <v>01</v>
          </cell>
          <cell r="J102">
            <v>260</v>
          </cell>
          <cell r="O102">
            <v>0</v>
          </cell>
          <cell r="P102">
            <v>0</v>
          </cell>
          <cell r="R102">
            <v>10000</v>
          </cell>
          <cell r="S102">
            <v>4000</v>
          </cell>
          <cell r="Y102">
            <v>0</v>
          </cell>
          <cell r="Z102">
            <v>6000</v>
          </cell>
        </row>
        <row r="103">
          <cell r="A103">
            <v>43</v>
          </cell>
          <cell r="C103" t="str">
            <v>01</v>
          </cell>
          <cell r="J103">
            <v>260</v>
          </cell>
          <cell r="O103">
            <v>0</v>
          </cell>
          <cell r="P103">
            <v>0</v>
          </cell>
          <cell r="R103">
            <v>250</v>
          </cell>
          <cell r="S103">
            <v>50</v>
          </cell>
          <cell r="Y103">
            <v>0</v>
          </cell>
          <cell r="Z103">
            <v>200</v>
          </cell>
        </row>
        <row r="104">
          <cell r="A104">
            <v>43</v>
          </cell>
          <cell r="C104" t="str">
            <v>01</v>
          </cell>
          <cell r="J104">
            <v>260</v>
          </cell>
          <cell r="O104" t="str">
            <v>A0</v>
          </cell>
          <cell r="P104">
            <v>0</v>
          </cell>
          <cell r="R104">
            <v>150</v>
          </cell>
          <cell r="S104">
            <v>30</v>
          </cell>
          <cell r="Y104">
            <v>0</v>
          </cell>
          <cell r="Z104">
            <v>120</v>
          </cell>
        </row>
        <row r="105">
          <cell r="A105">
            <v>43</v>
          </cell>
          <cell r="C105" t="str">
            <v>01</v>
          </cell>
          <cell r="J105">
            <v>260</v>
          </cell>
          <cell r="O105" t="str">
            <v>B0</v>
          </cell>
          <cell r="P105">
            <v>0</v>
          </cell>
          <cell r="R105">
            <v>400</v>
          </cell>
          <cell r="S105">
            <v>80</v>
          </cell>
          <cell r="Y105">
            <v>244.77</v>
          </cell>
          <cell r="Z105">
            <v>75.23</v>
          </cell>
        </row>
        <row r="106">
          <cell r="A106">
            <v>43</v>
          </cell>
          <cell r="C106" t="str">
            <v>01</v>
          </cell>
          <cell r="J106">
            <v>260</v>
          </cell>
          <cell r="O106">
            <v>0</v>
          </cell>
          <cell r="P106">
            <v>0</v>
          </cell>
          <cell r="R106">
            <v>6500</v>
          </cell>
          <cell r="S106">
            <v>800</v>
          </cell>
          <cell r="Y106">
            <v>1899.43</v>
          </cell>
          <cell r="Z106">
            <v>280.97000000000003</v>
          </cell>
        </row>
        <row r="107">
          <cell r="A107">
            <v>43</v>
          </cell>
          <cell r="C107" t="str">
            <v>01</v>
          </cell>
          <cell r="J107">
            <v>260</v>
          </cell>
          <cell r="O107">
            <v>0</v>
          </cell>
          <cell r="P107">
            <v>0</v>
          </cell>
          <cell r="R107">
            <v>11000</v>
          </cell>
          <cell r="S107">
            <v>3000</v>
          </cell>
          <cell r="Y107">
            <v>0</v>
          </cell>
          <cell r="Z107">
            <v>8000</v>
          </cell>
        </row>
        <row r="108">
          <cell r="A108">
            <v>43</v>
          </cell>
          <cell r="C108" t="str">
            <v>01</v>
          </cell>
          <cell r="J108">
            <v>260</v>
          </cell>
          <cell r="O108" t="str">
            <v>TT</v>
          </cell>
          <cell r="P108">
            <v>0</v>
          </cell>
          <cell r="R108">
            <v>1840</v>
          </cell>
          <cell r="S108">
            <v>0</v>
          </cell>
          <cell r="Y108">
            <v>1839.93</v>
          </cell>
          <cell r="Z108">
            <v>7.0000000000000007E-2</v>
          </cell>
        </row>
        <row r="109">
          <cell r="A109">
            <v>43</v>
          </cell>
          <cell r="C109" t="str">
            <v>01</v>
          </cell>
          <cell r="J109">
            <v>260</v>
          </cell>
          <cell r="O109">
            <v>0</v>
          </cell>
          <cell r="P109">
            <v>0</v>
          </cell>
          <cell r="R109">
            <v>1500</v>
          </cell>
          <cell r="S109">
            <v>300</v>
          </cell>
          <cell r="Y109">
            <v>284</v>
          </cell>
          <cell r="Z109">
            <v>916</v>
          </cell>
        </row>
        <row r="110">
          <cell r="A110">
            <v>43</v>
          </cell>
          <cell r="C110" t="str">
            <v>01</v>
          </cell>
          <cell r="J110">
            <v>260</v>
          </cell>
          <cell r="O110" t="str">
            <v>TT</v>
          </cell>
          <cell r="P110">
            <v>0</v>
          </cell>
          <cell r="R110">
            <v>1009</v>
          </cell>
          <cell r="S110">
            <v>0</v>
          </cell>
          <cell r="Y110">
            <v>1008.7</v>
          </cell>
          <cell r="Z110">
            <v>0.3</v>
          </cell>
        </row>
        <row r="111">
          <cell r="A111">
            <v>43</v>
          </cell>
          <cell r="C111" t="str">
            <v>01</v>
          </cell>
          <cell r="J111">
            <v>260</v>
          </cell>
          <cell r="O111" t="str">
            <v>C0</v>
          </cell>
          <cell r="P111">
            <v>0</v>
          </cell>
          <cell r="R111">
            <v>270000</v>
          </cell>
          <cell r="S111">
            <v>0</v>
          </cell>
          <cell r="Y111">
            <v>90000</v>
          </cell>
          <cell r="Z111">
            <v>135000</v>
          </cell>
        </row>
        <row r="112">
          <cell r="A112">
            <v>43</v>
          </cell>
          <cell r="C112" t="str">
            <v>01</v>
          </cell>
          <cell r="J112">
            <v>260</v>
          </cell>
          <cell r="O112" t="str">
            <v>D0</v>
          </cell>
          <cell r="P112">
            <v>0</v>
          </cell>
          <cell r="R112">
            <v>2000</v>
          </cell>
          <cell r="S112">
            <v>400</v>
          </cell>
          <cell r="Y112">
            <v>0</v>
          </cell>
          <cell r="Z112">
            <v>1600</v>
          </cell>
        </row>
        <row r="113">
          <cell r="A113">
            <v>43</v>
          </cell>
          <cell r="C113" t="str">
            <v>01</v>
          </cell>
          <cell r="J113">
            <v>260</v>
          </cell>
          <cell r="O113" t="str">
            <v>JA</v>
          </cell>
          <cell r="P113">
            <v>0</v>
          </cell>
          <cell r="R113">
            <v>933600</v>
          </cell>
          <cell r="S113">
            <v>0</v>
          </cell>
          <cell r="Y113">
            <v>281205.62</v>
          </cell>
          <cell r="Z113">
            <v>452394.38</v>
          </cell>
        </row>
        <row r="114">
          <cell r="A114">
            <v>43</v>
          </cell>
          <cell r="C114" t="str">
            <v>01</v>
          </cell>
          <cell r="J114">
            <v>260</v>
          </cell>
          <cell r="O114" t="str">
            <v>JB</v>
          </cell>
          <cell r="P114">
            <v>0</v>
          </cell>
          <cell r="R114">
            <v>30500</v>
          </cell>
          <cell r="S114">
            <v>6100</v>
          </cell>
          <cell r="Y114">
            <v>4953.8599999999997</v>
          </cell>
          <cell r="Z114">
            <v>13446.14</v>
          </cell>
        </row>
        <row r="115">
          <cell r="A115">
            <v>43</v>
          </cell>
          <cell r="C115" t="str">
            <v>01</v>
          </cell>
          <cell r="J115">
            <v>260</v>
          </cell>
          <cell r="O115">
            <v>0</v>
          </cell>
          <cell r="P115">
            <v>0</v>
          </cell>
          <cell r="R115">
            <v>1500</v>
          </cell>
          <cell r="S115">
            <v>0</v>
          </cell>
          <cell r="Y115">
            <v>541.88</v>
          </cell>
          <cell r="Z115">
            <v>674.28</v>
          </cell>
        </row>
        <row r="116">
          <cell r="A116">
            <v>43</v>
          </cell>
          <cell r="C116" t="str">
            <v>01</v>
          </cell>
          <cell r="J116">
            <v>260</v>
          </cell>
          <cell r="O116">
            <v>0</v>
          </cell>
          <cell r="P116">
            <v>0</v>
          </cell>
          <cell r="R116">
            <v>500</v>
          </cell>
          <cell r="S116">
            <v>100</v>
          </cell>
          <cell r="Y116">
            <v>0</v>
          </cell>
          <cell r="Z116">
            <v>400</v>
          </cell>
        </row>
        <row r="117">
          <cell r="A117">
            <v>43</v>
          </cell>
          <cell r="C117" t="str">
            <v>01</v>
          </cell>
          <cell r="J117">
            <v>260</v>
          </cell>
          <cell r="O117">
            <v>0</v>
          </cell>
          <cell r="P117">
            <v>0</v>
          </cell>
          <cell r="R117">
            <v>500</v>
          </cell>
          <cell r="S117">
            <v>500</v>
          </cell>
          <cell r="Y117">
            <v>0</v>
          </cell>
          <cell r="Z117">
            <v>0</v>
          </cell>
        </row>
        <row r="118">
          <cell r="A118">
            <v>43</v>
          </cell>
          <cell r="C118" t="str">
            <v>01</v>
          </cell>
          <cell r="J118">
            <v>260</v>
          </cell>
          <cell r="O118">
            <v>0</v>
          </cell>
          <cell r="P118">
            <v>0</v>
          </cell>
          <cell r="R118">
            <v>250</v>
          </cell>
          <cell r="S118">
            <v>250</v>
          </cell>
          <cell r="Y118">
            <v>0</v>
          </cell>
          <cell r="Z118">
            <v>0</v>
          </cell>
        </row>
        <row r="119">
          <cell r="A119">
            <v>43</v>
          </cell>
          <cell r="C119" t="str">
            <v>01</v>
          </cell>
          <cell r="J119">
            <v>260</v>
          </cell>
          <cell r="O119">
            <v>0</v>
          </cell>
          <cell r="P119">
            <v>0</v>
          </cell>
          <cell r="R119">
            <v>500</v>
          </cell>
          <cell r="S119">
            <v>100</v>
          </cell>
          <cell r="Y119">
            <v>0</v>
          </cell>
          <cell r="Z119">
            <v>400</v>
          </cell>
        </row>
        <row r="120">
          <cell r="A120">
            <v>43</v>
          </cell>
          <cell r="C120" t="str">
            <v>01</v>
          </cell>
          <cell r="J120">
            <v>260</v>
          </cell>
          <cell r="O120">
            <v>0</v>
          </cell>
          <cell r="P120">
            <v>0</v>
          </cell>
          <cell r="R120">
            <v>1500</v>
          </cell>
          <cell r="S120">
            <v>300</v>
          </cell>
          <cell r="Y120">
            <v>0</v>
          </cell>
          <cell r="Z120">
            <v>1200</v>
          </cell>
        </row>
        <row r="121">
          <cell r="A121">
            <v>43</v>
          </cell>
          <cell r="C121" t="str">
            <v>01</v>
          </cell>
          <cell r="J121">
            <v>260</v>
          </cell>
          <cell r="O121" t="str">
            <v>B0</v>
          </cell>
          <cell r="P121">
            <v>0</v>
          </cell>
          <cell r="R121">
            <v>10800</v>
          </cell>
          <cell r="S121">
            <v>2160</v>
          </cell>
          <cell r="Y121">
            <v>0</v>
          </cell>
          <cell r="Z121">
            <v>8640</v>
          </cell>
        </row>
        <row r="122">
          <cell r="A122">
            <v>43</v>
          </cell>
          <cell r="C122" t="str">
            <v>01</v>
          </cell>
          <cell r="J122">
            <v>258</v>
          </cell>
          <cell r="O122">
            <v>0</v>
          </cell>
          <cell r="P122">
            <v>0</v>
          </cell>
          <cell r="R122">
            <v>1143770</v>
          </cell>
          <cell r="S122">
            <v>0</v>
          </cell>
          <cell r="Y122">
            <v>389058.86</v>
          </cell>
          <cell r="Z122">
            <v>552711.14</v>
          </cell>
        </row>
        <row r="123">
          <cell r="A123">
            <v>43</v>
          </cell>
          <cell r="C123" t="str">
            <v>01</v>
          </cell>
          <cell r="J123">
            <v>258</v>
          </cell>
          <cell r="O123">
            <v>0</v>
          </cell>
          <cell r="P123">
            <v>0</v>
          </cell>
          <cell r="R123">
            <v>10800</v>
          </cell>
          <cell r="S123">
            <v>0</v>
          </cell>
          <cell r="Y123">
            <v>5779.95</v>
          </cell>
          <cell r="Z123">
            <v>2598.52</v>
          </cell>
        </row>
        <row r="124">
          <cell r="A124">
            <v>43</v>
          </cell>
          <cell r="C124" t="str">
            <v>01</v>
          </cell>
          <cell r="J124">
            <v>258</v>
          </cell>
          <cell r="O124">
            <v>0</v>
          </cell>
          <cell r="P124">
            <v>0</v>
          </cell>
          <cell r="R124">
            <v>12000</v>
          </cell>
          <cell r="S124">
            <v>0</v>
          </cell>
          <cell r="Y124">
            <v>6015.82</v>
          </cell>
          <cell r="Z124">
            <v>3984.18</v>
          </cell>
        </row>
        <row r="125">
          <cell r="A125">
            <v>43</v>
          </cell>
          <cell r="C125" t="str">
            <v>01</v>
          </cell>
          <cell r="J125">
            <v>258</v>
          </cell>
          <cell r="O125">
            <v>0</v>
          </cell>
          <cell r="P125">
            <v>0</v>
          </cell>
          <cell r="R125">
            <v>17693</v>
          </cell>
          <cell r="S125">
            <v>0</v>
          </cell>
          <cell r="Y125">
            <v>5897.68</v>
          </cell>
          <cell r="Z125">
            <v>8795.32</v>
          </cell>
        </row>
        <row r="126">
          <cell r="A126">
            <v>43</v>
          </cell>
          <cell r="C126" t="str">
            <v>01</v>
          </cell>
          <cell r="J126">
            <v>258</v>
          </cell>
          <cell r="O126">
            <v>0</v>
          </cell>
          <cell r="P126">
            <v>0</v>
          </cell>
          <cell r="R126">
            <v>2847</v>
          </cell>
          <cell r="S126">
            <v>0</v>
          </cell>
          <cell r="Y126">
            <v>949</v>
          </cell>
          <cell r="Z126">
            <v>1398</v>
          </cell>
        </row>
        <row r="127">
          <cell r="A127">
            <v>43</v>
          </cell>
          <cell r="C127" t="str">
            <v>01</v>
          </cell>
          <cell r="J127">
            <v>258</v>
          </cell>
          <cell r="O127">
            <v>0</v>
          </cell>
          <cell r="P127">
            <v>0</v>
          </cell>
          <cell r="R127">
            <v>10587</v>
          </cell>
          <cell r="S127">
            <v>0</v>
          </cell>
          <cell r="Y127">
            <v>2865.48</v>
          </cell>
          <cell r="Z127">
            <v>6261.52</v>
          </cell>
        </row>
        <row r="128">
          <cell r="A128">
            <v>43</v>
          </cell>
          <cell r="C128" t="str">
            <v>01</v>
          </cell>
          <cell r="J128">
            <v>258</v>
          </cell>
          <cell r="O128">
            <v>0</v>
          </cell>
          <cell r="P128">
            <v>0</v>
          </cell>
          <cell r="R128">
            <v>121169</v>
          </cell>
          <cell r="S128">
            <v>0</v>
          </cell>
          <cell r="Y128">
            <v>47271.5</v>
          </cell>
          <cell r="Z128">
            <v>58897.5</v>
          </cell>
        </row>
        <row r="129">
          <cell r="A129">
            <v>43</v>
          </cell>
          <cell r="C129" t="str">
            <v>01</v>
          </cell>
          <cell r="J129">
            <v>258</v>
          </cell>
          <cell r="O129" t="str">
            <v>SF</v>
          </cell>
          <cell r="P129">
            <v>0</v>
          </cell>
          <cell r="R129">
            <v>122339</v>
          </cell>
          <cell r="S129">
            <v>0</v>
          </cell>
          <cell r="Y129">
            <v>1509.49</v>
          </cell>
          <cell r="Z129">
            <v>5729.51</v>
          </cell>
        </row>
        <row r="130">
          <cell r="A130">
            <v>43</v>
          </cell>
          <cell r="C130" t="str">
            <v>01</v>
          </cell>
          <cell r="J130">
            <v>258</v>
          </cell>
          <cell r="O130" t="str">
            <v>SN</v>
          </cell>
          <cell r="P130">
            <v>0</v>
          </cell>
          <cell r="R130">
            <v>122339</v>
          </cell>
          <cell r="S130">
            <v>0</v>
          </cell>
          <cell r="Y130">
            <v>34463.82</v>
          </cell>
          <cell r="Z130">
            <v>68875.179999999993</v>
          </cell>
        </row>
        <row r="131">
          <cell r="A131">
            <v>43</v>
          </cell>
          <cell r="C131" t="str">
            <v>01</v>
          </cell>
          <cell r="J131">
            <v>258</v>
          </cell>
          <cell r="O131">
            <v>0</v>
          </cell>
          <cell r="P131">
            <v>0</v>
          </cell>
          <cell r="R131">
            <v>20000</v>
          </cell>
          <cell r="S131">
            <v>0</v>
          </cell>
          <cell r="Y131">
            <v>7147.37</v>
          </cell>
          <cell r="Z131">
            <v>8452.6299999999992</v>
          </cell>
        </row>
        <row r="132">
          <cell r="A132">
            <v>43</v>
          </cell>
          <cell r="C132" t="str">
            <v>01</v>
          </cell>
          <cell r="J132">
            <v>258</v>
          </cell>
          <cell r="O132">
            <v>0</v>
          </cell>
          <cell r="P132">
            <v>0</v>
          </cell>
          <cell r="R132">
            <v>11554</v>
          </cell>
          <cell r="S132">
            <v>0</v>
          </cell>
          <cell r="Y132">
            <v>276.23</v>
          </cell>
          <cell r="Z132">
            <v>10677.77</v>
          </cell>
        </row>
        <row r="133">
          <cell r="A133">
            <v>43</v>
          </cell>
          <cell r="C133" t="str">
            <v>01</v>
          </cell>
          <cell r="J133">
            <v>258</v>
          </cell>
          <cell r="O133">
            <v>0</v>
          </cell>
          <cell r="P133">
            <v>0</v>
          </cell>
          <cell r="R133">
            <v>3797</v>
          </cell>
          <cell r="S133">
            <v>0</v>
          </cell>
          <cell r="Y133">
            <v>613.1</v>
          </cell>
          <cell r="Z133">
            <v>2583.9</v>
          </cell>
        </row>
        <row r="134">
          <cell r="A134">
            <v>43</v>
          </cell>
          <cell r="C134" t="str">
            <v>01</v>
          </cell>
          <cell r="J134">
            <v>258</v>
          </cell>
          <cell r="O134">
            <v>0</v>
          </cell>
          <cell r="P134">
            <v>0</v>
          </cell>
          <cell r="R134">
            <v>8749</v>
          </cell>
          <cell r="S134">
            <v>0</v>
          </cell>
          <cell r="Y134">
            <v>1630.76</v>
          </cell>
          <cell r="Z134">
            <v>5918.24</v>
          </cell>
        </row>
        <row r="135">
          <cell r="A135">
            <v>43</v>
          </cell>
          <cell r="C135" t="str">
            <v>01</v>
          </cell>
          <cell r="J135">
            <v>258</v>
          </cell>
          <cell r="O135" t="str">
            <v>C0</v>
          </cell>
          <cell r="P135">
            <v>0</v>
          </cell>
          <cell r="R135">
            <v>183611</v>
          </cell>
          <cell r="S135">
            <v>36722</v>
          </cell>
          <cell r="Y135">
            <v>58553.78</v>
          </cell>
          <cell r="Z135">
            <v>56335.22</v>
          </cell>
        </row>
        <row r="136">
          <cell r="A136">
            <v>43</v>
          </cell>
          <cell r="C136" t="str">
            <v>01</v>
          </cell>
          <cell r="J136">
            <v>258</v>
          </cell>
          <cell r="O136" t="str">
            <v>Z0</v>
          </cell>
          <cell r="P136">
            <v>0</v>
          </cell>
          <cell r="R136">
            <v>694</v>
          </cell>
          <cell r="S136">
            <v>99</v>
          </cell>
          <cell r="Y136">
            <v>257.64</v>
          </cell>
          <cell r="Z136">
            <v>217.36</v>
          </cell>
        </row>
        <row r="137">
          <cell r="A137">
            <v>43</v>
          </cell>
          <cell r="C137" t="str">
            <v>01</v>
          </cell>
          <cell r="J137">
            <v>258</v>
          </cell>
          <cell r="O137">
            <v>0</v>
          </cell>
          <cell r="P137">
            <v>0</v>
          </cell>
          <cell r="R137">
            <v>23617</v>
          </cell>
          <cell r="S137">
            <v>0</v>
          </cell>
          <cell r="Y137">
            <v>9486.4500000000007</v>
          </cell>
          <cell r="Z137">
            <v>8730.5499999999993</v>
          </cell>
        </row>
        <row r="138">
          <cell r="A138">
            <v>43</v>
          </cell>
          <cell r="C138" t="str">
            <v>01</v>
          </cell>
          <cell r="J138">
            <v>258</v>
          </cell>
          <cell r="O138" t="str">
            <v>A0</v>
          </cell>
          <cell r="P138" t="str">
            <v>A0</v>
          </cell>
          <cell r="R138">
            <v>426311</v>
          </cell>
          <cell r="S138">
            <v>0</v>
          </cell>
          <cell r="Y138">
            <v>115095.51</v>
          </cell>
          <cell r="Z138">
            <v>225215.49</v>
          </cell>
        </row>
        <row r="139">
          <cell r="A139">
            <v>43</v>
          </cell>
          <cell r="C139" t="str">
            <v>01</v>
          </cell>
          <cell r="J139">
            <v>258</v>
          </cell>
          <cell r="O139" t="str">
            <v>A0</v>
          </cell>
          <cell r="P139" t="str">
            <v>B0</v>
          </cell>
          <cell r="R139">
            <v>15623</v>
          </cell>
          <cell r="S139">
            <v>0</v>
          </cell>
          <cell r="Y139">
            <v>5001.8500000000004</v>
          </cell>
          <cell r="Z139">
            <v>6421.15</v>
          </cell>
        </row>
        <row r="140">
          <cell r="A140">
            <v>43</v>
          </cell>
          <cell r="C140" t="str">
            <v>01</v>
          </cell>
          <cell r="J140">
            <v>258</v>
          </cell>
          <cell r="O140">
            <v>0</v>
          </cell>
          <cell r="P140">
            <v>0</v>
          </cell>
          <cell r="R140">
            <v>800</v>
          </cell>
          <cell r="S140">
            <v>0</v>
          </cell>
          <cell r="Y140">
            <v>30.53</v>
          </cell>
          <cell r="Z140">
            <v>769.47</v>
          </cell>
        </row>
        <row r="141">
          <cell r="A141">
            <v>43</v>
          </cell>
          <cell r="C141" t="str">
            <v>01</v>
          </cell>
          <cell r="J141">
            <v>258</v>
          </cell>
          <cell r="O141" t="str">
            <v>P0</v>
          </cell>
          <cell r="P141">
            <v>0</v>
          </cell>
          <cell r="R141">
            <v>1700</v>
          </cell>
          <cell r="S141">
            <v>0</v>
          </cell>
          <cell r="Y141">
            <v>94.6</v>
          </cell>
          <cell r="Z141">
            <v>1205.4000000000001</v>
          </cell>
        </row>
        <row r="142">
          <cell r="A142">
            <v>43</v>
          </cell>
          <cell r="C142" t="str">
            <v>01</v>
          </cell>
          <cell r="J142">
            <v>258</v>
          </cell>
          <cell r="O142">
            <v>0</v>
          </cell>
          <cell r="P142">
            <v>0</v>
          </cell>
          <cell r="R142">
            <v>3500</v>
          </cell>
          <cell r="S142">
            <v>700</v>
          </cell>
          <cell r="Y142">
            <v>0</v>
          </cell>
          <cell r="Z142">
            <v>2500</v>
          </cell>
        </row>
        <row r="143">
          <cell r="A143">
            <v>43</v>
          </cell>
          <cell r="C143" t="str">
            <v>01</v>
          </cell>
          <cell r="J143">
            <v>258</v>
          </cell>
          <cell r="O143">
            <v>0</v>
          </cell>
          <cell r="P143">
            <v>0</v>
          </cell>
          <cell r="R143">
            <v>10000</v>
          </cell>
          <cell r="S143">
            <v>2000</v>
          </cell>
          <cell r="Y143">
            <v>603.96</v>
          </cell>
          <cell r="Z143">
            <v>5896.04</v>
          </cell>
        </row>
        <row r="144">
          <cell r="A144">
            <v>43</v>
          </cell>
          <cell r="C144" t="str">
            <v>01</v>
          </cell>
          <cell r="J144">
            <v>258</v>
          </cell>
          <cell r="O144">
            <v>0</v>
          </cell>
          <cell r="P144">
            <v>0</v>
          </cell>
          <cell r="R144">
            <v>1000</v>
          </cell>
          <cell r="S144">
            <v>200</v>
          </cell>
          <cell r="Y144">
            <v>50.89</v>
          </cell>
          <cell r="Z144">
            <v>249.11</v>
          </cell>
        </row>
        <row r="145">
          <cell r="A145">
            <v>43</v>
          </cell>
          <cell r="C145" t="str">
            <v>01</v>
          </cell>
          <cell r="J145">
            <v>258</v>
          </cell>
          <cell r="O145" t="str">
            <v>B0</v>
          </cell>
          <cell r="P145">
            <v>0</v>
          </cell>
          <cell r="R145">
            <v>25000</v>
          </cell>
          <cell r="S145">
            <v>5000</v>
          </cell>
          <cell r="Y145">
            <v>6127.75</v>
          </cell>
          <cell r="Z145">
            <v>3872.25</v>
          </cell>
        </row>
        <row r="146">
          <cell r="A146">
            <v>43</v>
          </cell>
          <cell r="C146" t="str">
            <v>01</v>
          </cell>
          <cell r="J146">
            <v>258</v>
          </cell>
          <cell r="O146">
            <v>0</v>
          </cell>
          <cell r="P146">
            <v>0</v>
          </cell>
          <cell r="R146">
            <v>2500</v>
          </cell>
          <cell r="S146">
            <v>500</v>
          </cell>
          <cell r="Y146">
            <v>58.56</v>
          </cell>
          <cell r="Z146">
            <v>1641.44</v>
          </cell>
        </row>
        <row r="147">
          <cell r="A147">
            <v>43</v>
          </cell>
          <cell r="C147" t="str">
            <v>01</v>
          </cell>
          <cell r="J147">
            <v>258</v>
          </cell>
          <cell r="O147">
            <v>0</v>
          </cell>
          <cell r="P147">
            <v>0</v>
          </cell>
          <cell r="R147">
            <v>350</v>
          </cell>
          <cell r="S147">
            <v>70</v>
          </cell>
          <cell r="Y147">
            <v>0</v>
          </cell>
          <cell r="Z147">
            <v>280</v>
          </cell>
        </row>
        <row r="148">
          <cell r="A148">
            <v>43</v>
          </cell>
          <cell r="C148" t="str">
            <v>01</v>
          </cell>
          <cell r="J148">
            <v>258</v>
          </cell>
          <cell r="O148">
            <v>0</v>
          </cell>
          <cell r="P148">
            <v>0</v>
          </cell>
          <cell r="R148">
            <v>30000</v>
          </cell>
          <cell r="S148">
            <v>6000</v>
          </cell>
          <cell r="Y148">
            <v>627.34</v>
          </cell>
          <cell r="Z148">
            <v>13872.66</v>
          </cell>
        </row>
        <row r="149">
          <cell r="A149">
            <v>43</v>
          </cell>
          <cell r="C149" t="str">
            <v>01</v>
          </cell>
          <cell r="J149">
            <v>258</v>
          </cell>
          <cell r="O149">
            <v>0</v>
          </cell>
          <cell r="P149">
            <v>0</v>
          </cell>
          <cell r="R149">
            <v>1800</v>
          </cell>
          <cell r="S149">
            <v>360</v>
          </cell>
          <cell r="Y149">
            <v>0</v>
          </cell>
          <cell r="Z149">
            <v>1440</v>
          </cell>
        </row>
        <row r="150">
          <cell r="A150">
            <v>43</v>
          </cell>
          <cell r="C150" t="str">
            <v>01</v>
          </cell>
          <cell r="J150">
            <v>258</v>
          </cell>
          <cell r="O150">
            <v>0</v>
          </cell>
          <cell r="P150">
            <v>0</v>
          </cell>
          <cell r="R150">
            <v>3000</v>
          </cell>
          <cell r="S150">
            <v>600</v>
          </cell>
          <cell r="Y150">
            <v>140.69</v>
          </cell>
          <cell r="Z150">
            <v>259.31</v>
          </cell>
        </row>
        <row r="151">
          <cell r="A151">
            <v>43</v>
          </cell>
          <cell r="C151" t="str">
            <v>01</v>
          </cell>
          <cell r="J151">
            <v>258</v>
          </cell>
          <cell r="O151">
            <v>0</v>
          </cell>
          <cell r="P151">
            <v>0</v>
          </cell>
          <cell r="R151">
            <v>3300</v>
          </cell>
          <cell r="S151">
            <v>660</v>
          </cell>
          <cell r="Y151">
            <v>0</v>
          </cell>
          <cell r="Z151">
            <v>40</v>
          </cell>
        </row>
        <row r="152">
          <cell r="A152">
            <v>43</v>
          </cell>
          <cell r="C152" t="str">
            <v>01</v>
          </cell>
          <cell r="J152">
            <v>258</v>
          </cell>
          <cell r="O152">
            <v>0</v>
          </cell>
          <cell r="P152">
            <v>0</v>
          </cell>
          <cell r="R152">
            <v>150</v>
          </cell>
          <cell r="S152">
            <v>30</v>
          </cell>
          <cell r="Y152">
            <v>0</v>
          </cell>
          <cell r="Z152">
            <v>120</v>
          </cell>
        </row>
        <row r="153">
          <cell r="A153">
            <v>43</v>
          </cell>
          <cell r="C153" t="str">
            <v>01</v>
          </cell>
          <cell r="J153">
            <v>258</v>
          </cell>
          <cell r="O153">
            <v>0</v>
          </cell>
          <cell r="P153">
            <v>0</v>
          </cell>
          <cell r="R153">
            <v>16630</v>
          </cell>
          <cell r="S153">
            <v>3326</v>
          </cell>
          <cell r="Y153">
            <v>1621.24</v>
          </cell>
          <cell r="Z153">
            <v>2682.76</v>
          </cell>
        </row>
        <row r="154">
          <cell r="A154">
            <v>43</v>
          </cell>
          <cell r="C154" t="str">
            <v>01</v>
          </cell>
          <cell r="J154">
            <v>258</v>
          </cell>
          <cell r="O154" t="str">
            <v>A0</v>
          </cell>
          <cell r="P154">
            <v>0</v>
          </cell>
          <cell r="R154">
            <v>23500</v>
          </cell>
          <cell r="S154">
            <v>4700</v>
          </cell>
          <cell r="Y154">
            <v>2699.45</v>
          </cell>
          <cell r="Z154">
            <v>12200.55</v>
          </cell>
        </row>
        <row r="155">
          <cell r="A155">
            <v>43</v>
          </cell>
          <cell r="C155" t="str">
            <v>01</v>
          </cell>
          <cell r="J155">
            <v>258</v>
          </cell>
          <cell r="O155" t="str">
            <v>B0</v>
          </cell>
          <cell r="P155">
            <v>0</v>
          </cell>
          <cell r="R155">
            <v>76000</v>
          </cell>
          <cell r="S155">
            <v>15200</v>
          </cell>
          <cell r="Y155">
            <v>17537.39</v>
          </cell>
          <cell r="Z155">
            <v>28262.61</v>
          </cell>
        </row>
        <row r="156">
          <cell r="A156">
            <v>43</v>
          </cell>
          <cell r="C156" t="str">
            <v>01</v>
          </cell>
          <cell r="J156">
            <v>258</v>
          </cell>
          <cell r="O156">
            <v>0</v>
          </cell>
          <cell r="P156">
            <v>0</v>
          </cell>
          <cell r="R156">
            <v>5000</v>
          </cell>
          <cell r="S156">
            <v>1000</v>
          </cell>
          <cell r="Y156">
            <v>194.23</v>
          </cell>
          <cell r="Z156">
            <v>3805.77</v>
          </cell>
        </row>
        <row r="157">
          <cell r="A157">
            <v>43</v>
          </cell>
          <cell r="C157" t="str">
            <v>01</v>
          </cell>
          <cell r="J157">
            <v>258</v>
          </cell>
          <cell r="O157" t="str">
            <v>B0</v>
          </cell>
          <cell r="P157">
            <v>0</v>
          </cell>
          <cell r="R157">
            <v>16000</v>
          </cell>
          <cell r="S157">
            <v>3200</v>
          </cell>
          <cell r="Y157">
            <v>2235</v>
          </cell>
          <cell r="Z157">
            <v>7065</v>
          </cell>
        </row>
        <row r="158">
          <cell r="A158">
            <v>43</v>
          </cell>
          <cell r="C158" t="str">
            <v>01</v>
          </cell>
          <cell r="J158">
            <v>258</v>
          </cell>
          <cell r="O158" t="str">
            <v>B0</v>
          </cell>
          <cell r="P158">
            <v>0</v>
          </cell>
          <cell r="R158">
            <v>5800</v>
          </cell>
          <cell r="S158">
            <v>1560</v>
          </cell>
          <cell r="Y158">
            <v>810.92</v>
          </cell>
          <cell r="Z158">
            <v>2799.08</v>
          </cell>
        </row>
        <row r="159">
          <cell r="A159">
            <v>43</v>
          </cell>
          <cell r="C159" t="str">
            <v>01</v>
          </cell>
          <cell r="J159">
            <v>258</v>
          </cell>
          <cell r="O159" t="str">
            <v>C0</v>
          </cell>
          <cell r="P159">
            <v>0</v>
          </cell>
          <cell r="R159">
            <v>10000</v>
          </cell>
          <cell r="S159">
            <v>2000</v>
          </cell>
          <cell r="Y159">
            <v>2749.7</v>
          </cell>
          <cell r="Z159">
            <v>3000.3</v>
          </cell>
        </row>
        <row r="160">
          <cell r="A160">
            <v>43</v>
          </cell>
          <cell r="C160" t="str">
            <v>01</v>
          </cell>
          <cell r="J160">
            <v>258</v>
          </cell>
          <cell r="O160" t="str">
            <v>D0</v>
          </cell>
          <cell r="P160">
            <v>0</v>
          </cell>
          <cell r="R160">
            <v>1200</v>
          </cell>
          <cell r="S160">
            <v>240</v>
          </cell>
          <cell r="Y160">
            <v>198.03</v>
          </cell>
          <cell r="Z160">
            <v>536.97</v>
          </cell>
        </row>
        <row r="161">
          <cell r="A161">
            <v>43</v>
          </cell>
          <cell r="C161" t="str">
            <v>01</v>
          </cell>
          <cell r="J161">
            <v>258</v>
          </cell>
          <cell r="O161" t="str">
            <v>E0</v>
          </cell>
          <cell r="P161">
            <v>0</v>
          </cell>
          <cell r="R161">
            <v>3100</v>
          </cell>
          <cell r="S161">
            <v>620</v>
          </cell>
          <cell r="Y161">
            <v>313.11</v>
          </cell>
          <cell r="Z161">
            <v>1831.89</v>
          </cell>
        </row>
        <row r="162">
          <cell r="A162">
            <v>43</v>
          </cell>
          <cell r="C162" t="str">
            <v>01</v>
          </cell>
          <cell r="J162">
            <v>258</v>
          </cell>
          <cell r="O162">
            <v>0</v>
          </cell>
          <cell r="P162">
            <v>0</v>
          </cell>
          <cell r="R162">
            <v>2600</v>
          </cell>
          <cell r="S162">
            <v>520</v>
          </cell>
          <cell r="Y162">
            <v>0</v>
          </cell>
          <cell r="Z162">
            <v>2080</v>
          </cell>
        </row>
        <row r="163">
          <cell r="A163">
            <v>43</v>
          </cell>
          <cell r="C163" t="str">
            <v>01</v>
          </cell>
          <cell r="J163">
            <v>258</v>
          </cell>
          <cell r="O163">
            <v>0</v>
          </cell>
          <cell r="P163">
            <v>0</v>
          </cell>
          <cell r="R163">
            <v>370</v>
          </cell>
          <cell r="S163">
            <v>74</v>
          </cell>
          <cell r="Y163">
            <v>0</v>
          </cell>
          <cell r="Z163">
            <v>296</v>
          </cell>
        </row>
        <row r="164">
          <cell r="A164">
            <v>43</v>
          </cell>
          <cell r="C164" t="str">
            <v>01</v>
          </cell>
          <cell r="J164">
            <v>258</v>
          </cell>
          <cell r="O164">
            <v>0</v>
          </cell>
          <cell r="P164">
            <v>0</v>
          </cell>
          <cell r="R164">
            <v>4000</v>
          </cell>
          <cell r="S164">
            <v>0</v>
          </cell>
          <cell r="Y164">
            <v>0</v>
          </cell>
          <cell r="Z164">
            <v>4000</v>
          </cell>
        </row>
        <row r="165">
          <cell r="A165">
            <v>43</v>
          </cell>
          <cell r="C165" t="str">
            <v>01</v>
          </cell>
          <cell r="J165">
            <v>258</v>
          </cell>
          <cell r="O165">
            <v>0</v>
          </cell>
          <cell r="P165">
            <v>0</v>
          </cell>
          <cell r="R165">
            <v>4200</v>
          </cell>
          <cell r="S165">
            <v>840</v>
          </cell>
          <cell r="Y165">
            <v>351.78</v>
          </cell>
          <cell r="Z165">
            <v>488.22</v>
          </cell>
        </row>
        <row r="166">
          <cell r="A166">
            <v>43</v>
          </cell>
          <cell r="C166" t="str">
            <v>01</v>
          </cell>
          <cell r="J166">
            <v>258</v>
          </cell>
          <cell r="O166">
            <v>0</v>
          </cell>
          <cell r="P166">
            <v>0</v>
          </cell>
          <cell r="R166">
            <v>500</v>
          </cell>
          <cell r="S166">
            <v>100</v>
          </cell>
          <cell r="Y166">
            <v>0</v>
          </cell>
          <cell r="Z166">
            <v>400</v>
          </cell>
        </row>
        <row r="167">
          <cell r="A167">
            <v>43</v>
          </cell>
          <cell r="C167" t="str">
            <v>01</v>
          </cell>
          <cell r="J167">
            <v>258</v>
          </cell>
          <cell r="O167">
            <v>0</v>
          </cell>
          <cell r="P167">
            <v>0</v>
          </cell>
          <cell r="R167">
            <v>3200</v>
          </cell>
          <cell r="S167">
            <v>640</v>
          </cell>
          <cell r="Y167">
            <v>0</v>
          </cell>
          <cell r="Z167">
            <v>2560</v>
          </cell>
        </row>
        <row r="168">
          <cell r="A168">
            <v>43</v>
          </cell>
          <cell r="C168" t="str">
            <v>01</v>
          </cell>
          <cell r="J168">
            <v>258</v>
          </cell>
          <cell r="O168">
            <v>0</v>
          </cell>
          <cell r="P168">
            <v>0</v>
          </cell>
          <cell r="R168">
            <v>18000</v>
          </cell>
          <cell r="S168">
            <v>4000</v>
          </cell>
          <cell r="Y168">
            <v>649.28</v>
          </cell>
          <cell r="Z168">
            <v>12650.72</v>
          </cell>
        </row>
        <row r="169">
          <cell r="A169">
            <v>43</v>
          </cell>
          <cell r="C169" t="str">
            <v>01</v>
          </cell>
          <cell r="J169">
            <v>258</v>
          </cell>
          <cell r="O169">
            <v>0</v>
          </cell>
          <cell r="P169">
            <v>0</v>
          </cell>
          <cell r="R169">
            <v>4300</v>
          </cell>
          <cell r="S169">
            <v>860</v>
          </cell>
          <cell r="Y169">
            <v>0</v>
          </cell>
          <cell r="Z169">
            <v>3440</v>
          </cell>
        </row>
        <row r="170">
          <cell r="A170">
            <v>43</v>
          </cell>
          <cell r="C170" t="str">
            <v>01</v>
          </cell>
          <cell r="J170">
            <v>258</v>
          </cell>
          <cell r="O170">
            <v>0</v>
          </cell>
          <cell r="P170">
            <v>0</v>
          </cell>
          <cell r="R170">
            <v>5000</v>
          </cell>
          <cell r="S170">
            <v>1000</v>
          </cell>
          <cell r="Y170">
            <v>1954.62</v>
          </cell>
          <cell r="Z170">
            <v>1265.3800000000001</v>
          </cell>
        </row>
        <row r="171">
          <cell r="A171">
            <v>43</v>
          </cell>
          <cell r="C171" t="str">
            <v>01</v>
          </cell>
          <cell r="J171">
            <v>258</v>
          </cell>
          <cell r="O171" t="str">
            <v>J0</v>
          </cell>
          <cell r="P171">
            <v>0</v>
          </cell>
          <cell r="R171">
            <v>800</v>
          </cell>
          <cell r="S171">
            <v>0</v>
          </cell>
          <cell r="Y171">
            <v>0</v>
          </cell>
          <cell r="Z171">
            <v>800</v>
          </cell>
        </row>
        <row r="172">
          <cell r="A172">
            <v>43</v>
          </cell>
          <cell r="C172" t="str">
            <v>01</v>
          </cell>
          <cell r="J172">
            <v>258</v>
          </cell>
          <cell r="O172" t="str">
            <v>J0</v>
          </cell>
          <cell r="P172" t="str">
            <v>TT</v>
          </cell>
          <cell r="R172">
            <v>39</v>
          </cell>
          <cell r="S172">
            <v>0</v>
          </cell>
          <cell r="Y172">
            <v>0</v>
          </cell>
          <cell r="Z172">
            <v>39</v>
          </cell>
        </row>
        <row r="173">
          <cell r="A173">
            <v>43</v>
          </cell>
          <cell r="C173" t="str">
            <v>01</v>
          </cell>
          <cell r="J173">
            <v>258</v>
          </cell>
          <cell r="O173">
            <v>0</v>
          </cell>
          <cell r="P173">
            <v>0</v>
          </cell>
          <cell r="R173">
            <v>20000</v>
          </cell>
          <cell r="S173">
            <v>0</v>
          </cell>
          <cell r="Y173">
            <v>11191.67</v>
          </cell>
          <cell r="Z173">
            <v>3621.46</v>
          </cell>
        </row>
        <row r="174">
          <cell r="A174">
            <v>43</v>
          </cell>
          <cell r="C174" t="str">
            <v>01</v>
          </cell>
          <cell r="J174">
            <v>258</v>
          </cell>
          <cell r="O174" t="str">
            <v>A0</v>
          </cell>
          <cell r="P174">
            <v>0</v>
          </cell>
          <cell r="R174">
            <v>7200</v>
          </cell>
          <cell r="S174">
            <v>0</v>
          </cell>
          <cell r="Y174">
            <v>469.31</v>
          </cell>
          <cell r="Z174">
            <v>6730.69</v>
          </cell>
        </row>
        <row r="175">
          <cell r="A175">
            <v>43</v>
          </cell>
          <cell r="C175" t="str">
            <v>01</v>
          </cell>
          <cell r="J175">
            <v>258</v>
          </cell>
          <cell r="O175" t="str">
            <v>A0</v>
          </cell>
          <cell r="P175">
            <v>0</v>
          </cell>
          <cell r="R175">
            <v>620</v>
          </cell>
          <cell r="S175">
            <v>0</v>
          </cell>
          <cell r="Y175">
            <v>0</v>
          </cell>
          <cell r="Z175">
            <v>620</v>
          </cell>
        </row>
        <row r="176">
          <cell r="A176">
            <v>43</v>
          </cell>
          <cell r="C176" t="str">
            <v>01</v>
          </cell>
          <cell r="J176">
            <v>258</v>
          </cell>
          <cell r="O176">
            <v>0</v>
          </cell>
          <cell r="P176">
            <v>0</v>
          </cell>
          <cell r="R176">
            <v>10000</v>
          </cell>
          <cell r="S176">
            <v>10000</v>
          </cell>
          <cell r="Y176">
            <v>0</v>
          </cell>
          <cell r="Z176">
            <v>0</v>
          </cell>
        </row>
        <row r="177">
          <cell r="A177">
            <v>43</v>
          </cell>
          <cell r="C177" t="str">
            <v>01</v>
          </cell>
          <cell r="J177">
            <v>258</v>
          </cell>
          <cell r="O177">
            <v>0</v>
          </cell>
          <cell r="P177">
            <v>0</v>
          </cell>
          <cell r="R177">
            <v>8300</v>
          </cell>
          <cell r="S177">
            <v>1660</v>
          </cell>
          <cell r="Y177">
            <v>0</v>
          </cell>
          <cell r="Z177">
            <v>6640</v>
          </cell>
        </row>
        <row r="178">
          <cell r="A178">
            <v>43</v>
          </cell>
          <cell r="C178" t="str">
            <v>01</v>
          </cell>
          <cell r="J178">
            <v>258</v>
          </cell>
          <cell r="O178">
            <v>0</v>
          </cell>
          <cell r="P178">
            <v>0</v>
          </cell>
          <cell r="R178">
            <v>13000</v>
          </cell>
          <cell r="S178">
            <v>2600</v>
          </cell>
          <cell r="Y178">
            <v>0</v>
          </cell>
          <cell r="Z178">
            <v>10400</v>
          </cell>
        </row>
        <row r="179">
          <cell r="A179">
            <v>43</v>
          </cell>
          <cell r="C179" t="str">
            <v>01</v>
          </cell>
          <cell r="J179">
            <v>258</v>
          </cell>
          <cell r="O179">
            <v>0</v>
          </cell>
          <cell r="P179">
            <v>0</v>
          </cell>
          <cell r="R179">
            <v>18700</v>
          </cell>
          <cell r="S179">
            <v>3740</v>
          </cell>
          <cell r="Y179">
            <v>0</v>
          </cell>
          <cell r="Z179">
            <v>14960</v>
          </cell>
        </row>
        <row r="180">
          <cell r="A180">
            <v>43</v>
          </cell>
          <cell r="C180" t="str">
            <v>01</v>
          </cell>
          <cell r="J180">
            <v>259</v>
          </cell>
          <cell r="O180">
            <v>0</v>
          </cell>
          <cell r="P180">
            <v>0</v>
          </cell>
          <cell r="R180">
            <v>365300</v>
          </cell>
          <cell r="S180">
            <v>0</v>
          </cell>
          <cell r="Y180">
            <v>126249.21</v>
          </cell>
          <cell r="Z180">
            <v>173050.79</v>
          </cell>
        </row>
        <row r="181">
          <cell r="A181">
            <v>43</v>
          </cell>
          <cell r="C181" t="str">
            <v>01</v>
          </cell>
          <cell r="J181">
            <v>259</v>
          </cell>
          <cell r="O181">
            <v>0</v>
          </cell>
          <cell r="P181">
            <v>0</v>
          </cell>
          <cell r="R181">
            <v>9700</v>
          </cell>
          <cell r="S181">
            <v>0</v>
          </cell>
          <cell r="Y181">
            <v>3466.45</v>
          </cell>
          <cell r="Z181">
            <v>3333.55</v>
          </cell>
        </row>
        <row r="182">
          <cell r="A182">
            <v>43</v>
          </cell>
          <cell r="C182" t="str">
            <v>01</v>
          </cell>
          <cell r="J182">
            <v>259</v>
          </cell>
          <cell r="O182">
            <v>0</v>
          </cell>
          <cell r="P182">
            <v>0</v>
          </cell>
          <cell r="R182">
            <v>1000</v>
          </cell>
          <cell r="S182">
            <v>0</v>
          </cell>
          <cell r="Y182">
            <v>6.54</v>
          </cell>
          <cell r="Z182">
            <v>743.46</v>
          </cell>
        </row>
        <row r="183">
          <cell r="A183">
            <v>43</v>
          </cell>
          <cell r="C183" t="str">
            <v>01</v>
          </cell>
          <cell r="J183">
            <v>259</v>
          </cell>
          <cell r="O183">
            <v>0</v>
          </cell>
          <cell r="P183">
            <v>0</v>
          </cell>
          <cell r="R183">
            <v>1400</v>
          </cell>
          <cell r="S183">
            <v>0</v>
          </cell>
          <cell r="Y183">
            <v>466.52</v>
          </cell>
          <cell r="Z183">
            <v>700.22</v>
          </cell>
        </row>
        <row r="184">
          <cell r="A184">
            <v>43</v>
          </cell>
          <cell r="C184" t="str">
            <v>01</v>
          </cell>
          <cell r="J184">
            <v>259</v>
          </cell>
          <cell r="O184">
            <v>0</v>
          </cell>
          <cell r="P184">
            <v>0</v>
          </cell>
          <cell r="R184">
            <v>15000</v>
          </cell>
          <cell r="S184">
            <v>0</v>
          </cell>
          <cell r="Y184">
            <v>4748.1499999999996</v>
          </cell>
          <cell r="Z184">
            <v>7847.85</v>
          </cell>
        </row>
        <row r="185">
          <cell r="A185">
            <v>43</v>
          </cell>
          <cell r="C185" t="str">
            <v>01</v>
          </cell>
          <cell r="J185">
            <v>259</v>
          </cell>
          <cell r="O185">
            <v>0</v>
          </cell>
          <cell r="P185">
            <v>0</v>
          </cell>
          <cell r="R185">
            <v>25000</v>
          </cell>
          <cell r="S185">
            <v>0</v>
          </cell>
          <cell r="Y185">
            <v>7805.56</v>
          </cell>
          <cell r="Z185">
            <v>12834.44</v>
          </cell>
        </row>
        <row r="186">
          <cell r="A186">
            <v>43</v>
          </cell>
          <cell r="C186" t="str">
            <v>01</v>
          </cell>
          <cell r="J186">
            <v>259</v>
          </cell>
          <cell r="O186" t="str">
            <v>SF</v>
          </cell>
          <cell r="P186">
            <v>0</v>
          </cell>
          <cell r="R186">
            <v>32000</v>
          </cell>
          <cell r="S186">
            <v>0</v>
          </cell>
          <cell r="Y186">
            <v>0</v>
          </cell>
          <cell r="Z186">
            <v>0</v>
          </cell>
        </row>
        <row r="187">
          <cell r="A187">
            <v>43</v>
          </cell>
          <cell r="C187" t="str">
            <v>01</v>
          </cell>
          <cell r="J187">
            <v>259</v>
          </cell>
          <cell r="O187" t="str">
            <v>SN</v>
          </cell>
          <cell r="P187">
            <v>0</v>
          </cell>
          <cell r="R187">
            <v>32000</v>
          </cell>
          <cell r="S187">
            <v>0</v>
          </cell>
          <cell r="Y187">
            <v>11689.99</v>
          </cell>
          <cell r="Z187">
            <v>14310.01</v>
          </cell>
        </row>
        <row r="188">
          <cell r="A188">
            <v>43</v>
          </cell>
          <cell r="C188" t="str">
            <v>01</v>
          </cell>
          <cell r="J188">
            <v>259</v>
          </cell>
          <cell r="O188">
            <v>0</v>
          </cell>
          <cell r="P188">
            <v>0</v>
          </cell>
          <cell r="R188">
            <v>28500</v>
          </cell>
          <cell r="S188">
            <v>0</v>
          </cell>
          <cell r="Y188">
            <v>9940.81</v>
          </cell>
          <cell r="Z188">
            <v>12799.19</v>
          </cell>
        </row>
        <row r="189">
          <cell r="A189">
            <v>43</v>
          </cell>
          <cell r="C189" t="str">
            <v>01</v>
          </cell>
          <cell r="J189">
            <v>259</v>
          </cell>
          <cell r="O189">
            <v>0</v>
          </cell>
          <cell r="P189">
            <v>0</v>
          </cell>
          <cell r="R189">
            <v>250</v>
          </cell>
          <cell r="S189">
            <v>0</v>
          </cell>
          <cell r="Y189">
            <v>49.68</v>
          </cell>
          <cell r="Z189">
            <v>137.82</v>
          </cell>
        </row>
        <row r="190">
          <cell r="A190">
            <v>43</v>
          </cell>
          <cell r="C190" t="str">
            <v>01</v>
          </cell>
          <cell r="J190">
            <v>259</v>
          </cell>
          <cell r="O190">
            <v>0</v>
          </cell>
          <cell r="P190">
            <v>0</v>
          </cell>
          <cell r="R190">
            <v>4500</v>
          </cell>
          <cell r="S190">
            <v>0</v>
          </cell>
          <cell r="Y190">
            <v>1336.68</v>
          </cell>
          <cell r="Z190">
            <v>2431.3200000000002</v>
          </cell>
        </row>
        <row r="191">
          <cell r="A191">
            <v>43</v>
          </cell>
          <cell r="C191" t="str">
            <v>01</v>
          </cell>
          <cell r="J191">
            <v>259</v>
          </cell>
          <cell r="O191" t="str">
            <v>Z0</v>
          </cell>
          <cell r="P191">
            <v>0</v>
          </cell>
          <cell r="R191">
            <v>400</v>
          </cell>
          <cell r="S191">
            <v>80</v>
          </cell>
          <cell r="Y191">
            <v>77.709999999999994</v>
          </cell>
          <cell r="Z191">
            <v>188.29</v>
          </cell>
        </row>
        <row r="192">
          <cell r="A192">
            <v>43</v>
          </cell>
          <cell r="C192" t="str">
            <v>01</v>
          </cell>
          <cell r="J192">
            <v>259</v>
          </cell>
          <cell r="O192">
            <v>0</v>
          </cell>
          <cell r="P192">
            <v>0</v>
          </cell>
          <cell r="R192">
            <v>500</v>
          </cell>
          <cell r="S192">
            <v>0</v>
          </cell>
          <cell r="Y192">
            <v>140.12</v>
          </cell>
          <cell r="Z192">
            <v>289.82</v>
          </cell>
        </row>
        <row r="193">
          <cell r="A193">
            <v>43</v>
          </cell>
          <cell r="C193" t="str">
            <v>01</v>
          </cell>
          <cell r="J193">
            <v>259</v>
          </cell>
          <cell r="O193" t="str">
            <v>A0</v>
          </cell>
          <cell r="P193" t="str">
            <v>A0</v>
          </cell>
          <cell r="R193">
            <v>113453</v>
          </cell>
          <cell r="S193">
            <v>0</v>
          </cell>
          <cell r="Y193">
            <v>25874.79</v>
          </cell>
          <cell r="Z193">
            <v>53978.17</v>
          </cell>
        </row>
        <row r="194">
          <cell r="A194">
            <v>43</v>
          </cell>
          <cell r="C194" t="str">
            <v>01</v>
          </cell>
          <cell r="J194">
            <v>259</v>
          </cell>
          <cell r="O194" t="str">
            <v>A0</v>
          </cell>
          <cell r="P194" t="str">
            <v>B0</v>
          </cell>
          <cell r="R194">
            <v>10775</v>
          </cell>
          <cell r="S194">
            <v>0</v>
          </cell>
          <cell r="Y194">
            <v>2172.75</v>
          </cell>
          <cell r="Z194">
            <v>5578</v>
          </cell>
        </row>
        <row r="195">
          <cell r="A195">
            <v>43</v>
          </cell>
          <cell r="C195" t="str">
            <v>01</v>
          </cell>
          <cell r="J195">
            <v>259</v>
          </cell>
          <cell r="O195" t="str">
            <v>AA</v>
          </cell>
          <cell r="P195" t="str">
            <v>TT</v>
          </cell>
          <cell r="R195">
            <v>8497</v>
          </cell>
          <cell r="S195">
            <v>0</v>
          </cell>
          <cell r="Y195">
            <v>8496.3700000000008</v>
          </cell>
          <cell r="Z195">
            <v>0.63</v>
          </cell>
        </row>
        <row r="196">
          <cell r="A196">
            <v>43</v>
          </cell>
          <cell r="C196" t="str">
            <v>01</v>
          </cell>
          <cell r="J196">
            <v>259</v>
          </cell>
          <cell r="O196" t="str">
            <v>AB</v>
          </cell>
          <cell r="P196" t="str">
            <v>TT</v>
          </cell>
          <cell r="R196">
            <v>725</v>
          </cell>
          <cell r="S196">
            <v>0</v>
          </cell>
          <cell r="Y196">
            <v>724.25</v>
          </cell>
          <cell r="Z196">
            <v>0.75</v>
          </cell>
        </row>
        <row r="197">
          <cell r="A197">
            <v>43</v>
          </cell>
          <cell r="C197" t="str">
            <v>01</v>
          </cell>
          <cell r="J197">
            <v>259</v>
          </cell>
          <cell r="O197">
            <v>0</v>
          </cell>
          <cell r="P197">
            <v>0</v>
          </cell>
          <cell r="R197">
            <v>250</v>
          </cell>
          <cell r="S197">
            <v>0</v>
          </cell>
          <cell r="Y197">
            <v>5.8</v>
          </cell>
          <cell r="Z197">
            <v>244.2</v>
          </cell>
        </row>
        <row r="198">
          <cell r="A198">
            <v>43</v>
          </cell>
          <cell r="C198" t="str">
            <v>01</v>
          </cell>
          <cell r="J198">
            <v>259</v>
          </cell>
          <cell r="O198" t="str">
            <v>P0</v>
          </cell>
          <cell r="P198">
            <v>0</v>
          </cell>
          <cell r="R198">
            <v>1000</v>
          </cell>
          <cell r="S198">
            <v>0</v>
          </cell>
          <cell r="Y198">
            <v>200.08</v>
          </cell>
          <cell r="Z198">
            <v>619.91999999999996</v>
          </cell>
        </row>
        <row r="199">
          <cell r="A199">
            <v>43</v>
          </cell>
          <cell r="C199" t="str">
            <v>01</v>
          </cell>
          <cell r="J199">
            <v>259</v>
          </cell>
          <cell r="O199">
            <v>0</v>
          </cell>
          <cell r="P199">
            <v>0</v>
          </cell>
          <cell r="R199">
            <v>200</v>
          </cell>
          <cell r="S199">
            <v>40</v>
          </cell>
          <cell r="Y199">
            <v>0</v>
          </cell>
          <cell r="Z199">
            <v>160</v>
          </cell>
        </row>
        <row r="200">
          <cell r="A200">
            <v>43</v>
          </cell>
          <cell r="C200" t="str">
            <v>01</v>
          </cell>
          <cell r="J200">
            <v>259</v>
          </cell>
          <cell r="O200">
            <v>0</v>
          </cell>
          <cell r="P200">
            <v>0</v>
          </cell>
          <cell r="R200">
            <v>75</v>
          </cell>
          <cell r="S200">
            <v>15</v>
          </cell>
          <cell r="Y200">
            <v>0</v>
          </cell>
          <cell r="Z200">
            <v>60</v>
          </cell>
        </row>
        <row r="201">
          <cell r="A201">
            <v>43</v>
          </cell>
          <cell r="C201" t="str">
            <v>01</v>
          </cell>
          <cell r="J201">
            <v>259</v>
          </cell>
          <cell r="O201">
            <v>0</v>
          </cell>
          <cell r="P201">
            <v>0</v>
          </cell>
          <cell r="R201">
            <v>75</v>
          </cell>
          <cell r="S201">
            <v>15</v>
          </cell>
          <cell r="Y201">
            <v>0</v>
          </cell>
          <cell r="Z201">
            <v>60</v>
          </cell>
        </row>
        <row r="202">
          <cell r="A202">
            <v>43</v>
          </cell>
          <cell r="C202" t="str">
            <v>01</v>
          </cell>
          <cell r="J202">
            <v>259</v>
          </cell>
          <cell r="O202">
            <v>0</v>
          </cell>
          <cell r="P202">
            <v>0</v>
          </cell>
          <cell r="R202">
            <v>150</v>
          </cell>
          <cell r="S202">
            <v>30</v>
          </cell>
          <cell r="Y202">
            <v>0</v>
          </cell>
          <cell r="Z202">
            <v>120</v>
          </cell>
        </row>
        <row r="203">
          <cell r="A203">
            <v>43</v>
          </cell>
          <cell r="C203" t="str">
            <v>01</v>
          </cell>
          <cell r="J203">
            <v>259</v>
          </cell>
          <cell r="O203">
            <v>0</v>
          </cell>
          <cell r="P203">
            <v>0</v>
          </cell>
          <cell r="R203">
            <v>27500</v>
          </cell>
          <cell r="S203">
            <v>5500</v>
          </cell>
          <cell r="Y203">
            <v>8195.56</v>
          </cell>
          <cell r="Z203">
            <v>1511.1</v>
          </cell>
        </row>
        <row r="204">
          <cell r="A204">
            <v>43</v>
          </cell>
          <cell r="C204" t="str">
            <v>01</v>
          </cell>
          <cell r="J204">
            <v>259</v>
          </cell>
          <cell r="O204" t="str">
            <v>E0</v>
          </cell>
          <cell r="P204">
            <v>0</v>
          </cell>
          <cell r="R204">
            <v>1500</v>
          </cell>
          <cell r="S204">
            <v>300</v>
          </cell>
          <cell r="Y204">
            <v>290.56</v>
          </cell>
          <cell r="Z204">
            <v>179.44</v>
          </cell>
        </row>
        <row r="205">
          <cell r="A205">
            <v>43</v>
          </cell>
          <cell r="C205" t="str">
            <v>01</v>
          </cell>
          <cell r="J205">
            <v>259</v>
          </cell>
          <cell r="O205" t="str">
            <v>E0</v>
          </cell>
          <cell r="P205" t="str">
            <v>TT</v>
          </cell>
          <cell r="R205">
            <v>42</v>
          </cell>
          <cell r="S205">
            <v>0</v>
          </cell>
          <cell r="Y205">
            <v>41.42</v>
          </cell>
          <cell r="Z205">
            <v>0.57999999999999996</v>
          </cell>
        </row>
        <row r="206">
          <cell r="A206">
            <v>43</v>
          </cell>
          <cell r="C206" t="str">
            <v>01</v>
          </cell>
          <cell r="J206">
            <v>259</v>
          </cell>
          <cell r="O206">
            <v>0</v>
          </cell>
          <cell r="P206">
            <v>0</v>
          </cell>
          <cell r="R206">
            <v>500</v>
          </cell>
          <cell r="S206">
            <v>200</v>
          </cell>
          <cell r="Y206">
            <v>0</v>
          </cell>
          <cell r="Z206">
            <v>300</v>
          </cell>
        </row>
        <row r="207">
          <cell r="A207">
            <v>43</v>
          </cell>
          <cell r="C207" t="str">
            <v>01</v>
          </cell>
          <cell r="J207">
            <v>259</v>
          </cell>
          <cell r="O207">
            <v>0</v>
          </cell>
          <cell r="P207">
            <v>0</v>
          </cell>
          <cell r="R207">
            <v>2450</v>
          </cell>
          <cell r="S207">
            <v>600</v>
          </cell>
          <cell r="Y207">
            <v>0</v>
          </cell>
          <cell r="Z207">
            <v>1850</v>
          </cell>
        </row>
        <row r="208">
          <cell r="A208">
            <v>43</v>
          </cell>
          <cell r="C208" t="str">
            <v>01</v>
          </cell>
          <cell r="J208">
            <v>259</v>
          </cell>
          <cell r="O208">
            <v>0</v>
          </cell>
          <cell r="P208">
            <v>0</v>
          </cell>
          <cell r="R208">
            <v>2500</v>
          </cell>
          <cell r="S208">
            <v>235</v>
          </cell>
          <cell r="Y208">
            <v>25.5</v>
          </cell>
          <cell r="Z208">
            <v>2239.5</v>
          </cell>
        </row>
        <row r="209">
          <cell r="A209">
            <v>43</v>
          </cell>
          <cell r="C209" t="str">
            <v>01</v>
          </cell>
          <cell r="J209">
            <v>259</v>
          </cell>
          <cell r="O209">
            <v>0</v>
          </cell>
          <cell r="P209">
            <v>0</v>
          </cell>
          <cell r="R209">
            <v>1300</v>
          </cell>
          <cell r="S209">
            <v>0</v>
          </cell>
          <cell r="Y209">
            <v>541.88</v>
          </cell>
          <cell r="Z209">
            <v>554.12</v>
          </cell>
        </row>
        <row r="210">
          <cell r="A210">
            <v>43</v>
          </cell>
          <cell r="C210" t="str">
            <v>01</v>
          </cell>
          <cell r="J210">
            <v>259</v>
          </cell>
          <cell r="O210" t="str">
            <v>B0</v>
          </cell>
          <cell r="P210">
            <v>0</v>
          </cell>
          <cell r="R210">
            <v>253500</v>
          </cell>
          <cell r="S210">
            <v>0</v>
          </cell>
          <cell r="Y210">
            <v>64737.5</v>
          </cell>
          <cell r="Z210">
            <v>113762.5</v>
          </cell>
        </row>
        <row r="211">
          <cell r="A211">
            <v>43</v>
          </cell>
          <cell r="C211" t="str">
            <v>01</v>
          </cell>
          <cell r="J211">
            <v>259</v>
          </cell>
          <cell r="O211">
            <v>0</v>
          </cell>
          <cell r="P211">
            <v>0</v>
          </cell>
          <cell r="R211">
            <v>200</v>
          </cell>
          <cell r="S211">
            <v>200</v>
          </cell>
          <cell r="Y211">
            <v>0</v>
          </cell>
          <cell r="Z211">
            <v>0</v>
          </cell>
        </row>
        <row r="212">
          <cell r="A212">
            <v>43</v>
          </cell>
          <cell r="C212" t="str">
            <v>01</v>
          </cell>
          <cell r="J212">
            <v>222</v>
          </cell>
          <cell r="O212">
            <v>0</v>
          </cell>
          <cell r="P212">
            <v>0</v>
          </cell>
          <cell r="R212">
            <v>3623300</v>
          </cell>
          <cell r="S212">
            <v>0</v>
          </cell>
          <cell r="Y212">
            <v>1166014.56</v>
          </cell>
          <cell r="Z212">
            <v>1872085.44</v>
          </cell>
        </row>
        <row r="213">
          <cell r="A213">
            <v>43</v>
          </cell>
          <cell r="C213" t="str">
            <v>01</v>
          </cell>
          <cell r="J213">
            <v>222</v>
          </cell>
          <cell r="O213">
            <v>0</v>
          </cell>
          <cell r="P213">
            <v>0</v>
          </cell>
          <cell r="R213">
            <v>5000</v>
          </cell>
          <cell r="S213">
            <v>0</v>
          </cell>
          <cell r="Y213">
            <v>3928.73</v>
          </cell>
          <cell r="Z213">
            <v>1071.27</v>
          </cell>
        </row>
        <row r="214">
          <cell r="A214">
            <v>43</v>
          </cell>
          <cell r="C214" t="str">
            <v>01</v>
          </cell>
          <cell r="J214">
            <v>222</v>
          </cell>
          <cell r="O214">
            <v>0</v>
          </cell>
          <cell r="P214">
            <v>0</v>
          </cell>
          <cell r="R214">
            <v>117000</v>
          </cell>
          <cell r="S214">
            <v>0</v>
          </cell>
          <cell r="Y214">
            <v>40432</v>
          </cell>
          <cell r="Z214">
            <v>55568</v>
          </cell>
        </row>
        <row r="215">
          <cell r="A215">
            <v>43</v>
          </cell>
          <cell r="C215" t="str">
            <v>01</v>
          </cell>
          <cell r="J215">
            <v>222</v>
          </cell>
          <cell r="O215">
            <v>0</v>
          </cell>
          <cell r="P215">
            <v>0</v>
          </cell>
          <cell r="R215">
            <v>1300</v>
          </cell>
          <cell r="S215">
            <v>0</v>
          </cell>
          <cell r="Y215">
            <v>466.52</v>
          </cell>
          <cell r="Z215">
            <v>599.48</v>
          </cell>
        </row>
        <row r="216">
          <cell r="A216">
            <v>43</v>
          </cell>
          <cell r="C216" t="str">
            <v>01</v>
          </cell>
          <cell r="J216">
            <v>222</v>
          </cell>
          <cell r="O216">
            <v>0</v>
          </cell>
          <cell r="P216">
            <v>0</v>
          </cell>
          <cell r="R216">
            <v>20300</v>
          </cell>
          <cell r="S216">
            <v>0</v>
          </cell>
          <cell r="Y216">
            <v>6667.48</v>
          </cell>
          <cell r="Z216">
            <v>10292.52</v>
          </cell>
        </row>
        <row r="217">
          <cell r="A217">
            <v>43</v>
          </cell>
          <cell r="C217" t="str">
            <v>01</v>
          </cell>
          <cell r="J217">
            <v>222</v>
          </cell>
          <cell r="O217">
            <v>0</v>
          </cell>
          <cell r="P217">
            <v>0</v>
          </cell>
          <cell r="R217">
            <v>257950</v>
          </cell>
          <cell r="S217">
            <v>0</v>
          </cell>
          <cell r="Y217">
            <v>59958.39</v>
          </cell>
          <cell r="Z217">
            <v>155991.60999999999</v>
          </cell>
        </row>
        <row r="218">
          <cell r="A218">
            <v>43</v>
          </cell>
          <cell r="C218" t="str">
            <v>01</v>
          </cell>
          <cell r="J218">
            <v>222</v>
          </cell>
          <cell r="O218">
            <v>0</v>
          </cell>
          <cell r="P218">
            <v>0</v>
          </cell>
          <cell r="R218">
            <v>155000</v>
          </cell>
          <cell r="S218">
            <v>0</v>
          </cell>
          <cell r="Y218">
            <v>56987.42</v>
          </cell>
          <cell r="Z218">
            <v>82012.58</v>
          </cell>
        </row>
        <row r="219">
          <cell r="A219">
            <v>43</v>
          </cell>
          <cell r="C219" t="str">
            <v>01</v>
          </cell>
          <cell r="J219">
            <v>222</v>
          </cell>
          <cell r="O219" t="str">
            <v>SF</v>
          </cell>
          <cell r="P219">
            <v>0</v>
          </cell>
          <cell r="R219">
            <v>321725</v>
          </cell>
          <cell r="S219">
            <v>0</v>
          </cell>
          <cell r="Y219">
            <v>300.02999999999997</v>
          </cell>
          <cell r="Z219">
            <v>5699.97</v>
          </cell>
        </row>
        <row r="220">
          <cell r="A220">
            <v>43</v>
          </cell>
          <cell r="C220" t="str">
            <v>01</v>
          </cell>
          <cell r="J220">
            <v>222</v>
          </cell>
          <cell r="O220" t="str">
            <v>SN</v>
          </cell>
          <cell r="P220">
            <v>0</v>
          </cell>
          <cell r="R220">
            <v>316725</v>
          </cell>
          <cell r="S220">
            <v>0</v>
          </cell>
          <cell r="Y220">
            <v>105782.12</v>
          </cell>
          <cell r="Z220">
            <v>153942.88</v>
          </cell>
        </row>
        <row r="221">
          <cell r="A221">
            <v>43</v>
          </cell>
          <cell r="C221" t="str">
            <v>01</v>
          </cell>
          <cell r="J221">
            <v>222</v>
          </cell>
          <cell r="O221">
            <v>0</v>
          </cell>
          <cell r="P221">
            <v>0</v>
          </cell>
          <cell r="R221">
            <v>55000</v>
          </cell>
          <cell r="S221">
            <v>0</v>
          </cell>
          <cell r="Y221">
            <v>29293.7</v>
          </cell>
          <cell r="Z221">
            <v>16206.3</v>
          </cell>
        </row>
        <row r="222">
          <cell r="A222">
            <v>43</v>
          </cell>
          <cell r="C222" t="str">
            <v>01</v>
          </cell>
          <cell r="J222">
            <v>222</v>
          </cell>
          <cell r="O222">
            <v>0</v>
          </cell>
          <cell r="P222">
            <v>0</v>
          </cell>
          <cell r="R222">
            <v>100</v>
          </cell>
          <cell r="S222">
            <v>40</v>
          </cell>
          <cell r="Y222">
            <v>0</v>
          </cell>
          <cell r="Z222">
            <v>60</v>
          </cell>
        </row>
        <row r="223">
          <cell r="A223">
            <v>43</v>
          </cell>
          <cell r="C223" t="str">
            <v>01</v>
          </cell>
          <cell r="J223">
            <v>222</v>
          </cell>
          <cell r="O223">
            <v>0</v>
          </cell>
          <cell r="P223">
            <v>0</v>
          </cell>
          <cell r="R223">
            <v>500</v>
          </cell>
          <cell r="S223">
            <v>0</v>
          </cell>
          <cell r="Y223">
            <v>0</v>
          </cell>
          <cell r="Z223">
            <v>500</v>
          </cell>
        </row>
        <row r="224">
          <cell r="A224">
            <v>43</v>
          </cell>
          <cell r="C224" t="str">
            <v>01</v>
          </cell>
          <cell r="J224">
            <v>222</v>
          </cell>
          <cell r="O224">
            <v>0</v>
          </cell>
          <cell r="P224">
            <v>0</v>
          </cell>
          <cell r="R224">
            <v>1050</v>
          </cell>
          <cell r="S224">
            <v>0</v>
          </cell>
          <cell r="Y224">
            <v>287.27999999999997</v>
          </cell>
          <cell r="Z224">
            <v>582.72</v>
          </cell>
        </row>
        <row r="225">
          <cell r="A225">
            <v>43</v>
          </cell>
          <cell r="C225" t="str">
            <v>01</v>
          </cell>
          <cell r="J225">
            <v>222</v>
          </cell>
          <cell r="O225" t="str">
            <v>A0</v>
          </cell>
          <cell r="P225">
            <v>0</v>
          </cell>
          <cell r="R225">
            <v>100</v>
          </cell>
          <cell r="S225">
            <v>20</v>
          </cell>
          <cell r="Y225">
            <v>0</v>
          </cell>
          <cell r="Z225">
            <v>80</v>
          </cell>
        </row>
        <row r="226">
          <cell r="A226">
            <v>43</v>
          </cell>
          <cell r="C226" t="str">
            <v>01</v>
          </cell>
          <cell r="J226">
            <v>222</v>
          </cell>
          <cell r="O226" t="str">
            <v>C0</v>
          </cell>
          <cell r="P226">
            <v>0</v>
          </cell>
          <cell r="R226">
            <v>12500</v>
          </cell>
          <cell r="S226">
            <v>2500</v>
          </cell>
          <cell r="Y226">
            <v>3429.77</v>
          </cell>
          <cell r="Z226">
            <v>4770.2299999999996</v>
          </cell>
        </row>
        <row r="227">
          <cell r="A227">
            <v>43</v>
          </cell>
          <cell r="C227" t="str">
            <v>01</v>
          </cell>
          <cell r="J227">
            <v>222</v>
          </cell>
          <cell r="O227" t="str">
            <v>Z0</v>
          </cell>
          <cell r="P227">
            <v>0</v>
          </cell>
          <cell r="R227">
            <v>900</v>
          </cell>
          <cell r="S227">
            <v>180</v>
          </cell>
          <cell r="Y227">
            <v>205.28</v>
          </cell>
          <cell r="Z227">
            <v>354.72</v>
          </cell>
        </row>
        <row r="228">
          <cell r="A228">
            <v>43</v>
          </cell>
          <cell r="C228" t="str">
            <v>01</v>
          </cell>
          <cell r="J228">
            <v>222</v>
          </cell>
          <cell r="O228">
            <v>0</v>
          </cell>
          <cell r="P228">
            <v>0</v>
          </cell>
          <cell r="R228">
            <v>12300</v>
          </cell>
          <cell r="S228">
            <v>0</v>
          </cell>
          <cell r="Y228">
            <v>3126.07</v>
          </cell>
          <cell r="Z228">
            <v>7173.93</v>
          </cell>
        </row>
        <row r="229">
          <cell r="A229">
            <v>43</v>
          </cell>
          <cell r="C229" t="str">
            <v>01</v>
          </cell>
          <cell r="J229">
            <v>222</v>
          </cell>
          <cell r="O229">
            <v>0</v>
          </cell>
          <cell r="P229">
            <v>0</v>
          </cell>
          <cell r="R229">
            <v>3200</v>
          </cell>
          <cell r="S229">
            <v>0</v>
          </cell>
          <cell r="Y229">
            <v>1767.56</v>
          </cell>
          <cell r="Z229">
            <v>532.44000000000005</v>
          </cell>
        </row>
        <row r="230">
          <cell r="A230">
            <v>43</v>
          </cell>
          <cell r="C230" t="str">
            <v>01</v>
          </cell>
          <cell r="J230">
            <v>222</v>
          </cell>
          <cell r="O230" t="str">
            <v>A0</v>
          </cell>
          <cell r="P230" t="str">
            <v>A0</v>
          </cell>
          <cell r="R230">
            <v>1117700</v>
          </cell>
          <cell r="S230">
            <v>0</v>
          </cell>
          <cell r="Y230">
            <v>314783.15999999997</v>
          </cell>
          <cell r="Z230">
            <v>570916.84</v>
          </cell>
        </row>
        <row r="231">
          <cell r="A231">
            <v>43</v>
          </cell>
          <cell r="C231" t="str">
            <v>01</v>
          </cell>
          <cell r="J231">
            <v>222</v>
          </cell>
          <cell r="O231" t="str">
            <v>A0</v>
          </cell>
          <cell r="P231" t="str">
            <v>B0</v>
          </cell>
          <cell r="R231">
            <v>60250</v>
          </cell>
          <cell r="S231">
            <v>0</v>
          </cell>
          <cell r="Y231">
            <v>17167.990000000002</v>
          </cell>
          <cell r="Z231">
            <v>30082.01</v>
          </cell>
        </row>
        <row r="232">
          <cell r="A232">
            <v>43</v>
          </cell>
          <cell r="C232" t="str">
            <v>01</v>
          </cell>
          <cell r="J232">
            <v>222</v>
          </cell>
          <cell r="O232" t="str">
            <v>P0</v>
          </cell>
          <cell r="P232">
            <v>0</v>
          </cell>
          <cell r="R232">
            <v>15000</v>
          </cell>
          <cell r="S232">
            <v>0</v>
          </cell>
          <cell r="Y232">
            <v>4509.51</v>
          </cell>
          <cell r="Z232">
            <v>8352.26</v>
          </cell>
        </row>
        <row r="233">
          <cell r="A233">
            <v>43</v>
          </cell>
          <cell r="C233" t="str">
            <v>01</v>
          </cell>
          <cell r="J233">
            <v>222</v>
          </cell>
          <cell r="O233">
            <v>0</v>
          </cell>
          <cell r="P233">
            <v>0</v>
          </cell>
          <cell r="R233">
            <v>15000</v>
          </cell>
          <cell r="S233">
            <v>3000</v>
          </cell>
          <cell r="Y233">
            <v>0</v>
          </cell>
          <cell r="Z233">
            <v>12000</v>
          </cell>
        </row>
        <row r="234">
          <cell r="A234">
            <v>43</v>
          </cell>
          <cell r="C234" t="str">
            <v>01</v>
          </cell>
          <cell r="J234">
            <v>222</v>
          </cell>
          <cell r="O234">
            <v>0</v>
          </cell>
          <cell r="P234">
            <v>0</v>
          </cell>
          <cell r="R234">
            <v>500</v>
          </cell>
          <cell r="S234">
            <v>100</v>
          </cell>
          <cell r="Y234">
            <v>0</v>
          </cell>
          <cell r="Z234">
            <v>400</v>
          </cell>
        </row>
        <row r="235">
          <cell r="A235">
            <v>43</v>
          </cell>
          <cell r="C235" t="str">
            <v>01</v>
          </cell>
          <cell r="J235">
            <v>222</v>
          </cell>
          <cell r="O235">
            <v>0</v>
          </cell>
          <cell r="P235">
            <v>0</v>
          </cell>
          <cell r="R235">
            <v>1000</v>
          </cell>
          <cell r="S235">
            <v>100</v>
          </cell>
          <cell r="Y235">
            <v>80</v>
          </cell>
          <cell r="Z235">
            <v>820</v>
          </cell>
        </row>
        <row r="236">
          <cell r="A236">
            <v>43</v>
          </cell>
          <cell r="C236" t="str">
            <v>01</v>
          </cell>
          <cell r="J236">
            <v>222</v>
          </cell>
          <cell r="O236" t="str">
            <v>A0</v>
          </cell>
          <cell r="P236">
            <v>0</v>
          </cell>
          <cell r="R236">
            <v>10600</v>
          </cell>
          <cell r="S236">
            <v>2120</v>
          </cell>
          <cell r="Y236">
            <v>1429.09</v>
          </cell>
          <cell r="Z236">
            <v>5850.91</v>
          </cell>
        </row>
        <row r="237">
          <cell r="A237">
            <v>43</v>
          </cell>
          <cell r="C237" t="str">
            <v>01</v>
          </cell>
          <cell r="J237">
            <v>222</v>
          </cell>
          <cell r="O237" t="str">
            <v>A0</v>
          </cell>
          <cell r="P237" t="str">
            <v>TT</v>
          </cell>
          <cell r="R237">
            <v>218</v>
          </cell>
          <cell r="S237">
            <v>0</v>
          </cell>
          <cell r="Y237">
            <v>217.36</v>
          </cell>
          <cell r="Z237">
            <v>0.64</v>
          </cell>
        </row>
        <row r="238">
          <cell r="A238">
            <v>43</v>
          </cell>
          <cell r="C238" t="str">
            <v>01</v>
          </cell>
          <cell r="J238">
            <v>222</v>
          </cell>
          <cell r="O238" t="str">
            <v>B0</v>
          </cell>
          <cell r="P238">
            <v>0</v>
          </cell>
          <cell r="R238">
            <v>42500</v>
          </cell>
          <cell r="S238">
            <v>8500</v>
          </cell>
          <cell r="Y238">
            <v>8719.9</v>
          </cell>
          <cell r="Z238">
            <v>19280.099999999999</v>
          </cell>
        </row>
        <row r="239">
          <cell r="A239">
            <v>43</v>
          </cell>
          <cell r="C239" t="str">
            <v>01</v>
          </cell>
          <cell r="J239">
            <v>222</v>
          </cell>
          <cell r="O239" t="str">
            <v>B0</v>
          </cell>
          <cell r="P239" t="str">
            <v>TT</v>
          </cell>
          <cell r="R239">
            <v>117</v>
          </cell>
          <cell r="S239">
            <v>0</v>
          </cell>
          <cell r="Y239">
            <v>116.74</v>
          </cell>
          <cell r="Z239">
            <v>0.26</v>
          </cell>
        </row>
        <row r="240">
          <cell r="A240">
            <v>43</v>
          </cell>
          <cell r="C240" t="str">
            <v>01</v>
          </cell>
          <cell r="J240">
            <v>222</v>
          </cell>
          <cell r="O240" t="str">
            <v>C0</v>
          </cell>
          <cell r="P240">
            <v>0</v>
          </cell>
          <cell r="R240">
            <v>57600</v>
          </cell>
          <cell r="S240">
            <v>11520</v>
          </cell>
          <cell r="Y240">
            <v>29068.400000000001</v>
          </cell>
          <cell r="Z240">
            <v>7411.6</v>
          </cell>
        </row>
        <row r="241">
          <cell r="A241">
            <v>43</v>
          </cell>
          <cell r="C241" t="str">
            <v>01</v>
          </cell>
          <cell r="J241">
            <v>222</v>
          </cell>
          <cell r="O241">
            <v>0</v>
          </cell>
          <cell r="P241">
            <v>0</v>
          </cell>
          <cell r="R241">
            <v>32000</v>
          </cell>
          <cell r="S241">
            <v>6400</v>
          </cell>
          <cell r="Y241">
            <v>0</v>
          </cell>
          <cell r="Z241">
            <v>25100</v>
          </cell>
        </row>
        <row r="242">
          <cell r="A242">
            <v>43</v>
          </cell>
          <cell r="C242" t="str">
            <v>01</v>
          </cell>
          <cell r="J242">
            <v>222</v>
          </cell>
          <cell r="O242" t="str">
            <v>TT</v>
          </cell>
          <cell r="P242">
            <v>0</v>
          </cell>
          <cell r="R242">
            <v>475</v>
          </cell>
          <cell r="S242">
            <v>0</v>
          </cell>
          <cell r="Y242">
            <v>462.21</v>
          </cell>
          <cell r="Z242">
            <v>12.79</v>
          </cell>
        </row>
        <row r="243">
          <cell r="A243">
            <v>43</v>
          </cell>
          <cell r="C243" t="str">
            <v>01</v>
          </cell>
          <cell r="J243">
            <v>222</v>
          </cell>
          <cell r="O243">
            <v>0</v>
          </cell>
          <cell r="P243">
            <v>0</v>
          </cell>
          <cell r="R243">
            <v>15000</v>
          </cell>
          <cell r="S243">
            <v>3000</v>
          </cell>
          <cell r="Y243">
            <v>146.4</v>
          </cell>
          <cell r="Z243">
            <v>11853.6</v>
          </cell>
        </row>
        <row r="244">
          <cell r="A244">
            <v>43</v>
          </cell>
          <cell r="C244" t="str">
            <v>01</v>
          </cell>
          <cell r="J244">
            <v>222</v>
          </cell>
          <cell r="O244">
            <v>0</v>
          </cell>
          <cell r="P244">
            <v>0</v>
          </cell>
          <cell r="R244">
            <v>113000</v>
          </cell>
          <cell r="S244">
            <v>22600</v>
          </cell>
          <cell r="Y244">
            <v>56299.98</v>
          </cell>
          <cell r="Z244">
            <v>15333.36</v>
          </cell>
        </row>
        <row r="245">
          <cell r="A245">
            <v>43</v>
          </cell>
          <cell r="C245" t="str">
            <v>01</v>
          </cell>
          <cell r="J245">
            <v>222</v>
          </cell>
          <cell r="O245" t="str">
            <v>C0</v>
          </cell>
          <cell r="P245">
            <v>0</v>
          </cell>
          <cell r="R245">
            <v>31500</v>
          </cell>
          <cell r="S245">
            <v>6300</v>
          </cell>
          <cell r="Y245">
            <v>4694.25</v>
          </cell>
          <cell r="Z245">
            <v>15505.75</v>
          </cell>
        </row>
        <row r="246">
          <cell r="A246">
            <v>43</v>
          </cell>
          <cell r="C246" t="str">
            <v>01</v>
          </cell>
          <cell r="J246">
            <v>222</v>
          </cell>
          <cell r="O246" t="str">
            <v>C0</v>
          </cell>
          <cell r="P246" t="str">
            <v>TT</v>
          </cell>
          <cell r="R246">
            <v>1037</v>
          </cell>
          <cell r="S246">
            <v>0</v>
          </cell>
          <cell r="Y246">
            <v>1036.49</v>
          </cell>
          <cell r="Z246">
            <v>0.51</v>
          </cell>
        </row>
        <row r="247">
          <cell r="A247">
            <v>43</v>
          </cell>
          <cell r="C247" t="str">
            <v>01</v>
          </cell>
          <cell r="J247">
            <v>222</v>
          </cell>
          <cell r="O247" t="str">
            <v>D0</v>
          </cell>
          <cell r="P247">
            <v>0</v>
          </cell>
          <cell r="R247">
            <v>2000</v>
          </cell>
          <cell r="S247">
            <v>400</v>
          </cell>
          <cell r="Y247">
            <v>354.84</v>
          </cell>
          <cell r="Z247">
            <v>1045.1600000000001</v>
          </cell>
        </row>
        <row r="248">
          <cell r="A248">
            <v>43</v>
          </cell>
          <cell r="C248" t="str">
            <v>01</v>
          </cell>
          <cell r="J248">
            <v>222</v>
          </cell>
          <cell r="O248" t="str">
            <v>E0</v>
          </cell>
          <cell r="P248">
            <v>0</v>
          </cell>
          <cell r="R248">
            <v>21500</v>
          </cell>
          <cell r="S248">
            <v>4300</v>
          </cell>
          <cell r="Y248">
            <v>2483.96</v>
          </cell>
          <cell r="Z248">
            <v>12716.04</v>
          </cell>
        </row>
        <row r="249">
          <cell r="A249">
            <v>43</v>
          </cell>
          <cell r="C249" t="str">
            <v>01</v>
          </cell>
          <cell r="J249">
            <v>222</v>
          </cell>
          <cell r="O249" t="str">
            <v>E0</v>
          </cell>
          <cell r="P249" t="str">
            <v>TT</v>
          </cell>
          <cell r="R249">
            <v>859</v>
          </cell>
          <cell r="S249">
            <v>0</v>
          </cell>
          <cell r="Y249">
            <v>858.89</v>
          </cell>
          <cell r="Z249">
            <v>0.11</v>
          </cell>
        </row>
        <row r="250">
          <cell r="A250">
            <v>43</v>
          </cell>
          <cell r="C250" t="str">
            <v>01</v>
          </cell>
          <cell r="J250">
            <v>222</v>
          </cell>
          <cell r="O250">
            <v>0</v>
          </cell>
          <cell r="P250">
            <v>0</v>
          </cell>
          <cell r="R250">
            <v>1200</v>
          </cell>
          <cell r="S250">
            <v>240</v>
          </cell>
          <cell r="Y250">
            <v>0</v>
          </cell>
          <cell r="Z250">
            <v>960</v>
          </cell>
        </row>
        <row r="251">
          <cell r="A251">
            <v>43</v>
          </cell>
          <cell r="C251" t="str">
            <v>01</v>
          </cell>
          <cell r="J251">
            <v>222</v>
          </cell>
          <cell r="O251">
            <v>0</v>
          </cell>
          <cell r="P251">
            <v>0</v>
          </cell>
          <cell r="R251">
            <v>3000</v>
          </cell>
          <cell r="S251">
            <v>600</v>
          </cell>
          <cell r="Y251">
            <v>140</v>
          </cell>
          <cell r="Z251">
            <v>2260</v>
          </cell>
        </row>
        <row r="252">
          <cell r="A252">
            <v>43</v>
          </cell>
          <cell r="C252" t="str">
            <v>01</v>
          </cell>
          <cell r="J252">
            <v>222</v>
          </cell>
          <cell r="O252">
            <v>0</v>
          </cell>
          <cell r="P252">
            <v>0</v>
          </cell>
          <cell r="R252">
            <v>10000</v>
          </cell>
          <cell r="S252">
            <v>2000</v>
          </cell>
          <cell r="Y252">
            <v>2319.02</v>
          </cell>
          <cell r="Z252">
            <v>5680.98</v>
          </cell>
        </row>
        <row r="253">
          <cell r="A253">
            <v>43</v>
          </cell>
          <cell r="C253" t="str">
            <v>01</v>
          </cell>
          <cell r="J253">
            <v>222</v>
          </cell>
          <cell r="O253">
            <v>0</v>
          </cell>
          <cell r="P253">
            <v>0</v>
          </cell>
          <cell r="R253">
            <v>6400</v>
          </cell>
          <cell r="S253">
            <v>1380</v>
          </cell>
          <cell r="Y253">
            <v>41.41</v>
          </cell>
          <cell r="Z253">
            <v>4978.59</v>
          </cell>
        </row>
        <row r="254">
          <cell r="A254">
            <v>43</v>
          </cell>
          <cell r="C254" t="str">
            <v>01</v>
          </cell>
          <cell r="J254">
            <v>222</v>
          </cell>
          <cell r="O254" t="str">
            <v>TT</v>
          </cell>
          <cell r="P254">
            <v>0</v>
          </cell>
          <cell r="R254">
            <v>28</v>
          </cell>
          <cell r="S254">
            <v>0</v>
          </cell>
          <cell r="Y254">
            <v>27.55</v>
          </cell>
          <cell r="Z254">
            <v>0.45</v>
          </cell>
        </row>
        <row r="255">
          <cell r="A255">
            <v>43</v>
          </cell>
          <cell r="C255" t="str">
            <v>01</v>
          </cell>
          <cell r="J255">
            <v>222</v>
          </cell>
          <cell r="O255" t="str">
            <v>AA</v>
          </cell>
          <cell r="P255">
            <v>0</v>
          </cell>
          <cell r="R255">
            <v>1000</v>
          </cell>
          <cell r="S255">
            <v>200</v>
          </cell>
          <cell r="Y255">
            <v>0</v>
          </cell>
          <cell r="Z255">
            <v>800</v>
          </cell>
        </row>
        <row r="256">
          <cell r="A256">
            <v>43</v>
          </cell>
          <cell r="C256" t="str">
            <v>01</v>
          </cell>
          <cell r="J256">
            <v>222</v>
          </cell>
          <cell r="O256" t="str">
            <v>AA</v>
          </cell>
          <cell r="P256" t="str">
            <v>TT</v>
          </cell>
          <cell r="R256">
            <v>3179704</v>
          </cell>
          <cell r="S256">
            <v>0</v>
          </cell>
          <cell r="Y256">
            <v>0</v>
          </cell>
          <cell r="Z256">
            <v>0</v>
          </cell>
        </row>
        <row r="257">
          <cell r="A257">
            <v>43</v>
          </cell>
          <cell r="C257" t="str">
            <v>01</v>
          </cell>
          <cell r="J257">
            <v>222</v>
          </cell>
          <cell r="O257" t="str">
            <v>AB</v>
          </cell>
          <cell r="P257">
            <v>0</v>
          </cell>
          <cell r="R257">
            <v>80000</v>
          </cell>
          <cell r="S257">
            <v>16000</v>
          </cell>
          <cell r="Y257">
            <v>9228.7999999999993</v>
          </cell>
          <cell r="Z257">
            <v>45771.199999999997</v>
          </cell>
        </row>
        <row r="258">
          <cell r="A258">
            <v>43</v>
          </cell>
          <cell r="C258" t="str">
            <v>01</v>
          </cell>
          <cell r="J258">
            <v>222</v>
          </cell>
          <cell r="O258" t="str">
            <v>AC</v>
          </cell>
          <cell r="P258">
            <v>0</v>
          </cell>
          <cell r="R258">
            <v>2000</v>
          </cell>
          <cell r="S258">
            <v>400</v>
          </cell>
          <cell r="Y258">
            <v>0</v>
          </cell>
          <cell r="Z258">
            <v>1600</v>
          </cell>
        </row>
        <row r="259">
          <cell r="A259">
            <v>43</v>
          </cell>
          <cell r="C259" t="str">
            <v>01</v>
          </cell>
          <cell r="J259">
            <v>222</v>
          </cell>
          <cell r="O259" t="str">
            <v>AD</v>
          </cell>
          <cell r="P259">
            <v>0</v>
          </cell>
          <cell r="R259">
            <v>4000</v>
          </cell>
          <cell r="S259">
            <v>800</v>
          </cell>
          <cell r="Y259">
            <v>1012.87</v>
          </cell>
          <cell r="Z259">
            <v>2187.13</v>
          </cell>
        </row>
        <row r="260">
          <cell r="A260">
            <v>43</v>
          </cell>
          <cell r="C260" t="str">
            <v>01</v>
          </cell>
          <cell r="J260">
            <v>222</v>
          </cell>
          <cell r="O260" t="str">
            <v>J0</v>
          </cell>
          <cell r="P260">
            <v>0</v>
          </cell>
          <cell r="R260">
            <v>500</v>
          </cell>
          <cell r="S260">
            <v>0</v>
          </cell>
          <cell r="Y260">
            <v>0</v>
          </cell>
          <cell r="Z260">
            <v>472.86</v>
          </cell>
        </row>
        <row r="261">
          <cell r="A261">
            <v>43</v>
          </cell>
          <cell r="C261" t="str">
            <v>01</v>
          </cell>
          <cell r="J261">
            <v>222</v>
          </cell>
          <cell r="O261" t="str">
            <v>J0</v>
          </cell>
          <cell r="P261" t="str">
            <v>TT</v>
          </cell>
          <cell r="R261">
            <v>131</v>
          </cell>
          <cell r="S261">
            <v>0</v>
          </cell>
          <cell r="Y261">
            <v>0</v>
          </cell>
          <cell r="Z261">
            <v>0.76</v>
          </cell>
        </row>
        <row r="262">
          <cell r="A262">
            <v>43</v>
          </cell>
          <cell r="C262" t="str">
            <v>01</v>
          </cell>
          <cell r="J262">
            <v>222</v>
          </cell>
          <cell r="O262" t="str">
            <v>Z0</v>
          </cell>
          <cell r="P262">
            <v>0</v>
          </cell>
          <cell r="R262">
            <v>100</v>
          </cell>
          <cell r="S262">
            <v>0</v>
          </cell>
          <cell r="Y262">
            <v>0</v>
          </cell>
          <cell r="Z262">
            <v>100</v>
          </cell>
        </row>
        <row r="263">
          <cell r="A263">
            <v>43</v>
          </cell>
          <cell r="C263" t="str">
            <v>01</v>
          </cell>
          <cell r="J263">
            <v>222</v>
          </cell>
          <cell r="O263">
            <v>0</v>
          </cell>
          <cell r="P263">
            <v>0</v>
          </cell>
          <cell r="R263">
            <v>6200</v>
          </cell>
          <cell r="S263">
            <v>620</v>
          </cell>
          <cell r="Y263">
            <v>1580.74</v>
          </cell>
          <cell r="Z263">
            <v>1599.26</v>
          </cell>
        </row>
        <row r="264">
          <cell r="A264">
            <v>43</v>
          </cell>
          <cell r="C264" t="str">
            <v>01</v>
          </cell>
          <cell r="J264">
            <v>222</v>
          </cell>
          <cell r="O264" t="str">
            <v>A0</v>
          </cell>
          <cell r="P264">
            <v>0</v>
          </cell>
          <cell r="R264">
            <v>2000</v>
          </cell>
          <cell r="S264">
            <v>0</v>
          </cell>
          <cell r="Y264">
            <v>90.13</v>
          </cell>
          <cell r="Z264">
            <v>1800.78</v>
          </cell>
        </row>
        <row r="265">
          <cell r="A265">
            <v>43</v>
          </cell>
          <cell r="C265" t="str">
            <v>01</v>
          </cell>
          <cell r="J265">
            <v>222</v>
          </cell>
          <cell r="O265" t="str">
            <v>A0</v>
          </cell>
          <cell r="P265">
            <v>0</v>
          </cell>
          <cell r="R265">
            <v>200</v>
          </cell>
          <cell r="S265">
            <v>0</v>
          </cell>
          <cell r="Y265">
            <v>0</v>
          </cell>
          <cell r="Z265">
            <v>200</v>
          </cell>
        </row>
        <row r="266">
          <cell r="A266">
            <v>43</v>
          </cell>
          <cell r="C266" t="str">
            <v>01</v>
          </cell>
          <cell r="J266">
            <v>175</v>
          </cell>
          <cell r="O266">
            <v>0</v>
          </cell>
          <cell r="P266">
            <v>0</v>
          </cell>
          <cell r="R266">
            <v>571254</v>
          </cell>
          <cell r="S266">
            <v>0</v>
          </cell>
          <cell r="Y266">
            <v>180084.91</v>
          </cell>
          <cell r="Z266">
            <v>300769.09000000003</v>
          </cell>
        </row>
        <row r="267">
          <cell r="A267">
            <v>43</v>
          </cell>
          <cell r="C267" t="str">
            <v>01</v>
          </cell>
          <cell r="J267">
            <v>175</v>
          </cell>
          <cell r="O267">
            <v>0</v>
          </cell>
          <cell r="P267">
            <v>0</v>
          </cell>
          <cell r="R267">
            <v>21904</v>
          </cell>
          <cell r="S267">
            <v>0</v>
          </cell>
          <cell r="Y267">
            <v>0</v>
          </cell>
          <cell r="Z267">
            <v>17253.14</v>
          </cell>
        </row>
        <row r="268">
          <cell r="A268">
            <v>43</v>
          </cell>
          <cell r="C268" t="str">
            <v>01</v>
          </cell>
          <cell r="J268">
            <v>175</v>
          </cell>
          <cell r="O268">
            <v>0</v>
          </cell>
          <cell r="P268">
            <v>0</v>
          </cell>
          <cell r="R268">
            <v>1283</v>
          </cell>
          <cell r="S268">
            <v>0</v>
          </cell>
          <cell r="Y268">
            <v>423.1</v>
          </cell>
          <cell r="Z268">
            <v>626.64</v>
          </cell>
        </row>
        <row r="269">
          <cell r="A269">
            <v>43</v>
          </cell>
          <cell r="C269" t="str">
            <v>01</v>
          </cell>
          <cell r="J269">
            <v>175</v>
          </cell>
          <cell r="O269">
            <v>0</v>
          </cell>
          <cell r="P269">
            <v>0</v>
          </cell>
          <cell r="R269">
            <v>20002</v>
          </cell>
          <cell r="S269">
            <v>0</v>
          </cell>
          <cell r="Y269">
            <v>6519.08</v>
          </cell>
          <cell r="Z269">
            <v>10149.18</v>
          </cell>
        </row>
        <row r="270">
          <cell r="A270">
            <v>43</v>
          </cell>
          <cell r="C270" t="str">
            <v>01</v>
          </cell>
          <cell r="J270">
            <v>175</v>
          </cell>
          <cell r="O270">
            <v>0</v>
          </cell>
          <cell r="P270">
            <v>0</v>
          </cell>
          <cell r="R270">
            <v>29591</v>
          </cell>
          <cell r="S270">
            <v>0</v>
          </cell>
          <cell r="Y270">
            <v>9897.86</v>
          </cell>
          <cell r="Z270">
            <v>16853.14</v>
          </cell>
        </row>
        <row r="271">
          <cell r="A271">
            <v>43</v>
          </cell>
          <cell r="C271" t="str">
            <v>01</v>
          </cell>
          <cell r="J271">
            <v>175</v>
          </cell>
          <cell r="O271" t="str">
            <v>SF</v>
          </cell>
          <cell r="P271">
            <v>0</v>
          </cell>
          <cell r="R271">
            <v>50760</v>
          </cell>
          <cell r="S271">
            <v>0</v>
          </cell>
          <cell r="Y271">
            <v>0</v>
          </cell>
          <cell r="Z271">
            <v>2560</v>
          </cell>
        </row>
        <row r="272">
          <cell r="A272">
            <v>43</v>
          </cell>
          <cell r="C272" t="str">
            <v>01</v>
          </cell>
          <cell r="J272">
            <v>175</v>
          </cell>
          <cell r="O272" t="str">
            <v>SN</v>
          </cell>
          <cell r="P272">
            <v>0</v>
          </cell>
          <cell r="R272">
            <v>50760</v>
          </cell>
          <cell r="S272">
            <v>0</v>
          </cell>
          <cell r="Y272">
            <v>16328.9</v>
          </cell>
          <cell r="Z272">
            <v>25431.1</v>
          </cell>
        </row>
        <row r="273">
          <cell r="A273">
            <v>43</v>
          </cell>
          <cell r="C273" t="str">
            <v>01</v>
          </cell>
          <cell r="J273">
            <v>175</v>
          </cell>
          <cell r="O273">
            <v>0</v>
          </cell>
          <cell r="P273">
            <v>0</v>
          </cell>
          <cell r="R273">
            <v>6525</v>
          </cell>
          <cell r="S273">
            <v>0</v>
          </cell>
          <cell r="Y273">
            <v>3326.09</v>
          </cell>
          <cell r="Z273">
            <v>1598.91</v>
          </cell>
        </row>
        <row r="274">
          <cell r="A274">
            <v>43</v>
          </cell>
          <cell r="C274" t="str">
            <v>01</v>
          </cell>
          <cell r="J274">
            <v>175</v>
          </cell>
          <cell r="O274">
            <v>0</v>
          </cell>
          <cell r="P274">
            <v>0</v>
          </cell>
          <cell r="R274">
            <v>100</v>
          </cell>
          <cell r="S274">
            <v>40</v>
          </cell>
          <cell r="Y274">
            <v>0</v>
          </cell>
          <cell r="Z274">
            <v>60</v>
          </cell>
        </row>
        <row r="275">
          <cell r="A275">
            <v>43</v>
          </cell>
          <cell r="C275" t="str">
            <v>01</v>
          </cell>
          <cell r="J275">
            <v>175</v>
          </cell>
          <cell r="O275">
            <v>0</v>
          </cell>
          <cell r="P275">
            <v>0</v>
          </cell>
          <cell r="R275">
            <v>6000</v>
          </cell>
          <cell r="S275">
            <v>0</v>
          </cell>
          <cell r="Y275">
            <v>1155.46</v>
          </cell>
          <cell r="Z275">
            <v>4344.54</v>
          </cell>
        </row>
        <row r="276">
          <cell r="A276">
            <v>43</v>
          </cell>
          <cell r="C276" t="str">
            <v>01</v>
          </cell>
          <cell r="J276">
            <v>175</v>
          </cell>
          <cell r="O276" t="str">
            <v>A0</v>
          </cell>
          <cell r="P276">
            <v>0</v>
          </cell>
          <cell r="R276">
            <v>200</v>
          </cell>
          <cell r="S276">
            <v>40</v>
          </cell>
          <cell r="Y276">
            <v>0</v>
          </cell>
          <cell r="Z276">
            <v>160</v>
          </cell>
        </row>
        <row r="277">
          <cell r="A277">
            <v>43</v>
          </cell>
          <cell r="C277" t="str">
            <v>01</v>
          </cell>
          <cell r="J277">
            <v>175</v>
          </cell>
          <cell r="O277">
            <v>0</v>
          </cell>
          <cell r="P277">
            <v>0</v>
          </cell>
          <cell r="R277">
            <v>3222</v>
          </cell>
          <cell r="S277">
            <v>0</v>
          </cell>
          <cell r="Y277">
            <v>1074.1199999999999</v>
          </cell>
          <cell r="Z277">
            <v>1610.82</v>
          </cell>
        </row>
        <row r="278">
          <cell r="A278">
            <v>43</v>
          </cell>
          <cell r="C278" t="str">
            <v>01</v>
          </cell>
          <cell r="J278">
            <v>175</v>
          </cell>
          <cell r="O278" t="str">
            <v>A0</v>
          </cell>
          <cell r="P278" t="str">
            <v>A0</v>
          </cell>
          <cell r="R278">
            <v>147356</v>
          </cell>
          <cell r="S278">
            <v>0</v>
          </cell>
          <cell r="Y278">
            <v>34541.97</v>
          </cell>
          <cell r="Z278">
            <v>67209.03</v>
          </cell>
        </row>
        <row r="279">
          <cell r="A279">
            <v>43</v>
          </cell>
          <cell r="C279" t="str">
            <v>01</v>
          </cell>
          <cell r="J279">
            <v>175</v>
          </cell>
          <cell r="O279" t="str">
            <v>A0</v>
          </cell>
          <cell r="P279" t="str">
            <v>B0</v>
          </cell>
          <cell r="R279">
            <v>14904</v>
          </cell>
          <cell r="S279">
            <v>0</v>
          </cell>
          <cell r="Y279">
            <v>1798.15</v>
          </cell>
          <cell r="Z279">
            <v>9016.4699999999993</v>
          </cell>
        </row>
        <row r="280">
          <cell r="A280">
            <v>43</v>
          </cell>
          <cell r="C280" t="str">
            <v>01</v>
          </cell>
          <cell r="J280">
            <v>175</v>
          </cell>
          <cell r="O280" t="str">
            <v>AA</v>
          </cell>
          <cell r="P280" t="str">
            <v>TT</v>
          </cell>
          <cell r="R280">
            <v>11805</v>
          </cell>
          <cell r="S280">
            <v>0</v>
          </cell>
          <cell r="Y280">
            <v>11804.69</v>
          </cell>
          <cell r="Z280">
            <v>0.31</v>
          </cell>
        </row>
        <row r="281">
          <cell r="A281">
            <v>43</v>
          </cell>
          <cell r="C281" t="str">
            <v>01</v>
          </cell>
          <cell r="J281">
            <v>175</v>
          </cell>
          <cell r="O281" t="str">
            <v>AB</v>
          </cell>
          <cell r="P281" t="str">
            <v>TT</v>
          </cell>
          <cell r="R281">
            <v>636</v>
          </cell>
          <cell r="S281">
            <v>0</v>
          </cell>
          <cell r="Y281">
            <v>635.21</v>
          </cell>
          <cell r="Z281">
            <v>0.79</v>
          </cell>
        </row>
        <row r="282">
          <cell r="A282">
            <v>43</v>
          </cell>
          <cell r="C282" t="str">
            <v>01</v>
          </cell>
          <cell r="J282">
            <v>175</v>
          </cell>
          <cell r="O282" t="str">
            <v>P0</v>
          </cell>
          <cell r="P282">
            <v>0</v>
          </cell>
          <cell r="R282">
            <v>3223</v>
          </cell>
          <cell r="S282">
            <v>0</v>
          </cell>
          <cell r="Y282">
            <v>2373.73</v>
          </cell>
          <cell r="Z282">
            <v>13.32</v>
          </cell>
        </row>
        <row r="283">
          <cell r="A283">
            <v>43</v>
          </cell>
          <cell r="C283" t="str">
            <v>01</v>
          </cell>
          <cell r="J283">
            <v>175</v>
          </cell>
          <cell r="O283">
            <v>0</v>
          </cell>
          <cell r="P283">
            <v>0</v>
          </cell>
          <cell r="R283">
            <v>150</v>
          </cell>
          <cell r="S283">
            <v>30</v>
          </cell>
          <cell r="Y283">
            <v>0</v>
          </cell>
          <cell r="Z283">
            <v>120</v>
          </cell>
        </row>
        <row r="284">
          <cell r="A284">
            <v>43</v>
          </cell>
          <cell r="C284" t="str">
            <v>01</v>
          </cell>
          <cell r="J284">
            <v>175</v>
          </cell>
          <cell r="O284">
            <v>0</v>
          </cell>
          <cell r="P284">
            <v>0</v>
          </cell>
          <cell r="R284">
            <v>150</v>
          </cell>
          <cell r="S284">
            <v>30</v>
          </cell>
          <cell r="Y284">
            <v>0</v>
          </cell>
          <cell r="Z284">
            <v>106</v>
          </cell>
        </row>
        <row r="285">
          <cell r="A285">
            <v>43</v>
          </cell>
          <cell r="C285" t="str">
            <v>01</v>
          </cell>
          <cell r="J285">
            <v>175</v>
          </cell>
          <cell r="O285">
            <v>0</v>
          </cell>
          <cell r="P285">
            <v>0</v>
          </cell>
          <cell r="R285">
            <v>150</v>
          </cell>
          <cell r="S285">
            <v>30</v>
          </cell>
          <cell r="Y285">
            <v>0</v>
          </cell>
          <cell r="Z285">
            <v>120</v>
          </cell>
        </row>
        <row r="286">
          <cell r="A286">
            <v>43</v>
          </cell>
          <cell r="C286" t="str">
            <v>01</v>
          </cell>
          <cell r="J286">
            <v>175</v>
          </cell>
          <cell r="O286">
            <v>0</v>
          </cell>
          <cell r="P286">
            <v>0</v>
          </cell>
          <cell r="R286">
            <v>250</v>
          </cell>
          <cell r="S286">
            <v>50</v>
          </cell>
          <cell r="Y286">
            <v>4.4000000000000004</v>
          </cell>
          <cell r="Z286">
            <v>195.6</v>
          </cell>
        </row>
        <row r="287">
          <cell r="A287">
            <v>43</v>
          </cell>
          <cell r="C287" t="str">
            <v>01</v>
          </cell>
          <cell r="J287">
            <v>175</v>
          </cell>
          <cell r="O287" t="str">
            <v>A0</v>
          </cell>
          <cell r="P287">
            <v>0</v>
          </cell>
          <cell r="R287">
            <v>2100</v>
          </cell>
          <cell r="S287">
            <v>420</v>
          </cell>
          <cell r="Y287">
            <v>434.53</v>
          </cell>
          <cell r="Z287">
            <v>80</v>
          </cell>
        </row>
        <row r="288">
          <cell r="A288">
            <v>43</v>
          </cell>
          <cell r="C288" t="str">
            <v>01</v>
          </cell>
          <cell r="J288">
            <v>175</v>
          </cell>
          <cell r="O288">
            <v>0</v>
          </cell>
          <cell r="P288">
            <v>0</v>
          </cell>
          <cell r="R288">
            <v>16200</v>
          </cell>
          <cell r="S288">
            <v>3240</v>
          </cell>
          <cell r="Y288">
            <v>5314.8</v>
          </cell>
          <cell r="Z288">
            <v>6316.5</v>
          </cell>
        </row>
        <row r="289">
          <cell r="A289">
            <v>43</v>
          </cell>
          <cell r="C289" t="str">
            <v>01</v>
          </cell>
          <cell r="J289">
            <v>175</v>
          </cell>
          <cell r="O289">
            <v>0</v>
          </cell>
          <cell r="P289">
            <v>0</v>
          </cell>
          <cell r="R289">
            <v>1500</v>
          </cell>
          <cell r="S289">
            <v>300</v>
          </cell>
          <cell r="Y289">
            <v>425.22</v>
          </cell>
          <cell r="Z289">
            <v>774.78</v>
          </cell>
        </row>
        <row r="290">
          <cell r="A290">
            <v>43</v>
          </cell>
          <cell r="C290" t="str">
            <v>01</v>
          </cell>
          <cell r="J290">
            <v>175</v>
          </cell>
          <cell r="O290" t="str">
            <v>E0</v>
          </cell>
          <cell r="P290">
            <v>0</v>
          </cell>
          <cell r="R290">
            <v>200</v>
          </cell>
          <cell r="S290">
            <v>40</v>
          </cell>
          <cell r="Y290">
            <v>1.05</v>
          </cell>
          <cell r="Z290">
            <v>4.6500000000000004</v>
          </cell>
        </row>
        <row r="291">
          <cell r="A291">
            <v>43</v>
          </cell>
          <cell r="C291" t="str">
            <v>01</v>
          </cell>
          <cell r="J291">
            <v>175</v>
          </cell>
          <cell r="O291">
            <v>0</v>
          </cell>
          <cell r="P291">
            <v>0</v>
          </cell>
          <cell r="R291">
            <v>100</v>
          </cell>
          <cell r="S291">
            <v>20</v>
          </cell>
          <cell r="Y291">
            <v>0</v>
          </cell>
          <cell r="Z291">
            <v>80</v>
          </cell>
        </row>
        <row r="292">
          <cell r="A292">
            <v>43</v>
          </cell>
          <cell r="C292" t="str">
            <v>01</v>
          </cell>
          <cell r="J292">
            <v>175</v>
          </cell>
          <cell r="O292">
            <v>0</v>
          </cell>
          <cell r="P292">
            <v>0</v>
          </cell>
          <cell r="R292">
            <v>200</v>
          </cell>
          <cell r="S292">
            <v>40</v>
          </cell>
          <cell r="Y292">
            <v>81.05</v>
          </cell>
          <cell r="Z292">
            <v>75.95</v>
          </cell>
        </row>
        <row r="293">
          <cell r="A293">
            <v>43</v>
          </cell>
          <cell r="C293" t="str">
            <v>01</v>
          </cell>
          <cell r="J293">
            <v>175</v>
          </cell>
          <cell r="O293">
            <v>0</v>
          </cell>
          <cell r="P293">
            <v>0</v>
          </cell>
          <cell r="R293">
            <v>60</v>
          </cell>
          <cell r="S293">
            <v>12</v>
          </cell>
          <cell r="Y293">
            <v>0</v>
          </cell>
          <cell r="Z293">
            <v>48</v>
          </cell>
        </row>
        <row r="294">
          <cell r="A294">
            <v>43</v>
          </cell>
          <cell r="C294" t="str">
            <v>01</v>
          </cell>
          <cell r="J294">
            <v>175</v>
          </cell>
          <cell r="O294">
            <v>0</v>
          </cell>
          <cell r="P294">
            <v>0</v>
          </cell>
          <cell r="R294">
            <v>30090</v>
          </cell>
          <cell r="S294">
            <v>6018</v>
          </cell>
          <cell r="Y294">
            <v>16134.88</v>
          </cell>
          <cell r="Z294">
            <v>6508.42</v>
          </cell>
        </row>
        <row r="295">
          <cell r="A295">
            <v>43</v>
          </cell>
          <cell r="C295" t="str">
            <v>01</v>
          </cell>
          <cell r="J295">
            <v>175</v>
          </cell>
          <cell r="O295">
            <v>0</v>
          </cell>
          <cell r="P295">
            <v>0</v>
          </cell>
          <cell r="R295">
            <v>100</v>
          </cell>
          <cell r="S295">
            <v>20</v>
          </cell>
          <cell r="Y295">
            <v>0</v>
          </cell>
          <cell r="Z295">
            <v>80</v>
          </cell>
        </row>
        <row r="296">
          <cell r="A296">
            <v>43</v>
          </cell>
          <cell r="C296" t="str">
            <v>01</v>
          </cell>
          <cell r="J296">
            <v>175</v>
          </cell>
          <cell r="O296">
            <v>0</v>
          </cell>
          <cell r="P296">
            <v>0</v>
          </cell>
          <cell r="R296">
            <v>1000</v>
          </cell>
          <cell r="S296">
            <v>200</v>
          </cell>
          <cell r="Y296">
            <v>0</v>
          </cell>
          <cell r="Z296">
            <v>800</v>
          </cell>
        </row>
        <row r="297">
          <cell r="A297">
            <v>43</v>
          </cell>
          <cell r="C297" t="str">
            <v>01</v>
          </cell>
          <cell r="J297">
            <v>175</v>
          </cell>
          <cell r="O297">
            <v>0</v>
          </cell>
          <cell r="P297">
            <v>0</v>
          </cell>
          <cell r="R297">
            <v>1000</v>
          </cell>
          <cell r="S297">
            <v>200</v>
          </cell>
          <cell r="Y297">
            <v>658.5</v>
          </cell>
          <cell r="Z297">
            <v>141.5</v>
          </cell>
        </row>
        <row r="298">
          <cell r="A298">
            <v>43</v>
          </cell>
          <cell r="C298" t="str">
            <v>01</v>
          </cell>
          <cell r="J298">
            <v>175</v>
          </cell>
          <cell r="O298" t="str">
            <v>T0</v>
          </cell>
          <cell r="P298">
            <v>0</v>
          </cell>
          <cell r="R298">
            <v>209</v>
          </cell>
          <cell r="S298">
            <v>0</v>
          </cell>
          <cell r="Y298">
            <v>0</v>
          </cell>
          <cell r="Z298">
            <v>0.2</v>
          </cell>
        </row>
        <row r="299">
          <cell r="A299">
            <v>43</v>
          </cell>
          <cell r="C299" t="str">
            <v>01</v>
          </cell>
          <cell r="J299">
            <v>175</v>
          </cell>
          <cell r="O299">
            <v>0</v>
          </cell>
          <cell r="P299">
            <v>0</v>
          </cell>
          <cell r="R299">
            <v>1000</v>
          </cell>
          <cell r="S299">
            <v>200</v>
          </cell>
          <cell r="Y299">
            <v>0</v>
          </cell>
          <cell r="Z299">
            <v>800</v>
          </cell>
        </row>
        <row r="300">
          <cell r="A300">
            <v>43</v>
          </cell>
          <cell r="C300" t="str">
            <v>01</v>
          </cell>
          <cell r="J300">
            <v>175</v>
          </cell>
          <cell r="O300">
            <v>0</v>
          </cell>
          <cell r="P300">
            <v>0</v>
          </cell>
          <cell r="R300">
            <v>23150</v>
          </cell>
          <cell r="S300">
            <v>4630</v>
          </cell>
          <cell r="Y300">
            <v>6879.6</v>
          </cell>
          <cell r="Z300">
            <v>8200.6</v>
          </cell>
        </row>
        <row r="301">
          <cell r="A301">
            <v>43</v>
          </cell>
          <cell r="C301" t="str">
            <v>01</v>
          </cell>
          <cell r="J301">
            <v>175</v>
          </cell>
          <cell r="O301" t="str">
            <v>T0</v>
          </cell>
          <cell r="P301">
            <v>0</v>
          </cell>
          <cell r="R301">
            <v>11658</v>
          </cell>
          <cell r="S301">
            <v>0</v>
          </cell>
          <cell r="Y301">
            <v>0</v>
          </cell>
          <cell r="Z301">
            <v>0.96</v>
          </cell>
        </row>
        <row r="302">
          <cell r="A302">
            <v>43</v>
          </cell>
          <cell r="C302" t="str">
            <v>01</v>
          </cell>
          <cell r="J302">
            <v>175</v>
          </cell>
          <cell r="O302">
            <v>0</v>
          </cell>
          <cell r="P302">
            <v>0</v>
          </cell>
          <cell r="R302">
            <v>2000</v>
          </cell>
          <cell r="S302">
            <v>400</v>
          </cell>
          <cell r="Y302">
            <v>562.79</v>
          </cell>
          <cell r="Z302">
            <v>1037.21</v>
          </cell>
        </row>
        <row r="303">
          <cell r="A303">
            <v>43</v>
          </cell>
          <cell r="C303" t="str">
            <v>01</v>
          </cell>
          <cell r="J303">
            <v>175</v>
          </cell>
          <cell r="O303">
            <v>0</v>
          </cell>
          <cell r="P303">
            <v>0</v>
          </cell>
          <cell r="R303">
            <v>1000</v>
          </cell>
          <cell r="S303">
            <v>200</v>
          </cell>
          <cell r="Y303">
            <v>0</v>
          </cell>
          <cell r="Z303">
            <v>800</v>
          </cell>
        </row>
        <row r="304">
          <cell r="A304">
            <v>43</v>
          </cell>
          <cell r="C304" t="str">
            <v>01</v>
          </cell>
          <cell r="J304">
            <v>175</v>
          </cell>
          <cell r="O304">
            <v>0</v>
          </cell>
          <cell r="P304">
            <v>0</v>
          </cell>
          <cell r="R304">
            <v>100</v>
          </cell>
          <cell r="S304">
            <v>20</v>
          </cell>
          <cell r="Y304">
            <v>40</v>
          </cell>
          <cell r="Z304">
            <v>40</v>
          </cell>
        </row>
        <row r="305">
          <cell r="A305">
            <v>43</v>
          </cell>
          <cell r="C305" t="str">
            <v>01</v>
          </cell>
          <cell r="J305">
            <v>175</v>
          </cell>
          <cell r="O305">
            <v>0</v>
          </cell>
          <cell r="P305">
            <v>0</v>
          </cell>
          <cell r="R305">
            <v>3200</v>
          </cell>
          <cell r="S305">
            <v>0</v>
          </cell>
          <cell r="Y305">
            <v>725.49</v>
          </cell>
          <cell r="Z305">
            <v>1984.51</v>
          </cell>
        </row>
        <row r="306">
          <cell r="A306">
            <v>43</v>
          </cell>
          <cell r="C306" t="str">
            <v>01</v>
          </cell>
          <cell r="J306">
            <v>175</v>
          </cell>
          <cell r="O306">
            <v>0</v>
          </cell>
          <cell r="P306">
            <v>0</v>
          </cell>
          <cell r="R306">
            <v>22200</v>
          </cell>
          <cell r="S306">
            <v>3840</v>
          </cell>
          <cell r="Y306">
            <v>17389</v>
          </cell>
          <cell r="Z306">
            <v>971</v>
          </cell>
        </row>
        <row r="307">
          <cell r="A307">
            <v>43</v>
          </cell>
          <cell r="C307" t="str">
            <v>01</v>
          </cell>
          <cell r="J307">
            <v>175</v>
          </cell>
          <cell r="O307">
            <v>0</v>
          </cell>
          <cell r="P307">
            <v>0</v>
          </cell>
          <cell r="R307">
            <v>500</v>
          </cell>
          <cell r="S307">
            <v>500</v>
          </cell>
          <cell r="Y307">
            <v>0</v>
          </cell>
          <cell r="Z307">
            <v>0</v>
          </cell>
        </row>
        <row r="308">
          <cell r="A308">
            <v>43</v>
          </cell>
          <cell r="C308" t="str">
            <v>01</v>
          </cell>
          <cell r="J308">
            <v>175</v>
          </cell>
          <cell r="O308">
            <v>0</v>
          </cell>
          <cell r="P308">
            <v>0</v>
          </cell>
          <cell r="R308">
            <v>500</v>
          </cell>
          <cell r="S308">
            <v>100</v>
          </cell>
          <cell r="Y308">
            <v>0</v>
          </cell>
          <cell r="Z308">
            <v>400</v>
          </cell>
        </row>
        <row r="309">
          <cell r="A309">
            <v>43</v>
          </cell>
          <cell r="C309" t="str">
            <v>01</v>
          </cell>
          <cell r="J309">
            <v>175</v>
          </cell>
          <cell r="O309">
            <v>0</v>
          </cell>
          <cell r="P309">
            <v>0</v>
          </cell>
          <cell r="R309">
            <v>1000</v>
          </cell>
          <cell r="S309">
            <v>200</v>
          </cell>
          <cell r="Y309">
            <v>0</v>
          </cell>
          <cell r="Z309">
            <v>800</v>
          </cell>
        </row>
        <row r="310">
          <cell r="A310">
            <v>43</v>
          </cell>
          <cell r="C310" t="str">
            <v>01</v>
          </cell>
          <cell r="J310">
            <v>202</v>
          </cell>
          <cell r="O310">
            <v>0</v>
          </cell>
          <cell r="P310">
            <v>0</v>
          </cell>
          <cell r="R310">
            <v>709714</v>
          </cell>
          <cell r="S310">
            <v>0</v>
          </cell>
          <cell r="Y310">
            <v>245192.48</v>
          </cell>
          <cell r="Z310">
            <v>339321.52</v>
          </cell>
        </row>
        <row r="311">
          <cell r="A311">
            <v>43</v>
          </cell>
          <cell r="C311" t="str">
            <v>01</v>
          </cell>
          <cell r="J311">
            <v>202</v>
          </cell>
          <cell r="O311">
            <v>0</v>
          </cell>
          <cell r="P311">
            <v>0</v>
          </cell>
          <cell r="R311">
            <v>1400</v>
          </cell>
          <cell r="S311">
            <v>0</v>
          </cell>
          <cell r="Y311">
            <v>454.85</v>
          </cell>
          <cell r="Z311">
            <v>711.15</v>
          </cell>
        </row>
        <row r="312">
          <cell r="A312">
            <v>43</v>
          </cell>
          <cell r="C312" t="str">
            <v>01</v>
          </cell>
          <cell r="J312">
            <v>202</v>
          </cell>
          <cell r="O312">
            <v>0</v>
          </cell>
          <cell r="P312">
            <v>0</v>
          </cell>
          <cell r="R312">
            <v>27100</v>
          </cell>
          <cell r="S312">
            <v>0</v>
          </cell>
          <cell r="Y312">
            <v>7500.92</v>
          </cell>
          <cell r="Z312">
            <v>15799.08</v>
          </cell>
        </row>
        <row r="313">
          <cell r="A313">
            <v>43</v>
          </cell>
          <cell r="C313" t="str">
            <v>01</v>
          </cell>
          <cell r="J313">
            <v>202</v>
          </cell>
          <cell r="O313">
            <v>0</v>
          </cell>
          <cell r="P313">
            <v>0</v>
          </cell>
          <cell r="R313">
            <v>47500</v>
          </cell>
          <cell r="S313">
            <v>0</v>
          </cell>
          <cell r="Y313">
            <v>15320.76</v>
          </cell>
          <cell r="Z313">
            <v>23779.24</v>
          </cell>
        </row>
        <row r="314">
          <cell r="A314">
            <v>43</v>
          </cell>
          <cell r="C314" t="str">
            <v>01</v>
          </cell>
          <cell r="J314">
            <v>202</v>
          </cell>
          <cell r="O314" t="str">
            <v>SF</v>
          </cell>
          <cell r="P314">
            <v>0</v>
          </cell>
          <cell r="R314">
            <v>63100</v>
          </cell>
          <cell r="S314">
            <v>0</v>
          </cell>
          <cell r="Y314">
            <v>0</v>
          </cell>
          <cell r="Z314">
            <v>500</v>
          </cell>
        </row>
        <row r="315">
          <cell r="A315">
            <v>43</v>
          </cell>
          <cell r="C315" t="str">
            <v>01</v>
          </cell>
          <cell r="J315">
            <v>202</v>
          </cell>
          <cell r="O315" t="str">
            <v>SN</v>
          </cell>
          <cell r="P315">
            <v>0</v>
          </cell>
          <cell r="R315">
            <v>63100</v>
          </cell>
          <cell r="S315">
            <v>0</v>
          </cell>
          <cell r="Y315">
            <v>20876.12</v>
          </cell>
          <cell r="Z315">
            <v>31723.88</v>
          </cell>
        </row>
        <row r="316">
          <cell r="A316">
            <v>43</v>
          </cell>
          <cell r="C316" t="str">
            <v>01</v>
          </cell>
          <cell r="J316">
            <v>202</v>
          </cell>
          <cell r="O316">
            <v>0</v>
          </cell>
          <cell r="P316">
            <v>0</v>
          </cell>
          <cell r="R316">
            <v>5000</v>
          </cell>
          <cell r="S316">
            <v>0</v>
          </cell>
          <cell r="Y316">
            <v>1648.95</v>
          </cell>
          <cell r="Z316">
            <v>1351.05</v>
          </cell>
        </row>
        <row r="317">
          <cell r="A317">
            <v>43</v>
          </cell>
          <cell r="C317" t="str">
            <v>01</v>
          </cell>
          <cell r="J317">
            <v>202</v>
          </cell>
          <cell r="O317">
            <v>0</v>
          </cell>
          <cell r="P317">
            <v>0</v>
          </cell>
          <cell r="R317">
            <v>3000</v>
          </cell>
          <cell r="S317">
            <v>0</v>
          </cell>
          <cell r="Y317">
            <v>0</v>
          </cell>
          <cell r="Z317">
            <v>2800</v>
          </cell>
        </row>
        <row r="318">
          <cell r="A318">
            <v>43</v>
          </cell>
          <cell r="C318" t="str">
            <v>01</v>
          </cell>
          <cell r="J318">
            <v>202</v>
          </cell>
          <cell r="O318">
            <v>0</v>
          </cell>
          <cell r="P318">
            <v>0</v>
          </cell>
          <cell r="R318">
            <v>700</v>
          </cell>
          <cell r="S318">
            <v>0</v>
          </cell>
          <cell r="Y318">
            <v>0</v>
          </cell>
          <cell r="Z318">
            <v>700</v>
          </cell>
        </row>
        <row r="319">
          <cell r="A319">
            <v>43</v>
          </cell>
          <cell r="C319" t="str">
            <v>01</v>
          </cell>
          <cell r="J319">
            <v>202</v>
          </cell>
          <cell r="O319">
            <v>0</v>
          </cell>
          <cell r="P319">
            <v>0</v>
          </cell>
          <cell r="R319">
            <v>4000</v>
          </cell>
          <cell r="S319">
            <v>0</v>
          </cell>
          <cell r="Y319">
            <v>1441.56</v>
          </cell>
          <cell r="Z319">
            <v>1818.44</v>
          </cell>
        </row>
        <row r="320">
          <cell r="A320">
            <v>43</v>
          </cell>
          <cell r="C320" t="str">
            <v>01</v>
          </cell>
          <cell r="J320">
            <v>202</v>
          </cell>
          <cell r="O320" t="str">
            <v>A0</v>
          </cell>
          <cell r="P320" t="str">
            <v>A0</v>
          </cell>
          <cell r="R320">
            <v>191246</v>
          </cell>
          <cell r="S320">
            <v>0</v>
          </cell>
          <cell r="Y320">
            <v>46142.87</v>
          </cell>
          <cell r="Z320">
            <v>84488.58</v>
          </cell>
        </row>
        <row r="321">
          <cell r="A321">
            <v>43</v>
          </cell>
          <cell r="C321" t="str">
            <v>01</v>
          </cell>
          <cell r="J321">
            <v>202</v>
          </cell>
          <cell r="O321" t="str">
            <v>A0</v>
          </cell>
          <cell r="P321" t="str">
            <v>B0</v>
          </cell>
          <cell r="R321">
            <v>13600</v>
          </cell>
          <cell r="S321">
            <v>0</v>
          </cell>
          <cell r="Y321">
            <v>3163.29</v>
          </cell>
          <cell r="Z321">
            <v>6422.28</v>
          </cell>
        </row>
        <row r="322">
          <cell r="A322">
            <v>43</v>
          </cell>
          <cell r="C322" t="str">
            <v>01</v>
          </cell>
          <cell r="J322">
            <v>202</v>
          </cell>
          <cell r="O322" t="str">
            <v>AA</v>
          </cell>
          <cell r="P322" t="str">
            <v>TT</v>
          </cell>
          <cell r="R322">
            <v>15308</v>
          </cell>
          <cell r="S322">
            <v>0</v>
          </cell>
          <cell r="Y322">
            <v>15307.56</v>
          </cell>
          <cell r="Z322">
            <v>0.44</v>
          </cell>
        </row>
        <row r="323">
          <cell r="A323">
            <v>43</v>
          </cell>
          <cell r="C323" t="str">
            <v>01</v>
          </cell>
          <cell r="J323">
            <v>202</v>
          </cell>
          <cell r="O323" t="str">
            <v>AB</v>
          </cell>
          <cell r="P323" t="str">
            <v>TT</v>
          </cell>
          <cell r="R323">
            <v>1032</v>
          </cell>
          <cell r="S323">
            <v>0</v>
          </cell>
          <cell r="Y323">
            <v>1031.6199999999999</v>
          </cell>
          <cell r="Z323">
            <v>0.38</v>
          </cell>
        </row>
        <row r="324">
          <cell r="A324">
            <v>43</v>
          </cell>
          <cell r="C324" t="str">
            <v>01</v>
          </cell>
          <cell r="J324">
            <v>202</v>
          </cell>
          <cell r="O324">
            <v>0</v>
          </cell>
          <cell r="P324">
            <v>0</v>
          </cell>
          <cell r="R324">
            <v>600</v>
          </cell>
          <cell r="S324">
            <v>0</v>
          </cell>
          <cell r="Y324">
            <v>0</v>
          </cell>
          <cell r="Z324">
            <v>150</v>
          </cell>
        </row>
        <row r="325">
          <cell r="A325">
            <v>43</v>
          </cell>
          <cell r="C325" t="str">
            <v>01</v>
          </cell>
          <cell r="J325">
            <v>202</v>
          </cell>
          <cell r="O325" t="str">
            <v>P0</v>
          </cell>
          <cell r="P325">
            <v>0</v>
          </cell>
          <cell r="R325">
            <v>3600</v>
          </cell>
          <cell r="S325">
            <v>0</v>
          </cell>
          <cell r="Y325">
            <v>1975.11</v>
          </cell>
          <cell r="Z325">
            <v>624.89</v>
          </cell>
        </row>
        <row r="326">
          <cell r="A326">
            <v>43</v>
          </cell>
          <cell r="C326" t="str">
            <v>01</v>
          </cell>
          <cell r="J326">
            <v>202</v>
          </cell>
          <cell r="O326">
            <v>0</v>
          </cell>
          <cell r="P326">
            <v>0</v>
          </cell>
          <cell r="R326">
            <v>150</v>
          </cell>
          <cell r="S326">
            <v>0</v>
          </cell>
          <cell r="Y326">
            <v>0</v>
          </cell>
          <cell r="Z326">
            <v>150</v>
          </cell>
        </row>
        <row r="327">
          <cell r="A327">
            <v>43</v>
          </cell>
          <cell r="C327" t="str">
            <v>01</v>
          </cell>
          <cell r="J327">
            <v>202</v>
          </cell>
          <cell r="O327">
            <v>0</v>
          </cell>
          <cell r="P327">
            <v>0</v>
          </cell>
          <cell r="R327">
            <v>150</v>
          </cell>
          <cell r="S327">
            <v>0</v>
          </cell>
          <cell r="Y327">
            <v>0</v>
          </cell>
          <cell r="Z327">
            <v>150</v>
          </cell>
        </row>
        <row r="328">
          <cell r="A328">
            <v>43</v>
          </cell>
          <cell r="C328" t="str">
            <v>01</v>
          </cell>
          <cell r="J328">
            <v>202</v>
          </cell>
          <cell r="O328">
            <v>0</v>
          </cell>
          <cell r="P328">
            <v>0</v>
          </cell>
          <cell r="R328">
            <v>2700</v>
          </cell>
          <cell r="S328">
            <v>600</v>
          </cell>
          <cell r="Y328">
            <v>0</v>
          </cell>
          <cell r="Z328">
            <v>2100</v>
          </cell>
        </row>
        <row r="329">
          <cell r="A329">
            <v>43</v>
          </cell>
          <cell r="C329" t="str">
            <v>01</v>
          </cell>
          <cell r="J329">
            <v>202</v>
          </cell>
          <cell r="O329">
            <v>0</v>
          </cell>
          <cell r="P329">
            <v>0</v>
          </cell>
          <cell r="R329">
            <v>7500</v>
          </cell>
          <cell r="S329">
            <v>1500</v>
          </cell>
          <cell r="Y329">
            <v>0</v>
          </cell>
          <cell r="Z329">
            <v>6000</v>
          </cell>
        </row>
        <row r="330">
          <cell r="A330">
            <v>43</v>
          </cell>
          <cell r="C330" t="str">
            <v>01</v>
          </cell>
          <cell r="J330">
            <v>202</v>
          </cell>
          <cell r="O330">
            <v>0</v>
          </cell>
          <cell r="P330">
            <v>0</v>
          </cell>
          <cell r="R330">
            <v>500</v>
          </cell>
          <cell r="S330">
            <v>100</v>
          </cell>
          <cell r="Y330">
            <v>0</v>
          </cell>
          <cell r="Z330">
            <v>400</v>
          </cell>
        </row>
        <row r="331">
          <cell r="A331">
            <v>43</v>
          </cell>
          <cell r="C331" t="str">
            <v>01</v>
          </cell>
          <cell r="J331">
            <v>202</v>
          </cell>
          <cell r="O331">
            <v>0</v>
          </cell>
          <cell r="P331">
            <v>0</v>
          </cell>
          <cell r="R331">
            <v>8000</v>
          </cell>
          <cell r="S331">
            <v>1600</v>
          </cell>
          <cell r="Y331">
            <v>1178.31</v>
          </cell>
          <cell r="Z331">
            <v>4017.17</v>
          </cell>
        </row>
        <row r="332">
          <cell r="A332">
            <v>43</v>
          </cell>
          <cell r="C332" t="str">
            <v>01</v>
          </cell>
          <cell r="J332">
            <v>202</v>
          </cell>
          <cell r="O332">
            <v>0</v>
          </cell>
          <cell r="P332">
            <v>0</v>
          </cell>
          <cell r="R332">
            <v>2000</v>
          </cell>
          <cell r="S332">
            <v>400</v>
          </cell>
          <cell r="Y332">
            <v>15.64</v>
          </cell>
          <cell r="Z332">
            <v>1584.36</v>
          </cell>
        </row>
        <row r="333">
          <cell r="A333">
            <v>43</v>
          </cell>
          <cell r="C333" t="str">
            <v>01</v>
          </cell>
          <cell r="J333">
            <v>202</v>
          </cell>
          <cell r="O333">
            <v>0</v>
          </cell>
          <cell r="P333">
            <v>0</v>
          </cell>
          <cell r="R333">
            <v>2000</v>
          </cell>
          <cell r="S333">
            <v>400</v>
          </cell>
          <cell r="Y333">
            <v>0</v>
          </cell>
          <cell r="Z333">
            <v>1495</v>
          </cell>
        </row>
        <row r="334">
          <cell r="A334">
            <v>43</v>
          </cell>
          <cell r="C334" t="str">
            <v>01</v>
          </cell>
          <cell r="J334">
            <v>202</v>
          </cell>
          <cell r="O334">
            <v>0</v>
          </cell>
          <cell r="P334">
            <v>0</v>
          </cell>
          <cell r="R334">
            <v>5000</v>
          </cell>
          <cell r="S334">
            <v>1000</v>
          </cell>
          <cell r="Y334">
            <v>155.75</v>
          </cell>
          <cell r="Z334">
            <v>3702.73</v>
          </cell>
        </row>
        <row r="335">
          <cell r="A335">
            <v>43</v>
          </cell>
          <cell r="C335" t="str">
            <v>01</v>
          </cell>
          <cell r="J335">
            <v>202</v>
          </cell>
          <cell r="O335" t="str">
            <v>A0</v>
          </cell>
          <cell r="P335">
            <v>0</v>
          </cell>
          <cell r="R335">
            <v>14000</v>
          </cell>
          <cell r="S335">
            <v>2400</v>
          </cell>
          <cell r="Y335">
            <v>968.59</v>
          </cell>
          <cell r="Z335">
            <v>7431.41</v>
          </cell>
        </row>
        <row r="336">
          <cell r="A336">
            <v>43</v>
          </cell>
          <cell r="C336" t="str">
            <v>01</v>
          </cell>
          <cell r="J336">
            <v>202</v>
          </cell>
          <cell r="O336">
            <v>0</v>
          </cell>
          <cell r="P336">
            <v>0</v>
          </cell>
          <cell r="R336">
            <v>1500</v>
          </cell>
          <cell r="S336">
            <v>300</v>
          </cell>
          <cell r="Y336">
            <v>0</v>
          </cell>
          <cell r="Z336">
            <v>1200</v>
          </cell>
        </row>
        <row r="337">
          <cell r="A337">
            <v>43</v>
          </cell>
          <cell r="C337" t="str">
            <v>01</v>
          </cell>
          <cell r="J337">
            <v>202</v>
          </cell>
          <cell r="O337">
            <v>0</v>
          </cell>
          <cell r="P337">
            <v>0</v>
          </cell>
          <cell r="R337">
            <v>7000</v>
          </cell>
          <cell r="S337">
            <v>1400</v>
          </cell>
          <cell r="Y337">
            <v>92.72</v>
          </cell>
          <cell r="Z337">
            <v>5507.28</v>
          </cell>
        </row>
        <row r="338">
          <cell r="A338">
            <v>43</v>
          </cell>
          <cell r="C338" t="str">
            <v>01</v>
          </cell>
          <cell r="J338">
            <v>202</v>
          </cell>
          <cell r="O338" t="str">
            <v>E0</v>
          </cell>
          <cell r="P338">
            <v>0</v>
          </cell>
          <cell r="R338">
            <v>1500</v>
          </cell>
          <cell r="S338">
            <v>300</v>
          </cell>
          <cell r="Y338">
            <v>0</v>
          </cell>
          <cell r="Z338">
            <v>1150</v>
          </cell>
        </row>
        <row r="339">
          <cell r="A339">
            <v>43</v>
          </cell>
          <cell r="C339" t="str">
            <v>01</v>
          </cell>
          <cell r="J339">
            <v>202</v>
          </cell>
          <cell r="O339">
            <v>0</v>
          </cell>
          <cell r="P339">
            <v>0</v>
          </cell>
          <cell r="R339">
            <v>4000</v>
          </cell>
          <cell r="S339">
            <v>800</v>
          </cell>
          <cell r="Y339">
            <v>0</v>
          </cell>
          <cell r="Z339">
            <v>3200</v>
          </cell>
        </row>
        <row r="340">
          <cell r="A340">
            <v>43</v>
          </cell>
          <cell r="C340" t="str">
            <v>01</v>
          </cell>
          <cell r="J340">
            <v>202</v>
          </cell>
          <cell r="O340">
            <v>0</v>
          </cell>
          <cell r="P340">
            <v>0</v>
          </cell>
          <cell r="R340">
            <v>1000</v>
          </cell>
          <cell r="S340">
            <v>200</v>
          </cell>
          <cell r="Y340">
            <v>0</v>
          </cell>
          <cell r="Z340">
            <v>800</v>
          </cell>
        </row>
        <row r="341">
          <cell r="A341">
            <v>43</v>
          </cell>
          <cell r="C341" t="str">
            <v>01</v>
          </cell>
          <cell r="J341">
            <v>202</v>
          </cell>
          <cell r="O341">
            <v>0</v>
          </cell>
          <cell r="P341">
            <v>0</v>
          </cell>
          <cell r="R341">
            <v>2500</v>
          </cell>
          <cell r="S341">
            <v>500</v>
          </cell>
          <cell r="Y341">
            <v>0</v>
          </cell>
          <cell r="Z341">
            <v>2000</v>
          </cell>
        </row>
        <row r="342">
          <cell r="A342">
            <v>43</v>
          </cell>
          <cell r="C342" t="str">
            <v>01</v>
          </cell>
          <cell r="J342">
            <v>202</v>
          </cell>
          <cell r="O342">
            <v>0</v>
          </cell>
          <cell r="P342">
            <v>0</v>
          </cell>
          <cell r="R342">
            <v>2000</v>
          </cell>
          <cell r="S342">
            <v>400</v>
          </cell>
          <cell r="Y342">
            <v>0</v>
          </cell>
          <cell r="Z342">
            <v>1600</v>
          </cell>
        </row>
        <row r="343">
          <cell r="A343">
            <v>43</v>
          </cell>
          <cell r="C343" t="str">
            <v>01</v>
          </cell>
          <cell r="J343">
            <v>202</v>
          </cell>
          <cell r="O343">
            <v>0</v>
          </cell>
          <cell r="P343">
            <v>0</v>
          </cell>
          <cell r="R343">
            <v>2000</v>
          </cell>
          <cell r="S343">
            <v>400</v>
          </cell>
          <cell r="Y343">
            <v>0</v>
          </cell>
          <cell r="Z343">
            <v>1600</v>
          </cell>
        </row>
        <row r="344">
          <cell r="A344">
            <v>43</v>
          </cell>
          <cell r="C344" t="str">
            <v>01</v>
          </cell>
          <cell r="J344">
            <v>202</v>
          </cell>
          <cell r="O344">
            <v>0</v>
          </cell>
          <cell r="P344">
            <v>0</v>
          </cell>
          <cell r="R344">
            <v>1500</v>
          </cell>
          <cell r="S344">
            <v>300</v>
          </cell>
          <cell r="Y344">
            <v>0</v>
          </cell>
          <cell r="Z344">
            <v>1200</v>
          </cell>
        </row>
        <row r="345">
          <cell r="A345">
            <v>43</v>
          </cell>
          <cell r="C345" t="str">
            <v>01</v>
          </cell>
          <cell r="J345">
            <v>202</v>
          </cell>
          <cell r="O345">
            <v>0</v>
          </cell>
          <cell r="P345">
            <v>0</v>
          </cell>
          <cell r="R345">
            <v>1000</v>
          </cell>
          <cell r="S345">
            <v>200</v>
          </cell>
          <cell r="Y345">
            <v>0</v>
          </cell>
          <cell r="Z345">
            <v>800</v>
          </cell>
        </row>
        <row r="346">
          <cell r="A346">
            <v>43</v>
          </cell>
          <cell r="C346" t="str">
            <v>01</v>
          </cell>
          <cell r="J346">
            <v>202</v>
          </cell>
          <cell r="O346">
            <v>0</v>
          </cell>
          <cell r="P346">
            <v>0</v>
          </cell>
          <cell r="R346">
            <v>3000</v>
          </cell>
          <cell r="S346">
            <v>600</v>
          </cell>
          <cell r="Y346">
            <v>0</v>
          </cell>
          <cell r="Z346">
            <v>2048.9299999999998</v>
          </cell>
        </row>
        <row r="347">
          <cell r="A347">
            <v>43</v>
          </cell>
          <cell r="C347" t="str">
            <v>01</v>
          </cell>
          <cell r="J347">
            <v>202</v>
          </cell>
          <cell r="O347">
            <v>0</v>
          </cell>
          <cell r="P347">
            <v>0</v>
          </cell>
          <cell r="R347">
            <v>6000</v>
          </cell>
          <cell r="S347">
            <v>1200</v>
          </cell>
          <cell r="Y347">
            <v>0</v>
          </cell>
          <cell r="Z347">
            <v>4800</v>
          </cell>
        </row>
        <row r="348">
          <cell r="A348">
            <v>43</v>
          </cell>
          <cell r="C348" t="str">
            <v>01</v>
          </cell>
          <cell r="J348">
            <v>202</v>
          </cell>
          <cell r="O348">
            <v>0</v>
          </cell>
          <cell r="P348">
            <v>0</v>
          </cell>
          <cell r="R348">
            <v>7000</v>
          </cell>
          <cell r="S348">
            <v>1800</v>
          </cell>
          <cell r="Y348">
            <v>0</v>
          </cell>
          <cell r="Z348">
            <v>4920.96</v>
          </cell>
        </row>
        <row r="349">
          <cell r="A349">
            <v>43</v>
          </cell>
          <cell r="C349" t="str">
            <v>01</v>
          </cell>
          <cell r="J349">
            <v>202</v>
          </cell>
          <cell r="O349" t="str">
            <v>A0</v>
          </cell>
          <cell r="P349">
            <v>0</v>
          </cell>
          <cell r="R349">
            <v>20000</v>
          </cell>
          <cell r="S349">
            <v>0</v>
          </cell>
          <cell r="Y349">
            <v>912.28</v>
          </cell>
          <cell r="Z349">
            <v>16614.259999999998</v>
          </cell>
        </row>
        <row r="350">
          <cell r="A350">
            <v>43</v>
          </cell>
          <cell r="C350" t="str">
            <v>01</v>
          </cell>
          <cell r="J350">
            <v>202</v>
          </cell>
          <cell r="O350">
            <v>0</v>
          </cell>
          <cell r="P350">
            <v>0</v>
          </cell>
          <cell r="R350">
            <v>5000</v>
          </cell>
          <cell r="S350">
            <v>0</v>
          </cell>
          <cell r="Y350">
            <v>150</v>
          </cell>
          <cell r="Z350">
            <v>766</v>
          </cell>
        </row>
        <row r="351">
          <cell r="A351">
            <v>43</v>
          </cell>
          <cell r="C351" t="str">
            <v>01</v>
          </cell>
          <cell r="J351">
            <v>202</v>
          </cell>
          <cell r="O351">
            <v>0</v>
          </cell>
          <cell r="P351">
            <v>0</v>
          </cell>
          <cell r="R351">
            <v>5000</v>
          </cell>
          <cell r="S351">
            <v>5000</v>
          </cell>
          <cell r="Y351">
            <v>0</v>
          </cell>
          <cell r="Z351">
            <v>0</v>
          </cell>
        </row>
        <row r="352">
          <cell r="A352">
            <v>43</v>
          </cell>
          <cell r="C352" t="str">
            <v>01</v>
          </cell>
          <cell r="J352">
            <v>202</v>
          </cell>
          <cell r="O352">
            <v>0</v>
          </cell>
          <cell r="P352">
            <v>0</v>
          </cell>
          <cell r="R352">
            <v>9500</v>
          </cell>
          <cell r="S352">
            <v>2000</v>
          </cell>
          <cell r="Y352">
            <v>0</v>
          </cell>
          <cell r="Z352">
            <v>7500</v>
          </cell>
        </row>
        <row r="353">
          <cell r="A353">
            <v>43</v>
          </cell>
          <cell r="C353" t="str">
            <v>01</v>
          </cell>
          <cell r="J353">
            <v>202</v>
          </cell>
          <cell r="O353">
            <v>0</v>
          </cell>
          <cell r="P353">
            <v>0</v>
          </cell>
          <cell r="R353">
            <v>500</v>
          </cell>
          <cell r="S353">
            <v>0</v>
          </cell>
          <cell r="Y353">
            <v>0</v>
          </cell>
          <cell r="Z353">
            <v>199.57</v>
          </cell>
        </row>
        <row r="354">
          <cell r="A354">
            <v>43</v>
          </cell>
          <cell r="C354" t="str">
            <v>02</v>
          </cell>
          <cell r="J354">
            <v>258</v>
          </cell>
          <cell r="O354">
            <v>0</v>
          </cell>
          <cell r="P354">
            <v>0</v>
          </cell>
          <cell r="R354">
            <v>870141</v>
          </cell>
          <cell r="S354">
            <v>0</v>
          </cell>
          <cell r="Y354">
            <v>303405.03000000003</v>
          </cell>
          <cell r="Z354">
            <v>408735.97</v>
          </cell>
        </row>
        <row r="355">
          <cell r="A355">
            <v>43</v>
          </cell>
          <cell r="C355" t="str">
            <v>02</v>
          </cell>
          <cell r="J355">
            <v>258</v>
          </cell>
          <cell r="O355">
            <v>0</v>
          </cell>
          <cell r="P355">
            <v>0</v>
          </cell>
          <cell r="R355">
            <v>50</v>
          </cell>
          <cell r="S355">
            <v>0</v>
          </cell>
          <cell r="Y355">
            <v>0</v>
          </cell>
          <cell r="Z355">
            <v>50</v>
          </cell>
        </row>
        <row r="356">
          <cell r="A356">
            <v>43</v>
          </cell>
          <cell r="C356" t="str">
            <v>02</v>
          </cell>
          <cell r="J356">
            <v>258</v>
          </cell>
          <cell r="O356">
            <v>0</v>
          </cell>
          <cell r="P356">
            <v>0</v>
          </cell>
          <cell r="R356">
            <v>50</v>
          </cell>
          <cell r="S356">
            <v>0</v>
          </cell>
          <cell r="Y356">
            <v>0</v>
          </cell>
          <cell r="Z356">
            <v>50</v>
          </cell>
        </row>
        <row r="357">
          <cell r="A357">
            <v>43</v>
          </cell>
          <cell r="C357" t="str">
            <v>02</v>
          </cell>
          <cell r="J357">
            <v>258</v>
          </cell>
          <cell r="O357">
            <v>0</v>
          </cell>
          <cell r="P357">
            <v>0</v>
          </cell>
          <cell r="R357">
            <v>50</v>
          </cell>
          <cell r="S357">
            <v>0</v>
          </cell>
          <cell r="Y357">
            <v>0</v>
          </cell>
          <cell r="Z357">
            <v>50</v>
          </cell>
        </row>
        <row r="358">
          <cell r="A358">
            <v>43</v>
          </cell>
          <cell r="C358" t="str">
            <v>02</v>
          </cell>
          <cell r="J358">
            <v>258</v>
          </cell>
          <cell r="O358">
            <v>0</v>
          </cell>
          <cell r="P358">
            <v>0</v>
          </cell>
          <cell r="R358">
            <v>1400</v>
          </cell>
          <cell r="S358">
            <v>0</v>
          </cell>
          <cell r="Y358">
            <v>453.54</v>
          </cell>
          <cell r="Z358">
            <v>713.2</v>
          </cell>
        </row>
        <row r="359">
          <cell r="A359">
            <v>43</v>
          </cell>
          <cell r="C359" t="str">
            <v>02</v>
          </cell>
          <cell r="J359">
            <v>258</v>
          </cell>
          <cell r="O359">
            <v>0</v>
          </cell>
          <cell r="P359">
            <v>0</v>
          </cell>
          <cell r="R359">
            <v>33700</v>
          </cell>
          <cell r="S359">
            <v>0</v>
          </cell>
          <cell r="Y359">
            <v>10438.77</v>
          </cell>
          <cell r="Z359">
            <v>18017.93</v>
          </cell>
        </row>
        <row r="360">
          <cell r="A360">
            <v>43</v>
          </cell>
          <cell r="C360" t="str">
            <v>02</v>
          </cell>
          <cell r="J360">
            <v>258</v>
          </cell>
          <cell r="O360">
            <v>0</v>
          </cell>
          <cell r="P360">
            <v>0</v>
          </cell>
          <cell r="R360">
            <v>58529</v>
          </cell>
          <cell r="S360">
            <v>0</v>
          </cell>
          <cell r="Y360">
            <v>18160.310000000001</v>
          </cell>
          <cell r="Z360">
            <v>34868.69</v>
          </cell>
        </row>
        <row r="361">
          <cell r="A361">
            <v>43</v>
          </cell>
          <cell r="C361" t="str">
            <v>02</v>
          </cell>
          <cell r="J361">
            <v>258</v>
          </cell>
          <cell r="O361" t="str">
            <v>SF</v>
          </cell>
          <cell r="P361">
            <v>0</v>
          </cell>
          <cell r="R361">
            <v>74325</v>
          </cell>
          <cell r="S361">
            <v>0</v>
          </cell>
          <cell r="Y361">
            <v>0</v>
          </cell>
          <cell r="Z361">
            <v>2325</v>
          </cell>
        </row>
        <row r="362">
          <cell r="A362">
            <v>43</v>
          </cell>
          <cell r="C362" t="str">
            <v>02</v>
          </cell>
          <cell r="J362">
            <v>258</v>
          </cell>
          <cell r="O362" t="str">
            <v>SN</v>
          </cell>
          <cell r="P362">
            <v>0</v>
          </cell>
          <cell r="R362">
            <v>74325</v>
          </cell>
          <cell r="S362">
            <v>0</v>
          </cell>
          <cell r="Y362">
            <v>25933.09</v>
          </cell>
          <cell r="Z362">
            <v>34591.910000000003</v>
          </cell>
        </row>
        <row r="363">
          <cell r="A363">
            <v>43</v>
          </cell>
          <cell r="C363" t="str">
            <v>02</v>
          </cell>
          <cell r="J363">
            <v>258</v>
          </cell>
          <cell r="O363">
            <v>0</v>
          </cell>
          <cell r="P363">
            <v>0</v>
          </cell>
          <cell r="R363">
            <v>5000</v>
          </cell>
          <cell r="S363">
            <v>0</v>
          </cell>
          <cell r="Y363">
            <v>818.52</v>
          </cell>
          <cell r="Z363">
            <v>3181.48</v>
          </cell>
        </row>
        <row r="364">
          <cell r="A364">
            <v>43</v>
          </cell>
          <cell r="C364" t="str">
            <v>02</v>
          </cell>
          <cell r="J364">
            <v>258</v>
          </cell>
          <cell r="O364">
            <v>0</v>
          </cell>
          <cell r="P364">
            <v>0</v>
          </cell>
          <cell r="R364">
            <v>10000</v>
          </cell>
          <cell r="S364">
            <v>0</v>
          </cell>
          <cell r="Y364">
            <v>2248.5700000000002</v>
          </cell>
          <cell r="Z364">
            <v>5751.43</v>
          </cell>
        </row>
        <row r="365">
          <cell r="A365">
            <v>43</v>
          </cell>
          <cell r="C365" t="str">
            <v>02</v>
          </cell>
          <cell r="J365">
            <v>258</v>
          </cell>
          <cell r="O365">
            <v>0</v>
          </cell>
          <cell r="P365">
            <v>0</v>
          </cell>
          <cell r="R365">
            <v>2000</v>
          </cell>
          <cell r="S365">
            <v>0</v>
          </cell>
          <cell r="Y365">
            <v>593.02</v>
          </cell>
          <cell r="Z365">
            <v>1054.98</v>
          </cell>
        </row>
        <row r="366">
          <cell r="A366">
            <v>43</v>
          </cell>
          <cell r="C366" t="str">
            <v>02</v>
          </cell>
          <cell r="J366">
            <v>258</v>
          </cell>
          <cell r="O366">
            <v>0</v>
          </cell>
          <cell r="P366">
            <v>0</v>
          </cell>
          <cell r="R366">
            <v>5000</v>
          </cell>
          <cell r="S366">
            <v>0</v>
          </cell>
          <cell r="Y366">
            <v>1106.82</v>
          </cell>
          <cell r="Z366">
            <v>2956.34</v>
          </cell>
        </row>
        <row r="367">
          <cell r="A367">
            <v>43</v>
          </cell>
          <cell r="C367" t="str">
            <v>02</v>
          </cell>
          <cell r="J367">
            <v>258</v>
          </cell>
          <cell r="O367">
            <v>0</v>
          </cell>
          <cell r="P367">
            <v>0</v>
          </cell>
          <cell r="R367">
            <v>50</v>
          </cell>
          <cell r="S367">
            <v>0</v>
          </cell>
          <cell r="Y367">
            <v>0</v>
          </cell>
          <cell r="Z367">
            <v>50</v>
          </cell>
        </row>
        <row r="368">
          <cell r="A368">
            <v>43</v>
          </cell>
          <cell r="C368" t="str">
            <v>02</v>
          </cell>
          <cell r="J368">
            <v>258</v>
          </cell>
          <cell r="O368" t="str">
            <v>A0</v>
          </cell>
          <cell r="P368" t="str">
            <v>A0</v>
          </cell>
          <cell r="R368">
            <v>249065</v>
          </cell>
          <cell r="S368">
            <v>0</v>
          </cell>
          <cell r="Y368">
            <v>59699.519999999997</v>
          </cell>
          <cell r="Z368">
            <v>106343.03</v>
          </cell>
        </row>
        <row r="369">
          <cell r="A369">
            <v>43</v>
          </cell>
          <cell r="C369" t="str">
            <v>02</v>
          </cell>
          <cell r="J369">
            <v>258</v>
          </cell>
          <cell r="O369" t="str">
            <v>A0</v>
          </cell>
          <cell r="P369" t="str">
            <v>B0</v>
          </cell>
          <cell r="R369">
            <v>3723</v>
          </cell>
          <cell r="S369">
            <v>0</v>
          </cell>
          <cell r="Y369">
            <v>830.04</v>
          </cell>
          <cell r="Z369">
            <v>1776.28</v>
          </cell>
        </row>
        <row r="370">
          <cell r="A370">
            <v>43</v>
          </cell>
          <cell r="C370" t="str">
            <v>02</v>
          </cell>
          <cell r="J370">
            <v>258</v>
          </cell>
          <cell r="O370" t="str">
            <v>AA</v>
          </cell>
          <cell r="P370" t="str">
            <v>TT</v>
          </cell>
          <cell r="R370">
            <v>19184</v>
          </cell>
          <cell r="S370">
            <v>0</v>
          </cell>
          <cell r="Y370">
            <v>19183.810000000001</v>
          </cell>
          <cell r="Z370">
            <v>0.19</v>
          </cell>
        </row>
        <row r="371">
          <cell r="A371">
            <v>43</v>
          </cell>
          <cell r="C371" t="str">
            <v>02</v>
          </cell>
          <cell r="J371">
            <v>258</v>
          </cell>
          <cell r="O371" t="str">
            <v>AB</v>
          </cell>
          <cell r="P371" t="str">
            <v>TT</v>
          </cell>
          <cell r="R371">
            <v>277</v>
          </cell>
          <cell r="S371">
            <v>0</v>
          </cell>
          <cell r="Y371">
            <v>276.68</v>
          </cell>
          <cell r="Z371">
            <v>0.32</v>
          </cell>
        </row>
        <row r="372">
          <cell r="A372">
            <v>43</v>
          </cell>
          <cell r="C372" t="str">
            <v>02</v>
          </cell>
          <cell r="J372">
            <v>258</v>
          </cell>
          <cell r="O372">
            <v>0</v>
          </cell>
          <cell r="P372">
            <v>0</v>
          </cell>
          <cell r="R372">
            <v>50</v>
          </cell>
          <cell r="S372">
            <v>0</v>
          </cell>
          <cell r="Y372">
            <v>0</v>
          </cell>
          <cell r="Z372">
            <v>50</v>
          </cell>
        </row>
        <row r="373">
          <cell r="A373">
            <v>43</v>
          </cell>
          <cell r="C373" t="str">
            <v>02</v>
          </cell>
          <cell r="J373">
            <v>258</v>
          </cell>
          <cell r="O373">
            <v>0</v>
          </cell>
          <cell r="P373">
            <v>0</v>
          </cell>
          <cell r="R373">
            <v>50</v>
          </cell>
          <cell r="S373">
            <v>0</v>
          </cell>
          <cell r="Y373">
            <v>0</v>
          </cell>
          <cell r="Z373">
            <v>50</v>
          </cell>
        </row>
        <row r="374">
          <cell r="A374">
            <v>43</v>
          </cell>
          <cell r="C374" t="str">
            <v>02</v>
          </cell>
          <cell r="J374">
            <v>258</v>
          </cell>
          <cell r="O374" t="str">
            <v>P0</v>
          </cell>
          <cell r="P374">
            <v>0</v>
          </cell>
          <cell r="R374">
            <v>5300</v>
          </cell>
          <cell r="S374">
            <v>0</v>
          </cell>
          <cell r="Y374">
            <v>4031.23</v>
          </cell>
          <cell r="Z374">
            <v>268.77</v>
          </cell>
        </row>
        <row r="375">
          <cell r="A375">
            <v>43</v>
          </cell>
          <cell r="C375" t="str">
            <v>02</v>
          </cell>
          <cell r="J375">
            <v>258</v>
          </cell>
          <cell r="O375">
            <v>0</v>
          </cell>
          <cell r="P375">
            <v>0</v>
          </cell>
          <cell r="R375">
            <v>50</v>
          </cell>
          <cell r="S375">
            <v>10</v>
          </cell>
          <cell r="Y375">
            <v>0</v>
          </cell>
          <cell r="Z375">
            <v>40</v>
          </cell>
        </row>
        <row r="376">
          <cell r="A376">
            <v>43</v>
          </cell>
          <cell r="C376" t="str">
            <v>02</v>
          </cell>
          <cell r="J376">
            <v>258</v>
          </cell>
          <cell r="O376">
            <v>0</v>
          </cell>
          <cell r="P376">
            <v>0</v>
          </cell>
          <cell r="R376">
            <v>500</v>
          </cell>
          <cell r="S376">
            <v>0</v>
          </cell>
          <cell r="Y376">
            <v>0</v>
          </cell>
          <cell r="Z376">
            <v>500</v>
          </cell>
        </row>
        <row r="377">
          <cell r="A377">
            <v>43</v>
          </cell>
          <cell r="C377" t="str">
            <v>02</v>
          </cell>
          <cell r="J377">
            <v>258</v>
          </cell>
          <cell r="O377">
            <v>0</v>
          </cell>
          <cell r="P377">
            <v>0</v>
          </cell>
          <cell r="R377">
            <v>500</v>
          </cell>
          <cell r="S377">
            <v>0</v>
          </cell>
          <cell r="Y377">
            <v>0</v>
          </cell>
          <cell r="Z377">
            <v>465.96</v>
          </cell>
        </row>
        <row r="378">
          <cell r="A378">
            <v>43</v>
          </cell>
          <cell r="C378" t="str">
            <v>02</v>
          </cell>
          <cell r="J378">
            <v>258</v>
          </cell>
          <cell r="O378">
            <v>0</v>
          </cell>
          <cell r="P378">
            <v>0</v>
          </cell>
          <cell r="R378">
            <v>150</v>
          </cell>
          <cell r="S378">
            <v>30</v>
          </cell>
          <cell r="Y378">
            <v>0</v>
          </cell>
          <cell r="Z378">
            <v>120</v>
          </cell>
        </row>
        <row r="379">
          <cell r="A379">
            <v>43</v>
          </cell>
          <cell r="C379" t="str">
            <v>02</v>
          </cell>
          <cell r="J379">
            <v>258</v>
          </cell>
          <cell r="O379">
            <v>0</v>
          </cell>
          <cell r="P379">
            <v>0</v>
          </cell>
          <cell r="R379">
            <v>170</v>
          </cell>
          <cell r="S379">
            <v>10</v>
          </cell>
          <cell r="Y379">
            <v>0</v>
          </cell>
          <cell r="Z379">
            <v>47.2</v>
          </cell>
        </row>
        <row r="380">
          <cell r="A380">
            <v>43</v>
          </cell>
          <cell r="C380" t="str">
            <v>02</v>
          </cell>
          <cell r="J380">
            <v>258</v>
          </cell>
          <cell r="O380">
            <v>0</v>
          </cell>
          <cell r="P380">
            <v>0</v>
          </cell>
          <cell r="R380">
            <v>500</v>
          </cell>
          <cell r="S380">
            <v>0</v>
          </cell>
          <cell r="Y380">
            <v>0</v>
          </cell>
          <cell r="Z380">
            <v>500</v>
          </cell>
        </row>
        <row r="381">
          <cell r="A381">
            <v>43</v>
          </cell>
          <cell r="C381" t="str">
            <v>02</v>
          </cell>
          <cell r="J381">
            <v>258</v>
          </cell>
          <cell r="O381">
            <v>0</v>
          </cell>
          <cell r="P381">
            <v>0</v>
          </cell>
          <cell r="R381">
            <v>100</v>
          </cell>
          <cell r="S381">
            <v>20</v>
          </cell>
          <cell r="Y381">
            <v>0</v>
          </cell>
          <cell r="Z381">
            <v>80</v>
          </cell>
        </row>
        <row r="382">
          <cell r="A382">
            <v>43</v>
          </cell>
          <cell r="C382" t="str">
            <v>02</v>
          </cell>
          <cell r="J382">
            <v>258</v>
          </cell>
          <cell r="O382">
            <v>0</v>
          </cell>
          <cell r="P382">
            <v>0</v>
          </cell>
          <cell r="R382">
            <v>3000</v>
          </cell>
          <cell r="S382">
            <v>0</v>
          </cell>
          <cell r="Y382">
            <v>186.82</v>
          </cell>
          <cell r="Z382">
            <v>2813.18</v>
          </cell>
        </row>
        <row r="383">
          <cell r="A383">
            <v>43</v>
          </cell>
          <cell r="C383" t="str">
            <v>02</v>
          </cell>
          <cell r="J383">
            <v>258</v>
          </cell>
          <cell r="O383" t="str">
            <v>A0</v>
          </cell>
          <cell r="P383">
            <v>0</v>
          </cell>
          <cell r="R383">
            <v>5000</v>
          </cell>
          <cell r="S383">
            <v>0</v>
          </cell>
          <cell r="Y383">
            <v>668.25</v>
          </cell>
          <cell r="Z383">
            <v>3731.75</v>
          </cell>
        </row>
        <row r="384">
          <cell r="A384">
            <v>43</v>
          </cell>
          <cell r="C384" t="str">
            <v>02</v>
          </cell>
          <cell r="J384">
            <v>258</v>
          </cell>
          <cell r="O384">
            <v>0</v>
          </cell>
          <cell r="P384">
            <v>0</v>
          </cell>
          <cell r="R384">
            <v>9200</v>
          </cell>
          <cell r="S384">
            <v>0</v>
          </cell>
          <cell r="Y384">
            <v>331.84</v>
          </cell>
          <cell r="Z384">
            <v>1420.06</v>
          </cell>
        </row>
        <row r="385">
          <cell r="A385">
            <v>43</v>
          </cell>
          <cell r="C385" t="str">
            <v>02</v>
          </cell>
          <cell r="J385">
            <v>258</v>
          </cell>
          <cell r="O385">
            <v>0</v>
          </cell>
          <cell r="P385">
            <v>0</v>
          </cell>
          <cell r="R385">
            <v>3000</v>
          </cell>
          <cell r="S385">
            <v>0</v>
          </cell>
          <cell r="Y385">
            <v>0</v>
          </cell>
          <cell r="Z385">
            <v>3000</v>
          </cell>
        </row>
        <row r="386">
          <cell r="A386">
            <v>43</v>
          </cell>
          <cell r="C386" t="str">
            <v>02</v>
          </cell>
          <cell r="J386">
            <v>258</v>
          </cell>
          <cell r="O386">
            <v>0</v>
          </cell>
          <cell r="P386">
            <v>0</v>
          </cell>
          <cell r="R386">
            <v>27500</v>
          </cell>
          <cell r="S386">
            <v>0</v>
          </cell>
          <cell r="Y386">
            <v>8930.0400000000009</v>
          </cell>
          <cell r="Z386">
            <v>709.88</v>
          </cell>
        </row>
        <row r="387">
          <cell r="A387">
            <v>43</v>
          </cell>
          <cell r="C387" t="str">
            <v>02</v>
          </cell>
          <cell r="J387">
            <v>258</v>
          </cell>
          <cell r="O387" t="str">
            <v>E0</v>
          </cell>
          <cell r="P387">
            <v>0</v>
          </cell>
          <cell r="R387">
            <v>3000</v>
          </cell>
          <cell r="S387">
            <v>0</v>
          </cell>
          <cell r="Y387">
            <v>423.08</v>
          </cell>
          <cell r="Z387">
            <v>1976.92</v>
          </cell>
        </row>
        <row r="388">
          <cell r="A388">
            <v>43</v>
          </cell>
          <cell r="C388" t="str">
            <v>02</v>
          </cell>
          <cell r="J388">
            <v>258</v>
          </cell>
          <cell r="O388">
            <v>0</v>
          </cell>
          <cell r="P388">
            <v>0</v>
          </cell>
          <cell r="R388">
            <v>1100</v>
          </cell>
          <cell r="S388">
            <v>0</v>
          </cell>
          <cell r="Y388">
            <v>0</v>
          </cell>
          <cell r="Z388">
            <v>900</v>
          </cell>
        </row>
        <row r="389">
          <cell r="A389">
            <v>43</v>
          </cell>
          <cell r="C389" t="str">
            <v>02</v>
          </cell>
          <cell r="J389">
            <v>258</v>
          </cell>
          <cell r="O389">
            <v>0</v>
          </cell>
          <cell r="P389">
            <v>0</v>
          </cell>
          <cell r="R389">
            <v>500</v>
          </cell>
          <cell r="S389">
            <v>0</v>
          </cell>
          <cell r="Y389">
            <v>0</v>
          </cell>
          <cell r="Z389">
            <v>500</v>
          </cell>
        </row>
        <row r="390">
          <cell r="A390">
            <v>43</v>
          </cell>
          <cell r="C390" t="str">
            <v>02</v>
          </cell>
          <cell r="J390">
            <v>258</v>
          </cell>
          <cell r="O390">
            <v>0</v>
          </cell>
          <cell r="P390">
            <v>0</v>
          </cell>
          <cell r="R390">
            <v>2000</v>
          </cell>
          <cell r="S390">
            <v>0</v>
          </cell>
          <cell r="Y390">
            <v>1884.69</v>
          </cell>
          <cell r="Z390">
            <v>115.31</v>
          </cell>
        </row>
        <row r="391">
          <cell r="A391">
            <v>43</v>
          </cell>
          <cell r="C391" t="str">
            <v>02</v>
          </cell>
          <cell r="J391">
            <v>258</v>
          </cell>
          <cell r="O391">
            <v>0</v>
          </cell>
          <cell r="P391">
            <v>0</v>
          </cell>
          <cell r="R391">
            <v>4000</v>
          </cell>
          <cell r="S391">
            <v>0</v>
          </cell>
          <cell r="Y391">
            <v>19.25</v>
          </cell>
          <cell r="Z391">
            <v>3980.75</v>
          </cell>
        </row>
        <row r="392">
          <cell r="A392">
            <v>43</v>
          </cell>
          <cell r="C392" t="str">
            <v>02</v>
          </cell>
          <cell r="J392">
            <v>258</v>
          </cell>
          <cell r="O392">
            <v>0</v>
          </cell>
          <cell r="P392">
            <v>0</v>
          </cell>
          <cell r="R392">
            <v>380</v>
          </cell>
          <cell r="S392">
            <v>0</v>
          </cell>
          <cell r="Y392">
            <v>0</v>
          </cell>
          <cell r="Z392">
            <v>380</v>
          </cell>
        </row>
        <row r="393">
          <cell r="A393">
            <v>43</v>
          </cell>
          <cell r="C393" t="str">
            <v>02</v>
          </cell>
          <cell r="J393">
            <v>258</v>
          </cell>
          <cell r="O393">
            <v>0</v>
          </cell>
          <cell r="P393">
            <v>0</v>
          </cell>
          <cell r="R393">
            <v>1000</v>
          </cell>
          <cell r="S393">
            <v>0</v>
          </cell>
          <cell r="Y393">
            <v>0</v>
          </cell>
          <cell r="Z393">
            <v>1000</v>
          </cell>
        </row>
        <row r="394">
          <cell r="A394">
            <v>43</v>
          </cell>
          <cell r="C394" t="str">
            <v>02</v>
          </cell>
          <cell r="J394">
            <v>258</v>
          </cell>
          <cell r="O394">
            <v>0</v>
          </cell>
          <cell r="P394">
            <v>0</v>
          </cell>
          <cell r="R394">
            <v>4200</v>
          </cell>
          <cell r="S394">
            <v>0</v>
          </cell>
          <cell r="Y394">
            <v>532.15</v>
          </cell>
          <cell r="Z394">
            <v>1260.52</v>
          </cell>
        </row>
        <row r="395">
          <cell r="A395">
            <v>43</v>
          </cell>
          <cell r="C395" t="str">
            <v>02</v>
          </cell>
          <cell r="J395">
            <v>258</v>
          </cell>
          <cell r="O395">
            <v>0</v>
          </cell>
          <cell r="P395">
            <v>0</v>
          </cell>
          <cell r="R395">
            <v>2000</v>
          </cell>
          <cell r="S395">
            <v>0</v>
          </cell>
          <cell r="Y395">
            <v>0</v>
          </cell>
          <cell r="Z395">
            <v>2000</v>
          </cell>
        </row>
        <row r="396">
          <cell r="A396">
            <v>43</v>
          </cell>
          <cell r="C396" t="str">
            <v>02</v>
          </cell>
          <cell r="J396">
            <v>258</v>
          </cell>
          <cell r="O396">
            <v>0</v>
          </cell>
          <cell r="P396">
            <v>0</v>
          </cell>
          <cell r="R396">
            <v>4890</v>
          </cell>
          <cell r="S396">
            <v>0</v>
          </cell>
          <cell r="Y396">
            <v>0</v>
          </cell>
          <cell r="Z396">
            <v>2645.2</v>
          </cell>
        </row>
        <row r="397">
          <cell r="A397">
            <v>43</v>
          </cell>
          <cell r="C397" t="str">
            <v>02</v>
          </cell>
          <cell r="J397">
            <v>258</v>
          </cell>
          <cell r="O397" t="str">
            <v>A0</v>
          </cell>
          <cell r="P397">
            <v>0</v>
          </cell>
          <cell r="R397">
            <v>1000</v>
          </cell>
          <cell r="S397">
            <v>0</v>
          </cell>
          <cell r="Y397">
            <v>230.9</v>
          </cell>
          <cell r="Z397">
            <v>189.6</v>
          </cell>
        </row>
        <row r="398">
          <cell r="A398">
            <v>43</v>
          </cell>
          <cell r="C398" t="str">
            <v>02</v>
          </cell>
          <cell r="J398">
            <v>258</v>
          </cell>
          <cell r="O398" t="str">
            <v>A0</v>
          </cell>
          <cell r="P398">
            <v>0</v>
          </cell>
          <cell r="R398">
            <v>300</v>
          </cell>
          <cell r="S398">
            <v>0</v>
          </cell>
          <cell r="Y398">
            <v>299.27999999999997</v>
          </cell>
          <cell r="Z398">
            <v>0.72</v>
          </cell>
        </row>
        <row r="399">
          <cell r="A399">
            <v>43</v>
          </cell>
          <cell r="C399" t="str">
            <v>02</v>
          </cell>
          <cell r="J399">
            <v>258</v>
          </cell>
          <cell r="O399" t="str">
            <v>C0</v>
          </cell>
          <cell r="P399">
            <v>0</v>
          </cell>
          <cell r="R399">
            <v>200</v>
          </cell>
          <cell r="S399">
            <v>0</v>
          </cell>
          <cell r="Y399">
            <v>200</v>
          </cell>
          <cell r="Z399">
            <v>0</v>
          </cell>
        </row>
        <row r="400">
          <cell r="A400">
            <v>43</v>
          </cell>
          <cell r="C400" t="str">
            <v>02</v>
          </cell>
          <cell r="J400">
            <v>258</v>
          </cell>
          <cell r="O400" t="str">
            <v>D0</v>
          </cell>
          <cell r="P400">
            <v>0</v>
          </cell>
          <cell r="R400">
            <v>660</v>
          </cell>
          <cell r="S400">
            <v>0</v>
          </cell>
          <cell r="Y400">
            <v>659</v>
          </cell>
          <cell r="Z400">
            <v>1</v>
          </cell>
        </row>
        <row r="401">
          <cell r="A401">
            <v>43</v>
          </cell>
          <cell r="C401" t="str">
            <v>02</v>
          </cell>
          <cell r="J401">
            <v>258</v>
          </cell>
          <cell r="O401" t="str">
            <v>E0</v>
          </cell>
          <cell r="P401">
            <v>0</v>
          </cell>
          <cell r="R401">
            <v>100</v>
          </cell>
          <cell r="S401">
            <v>0</v>
          </cell>
          <cell r="Y401">
            <v>100</v>
          </cell>
          <cell r="Z401">
            <v>0</v>
          </cell>
        </row>
        <row r="402">
          <cell r="A402">
            <v>43</v>
          </cell>
          <cell r="C402" t="str">
            <v>03</v>
          </cell>
          <cell r="J402">
            <v>267</v>
          </cell>
          <cell r="O402">
            <v>0</v>
          </cell>
          <cell r="P402">
            <v>0</v>
          </cell>
          <cell r="R402">
            <v>2051000</v>
          </cell>
          <cell r="S402">
            <v>0</v>
          </cell>
          <cell r="Y402">
            <v>659040.84</v>
          </cell>
          <cell r="Z402">
            <v>1059959.1599999999</v>
          </cell>
        </row>
        <row r="403">
          <cell r="A403">
            <v>43</v>
          </cell>
          <cell r="C403" t="str">
            <v>03</v>
          </cell>
          <cell r="J403">
            <v>267</v>
          </cell>
          <cell r="O403">
            <v>0</v>
          </cell>
          <cell r="P403">
            <v>0</v>
          </cell>
          <cell r="R403">
            <v>18100</v>
          </cell>
          <cell r="S403">
            <v>0</v>
          </cell>
          <cell r="Y403">
            <v>3444.24</v>
          </cell>
          <cell r="Z403">
            <v>14653.76</v>
          </cell>
        </row>
        <row r="404">
          <cell r="A404">
            <v>43</v>
          </cell>
          <cell r="C404" t="str">
            <v>03</v>
          </cell>
          <cell r="J404">
            <v>267</v>
          </cell>
          <cell r="O404">
            <v>0</v>
          </cell>
          <cell r="P404">
            <v>0</v>
          </cell>
          <cell r="R404">
            <v>5000</v>
          </cell>
          <cell r="S404">
            <v>0</v>
          </cell>
          <cell r="Y404">
            <v>1478.29</v>
          </cell>
          <cell r="Z404">
            <v>3321.71</v>
          </cell>
        </row>
        <row r="405">
          <cell r="A405">
            <v>43</v>
          </cell>
          <cell r="C405" t="str">
            <v>03</v>
          </cell>
          <cell r="J405">
            <v>267</v>
          </cell>
          <cell r="O405">
            <v>0</v>
          </cell>
          <cell r="P405">
            <v>0</v>
          </cell>
          <cell r="R405">
            <v>1400</v>
          </cell>
          <cell r="S405">
            <v>0</v>
          </cell>
          <cell r="Y405">
            <v>465.43</v>
          </cell>
          <cell r="Z405">
            <v>701.27</v>
          </cell>
        </row>
        <row r="406">
          <cell r="A406">
            <v>43</v>
          </cell>
          <cell r="C406" t="str">
            <v>03</v>
          </cell>
          <cell r="J406">
            <v>267</v>
          </cell>
          <cell r="O406">
            <v>0</v>
          </cell>
          <cell r="P406">
            <v>0</v>
          </cell>
          <cell r="R406">
            <v>35700</v>
          </cell>
          <cell r="S406">
            <v>0</v>
          </cell>
          <cell r="Y406">
            <v>11623.18</v>
          </cell>
          <cell r="Z406">
            <v>18116.82</v>
          </cell>
        </row>
        <row r="407">
          <cell r="A407">
            <v>43</v>
          </cell>
          <cell r="C407" t="str">
            <v>03</v>
          </cell>
          <cell r="J407">
            <v>267</v>
          </cell>
          <cell r="O407">
            <v>0</v>
          </cell>
          <cell r="P407">
            <v>0</v>
          </cell>
          <cell r="R407">
            <v>158720</v>
          </cell>
          <cell r="S407">
            <v>0</v>
          </cell>
          <cell r="Y407">
            <v>53430.51</v>
          </cell>
          <cell r="Z407">
            <v>90589.49</v>
          </cell>
        </row>
        <row r="408">
          <cell r="A408">
            <v>43</v>
          </cell>
          <cell r="C408" t="str">
            <v>03</v>
          </cell>
          <cell r="J408">
            <v>267</v>
          </cell>
          <cell r="O408" t="str">
            <v>SF</v>
          </cell>
          <cell r="P408">
            <v>0</v>
          </cell>
          <cell r="R408">
            <v>176000</v>
          </cell>
          <cell r="S408">
            <v>0</v>
          </cell>
          <cell r="Y408">
            <v>795.79</v>
          </cell>
          <cell r="Z408">
            <v>2203.21</v>
          </cell>
        </row>
        <row r="409">
          <cell r="A409">
            <v>43</v>
          </cell>
          <cell r="C409" t="str">
            <v>03</v>
          </cell>
          <cell r="J409">
            <v>267</v>
          </cell>
          <cell r="O409" t="str">
            <v>SN</v>
          </cell>
          <cell r="P409">
            <v>0</v>
          </cell>
          <cell r="R409">
            <v>176000</v>
          </cell>
          <cell r="S409">
            <v>0</v>
          </cell>
          <cell r="Y409">
            <v>56483.48</v>
          </cell>
          <cell r="Z409">
            <v>90516.52</v>
          </cell>
        </row>
        <row r="410">
          <cell r="A410">
            <v>43</v>
          </cell>
          <cell r="C410" t="str">
            <v>03</v>
          </cell>
          <cell r="J410">
            <v>267</v>
          </cell>
          <cell r="O410">
            <v>0</v>
          </cell>
          <cell r="P410">
            <v>0</v>
          </cell>
          <cell r="R410">
            <v>33200</v>
          </cell>
          <cell r="S410">
            <v>0</v>
          </cell>
          <cell r="Y410">
            <v>10539.2</v>
          </cell>
          <cell r="Z410">
            <v>15660.8</v>
          </cell>
        </row>
        <row r="411">
          <cell r="A411">
            <v>43</v>
          </cell>
          <cell r="C411" t="str">
            <v>03</v>
          </cell>
          <cell r="J411">
            <v>267</v>
          </cell>
          <cell r="O411">
            <v>0</v>
          </cell>
          <cell r="P411">
            <v>0</v>
          </cell>
          <cell r="R411">
            <v>500</v>
          </cell>
          <cell r="S411">
            <v>200</v>
          </cell>
          <cell r="Y411">
            <v>0</v>
          </cell>
          <cell r="Z411">
            <v>298</v>
          </cell>
        </row>
        <row r="412">
          <cell r="A412">
            <v>43</v>
          </cell>
          <cell r="C412" t="str">
            <v>03</v>
          </cell>
          <cell r="J412">
            <v>267</v>
          </cell>
          <cell r="O412">
            <v>0</v>
          </cell>
          <cell r="P412">
            <v>0</v>
          </cell>
          <cell r="R412">
            <v>1300</v>
          </cell>
          <cell r="S412">
            <v>0</v>
          </cell>
          <cell r="Y412">
            <v>190.44</v>
          </cell>
          <cell r="Z412">
            <v>1009.56</v>
          </cell>
        </row>
        <row r="413">
          <cell r="A413">
            <v>43</v>
          </cell>
          <cell r="C413" t="str">
            <v>03</v>
          </cell>
          <cell r="J413">
            <v>267</v>
          </cell>
          <cell r="O413">
            <v>0</v>
          </cell>
          <cell r="P413">
            <v>0</v>
          </cell>
          <cell r="R413">
            <v>100</v>
          </cell>
          <cell r="S413">
            <v>0</v>
          </cell>
          <cell r="Y413">
            <v>0</v>
          </cell>
          <cell r="Z413">
            <v>100</v>
          </cell>
        </row>
        <row r="414">
          <cell r="A414">
            <v>43</v>
          </cell>
          <cell r="C414" t="str">
            <v>03</v>
          </cell>
          <cell r="J414">
            <v>267</v>
          </cell>
          <cell r="O414">
            <v>0</v>
          </cell>
          <cell r="P414">
            <v>0</v>
          </cell>
          <cell r="R414">
            <v>1000</v>
          </cell>
          <cell r="S414">
            <v>0</v>
          </cell>
          <cell r="Y414">
            <v>0</v>
          </cell>
          <cell r="Z414">
            <v>1000</v>
          </cell>
        </row>
        <row r="415">
          <cell r="A415">
            <v>43</v>
          </cell>
          <cell r="C415" t="str">
            <v>03</v>
          </cell>
          <cell r="J415">
            <v>267</v>
          </cell>
          <cell r="O415" t="str">
            <v>A0</v>
          </cell>
          <cell r="P415">
            <v>0</v>
          </cell>
          <cell r="R415">
            <v>100</v>
          </cell>
          <cell r="S415">
            <v>20</v>
          </cell>
          <cell r="Y415">
            <v>0</v>
          </cell>
          <cell r="Z415">
            <v>78</v>
          </cell>
        </row>
        <row r="416">
          <cell r="A416">
            <v>43</v>
          </cell>
          <cell r="C416" t="str">
            <v>03</v>
          </cell>
          <cell r="J416">
            <v>267</v>
          </cell>
          <cell r="O416">
            <v>0</v>
          </cell>
          <cell r="P416">
            <v>0</v>
          </cell>
          <cell r="R416">
            <v>24500</v>
          </cell>
          <cell r="S416">
            <v>0</v>
          </cell>
          <cell r="Y416">
            <v>7298.34</v>
          </cell>
          <cell r="Z416">
            <v>13201.66</v>
          </cell>
        </row>
        <row r="417">
          <cell r="A417">
            <v>43</v>
          </cell>
          <cell r="C417" t="str">
            <v>03</v>
          </cell>
          <cell r="J417">
            <v>267</v>
          </cell>
          <cell r="O417">
            <v>0</v>
          </cell>
          <cell r="P417">
            <v>0</v>
          </cell>
          <cell r="R417">
            <v>100</v>
          </cell>
          <cell r="S417">
            <v>0</v>
          </cell>
          <cell r="Y417">
            <v>0</v>
          </cell>
          <cell r="Z417">
            <v>100</v>
          </cell>
        </row>
        <row r="418">
          <cell r="A418">
            <v>43</v>
          </cell>
          <cell r="C418" t="str">
            <v>03</v>
          </cell>
          <cell r="J418">
            <v>267</v>
          </cell>
          <cell r="O418" t="str">
            <v>A0</v>
          </cell>
          <cell r="P418" t="str">
            <v>A0</v>
          </cell>
          <cell r="R418">
            <v>496755</v>
          </cell>
          <cell r="S418">
            <v>0</v>
          </cell>
          <cell r="Y418">
            <v>122390.73</v>
          </cell>
          <cell r="Z418">
            <v>209992.51</v>
          </cell>
        </row>
        <row r="419">
          <cell r="A419">
            <v>43</v>
          </cell>
          <cell r="C419" t="str">
            <v>03</v>
          </cell>
          <cell r="J419">
            <v>267</v>
          </cell>
          <cell r="O419" t="str">
            <v>A0</v>
          </cell>
          <cell r="P419" t="str">
            <v>B0</v>
          </cell>
          <cell r="R419">
            <v>49834</v>
          </cell>
          <cell r="S419">
            <v>0</v>
          </cell>
          <cell r="Y419">
            <v>9498.76</v>
          </cell>
          <cell r="Z419">
            <v>25222.22</v>
          </cell>
        </row>
        <row r="420">
          <cell r="A420">
            <v>43</v>
          </cell>
          <cell r="C420" t="str">
            <v>03</v>
          </cell>
          <cell r="J420">
            <v>267</v>
          </cell>
          <cell r="O420" t="str">
            <v>AA</v>
          </cell>
          <cell r="P420" t="str">
            <v>TT</v>
          </cell>
          <cell r="R420">
            <v>40745</v>
          </cell>
          <cell r="S420">
            <v>0</v>
          </cell>
          <cell r="Y420">
            <v>40744.370000000003</v>
          </cell>
          <cell r="Z420">
            <v>0.63</v>
          </cell>
        </row>
        <row r="421">
          <cell r="A421">
            <v>43</v>
          </cell>
          <cell r="C421" t="str">
            <v>03</v>
          </cell>
          <cell r="J421">
            <v>267</v>
          </cell>
          <cell r="O421" t="str">
            <v>AB</v>
          </cell>
          <cell r="P421" t="str">
            <v>TT</v>
          </cell>
          <cell r="R421">
            <v>3166</v>
          </cell>
          <cell r="S421">
            <v>0</v>
          </cell>
          <cell r="Y421">
            <v>3165.35</v>
          </cell>
          <cell r="Z421">
            <v>0.65</v>
          </cell>
        </row>
        <row r="422">
          <cell r="A422">
            <v>43</v>
          </cell>
          <cell r="C422" t="str">
            <v>03</v>
          </cell>
          <cell r="J422">
            <v>267</v>
          </cell>
          <cell r="O422">
            <v>0</v>
          </cell>
          <cell r="P422">
            <v>0</v>
          </cell>
          <cell r="R422">
            <v>5000</v>
          </cell>
          <cell r="S422">
            <v>0</v>
          </cell>
          <cell r="Y422">
            <v>16</v>
          </cell>
          <cell r="Z422">
            <v>4984</v>
          </cell>
        </row>
        <row r="423">
          <cell r="A423">
            <v>43</v>
          </cell>
          <cell r="C423" t="str">
            <v>03</v>
          </cell>
          <cell r="J423">
            <v>267</v>
          </cell>
          <cell r="O423" t="str">
            <v>P0</v>
          </cell>
          <cell r="P423">
            <v>0</v>
          </cell>
          <cell r="R423">
            <v>2000</v>
          </cell>
          <cell r="S423">
            <v>0</v>
          </cell>
          <cell r="Y423">
            <v>152.44</v>
          </cell>
          <cell r="Z423">
            <v>1647.56</v>
          </cell>
        </row>
        <row r="424">
          <cell r="A424">
            <v>43</v>
          </cell>
          <cell r="C424" t="str">
            <v>03</v>
          </cell>
          <cell r="J424">
            <v>267</v>
          </cell>
          <cell r="O424">
            <v>0</v>
          </cell>
          <cell r="P424">
            <v>0</v>
          </cell>
          <cell r="R424">
            <v>8000</v>
          </cell>
          <cell r="S424">
            <v>1600</v>
          </cell>
          <cell r="Y424">
            <v>33.82</v>
          </cell>
          <cell r="Z424">
            <v>6366.18</v>
          </cell>
        </row>
        <row r="425">
          <cell r="A425">
            <v>43</v>
          </cell>
          <cell r="C425" t="str">
            <v>03</v>
          </cell>
          <cell r="J425">
            <v>267</v>
          </cell>
          <cell r="O425">
            <v>0</v>
          </cell>
          <cell r="P425">
            <v>0</v>
          </cell>
          <cell r="R425">
            <v>950000</v>
          </cell>
          <cell r="S425">
            <v>77222</v>
          </cell>
          <cell r="Y425">
            <v>16447.95</v>
          </cell>
          <cell r="Z425">
            <v>6577.91</v>
          </cell>
        </row>
        <row r="426">
          <cell r="A426">
            <v>43</v>
          </cell>
          <cell r="C426" t="str">
            <v>03</v>
          </cell>
          <cell r="J426">
            <v>267</v>
          </cell>
          <cell r="O426" t="str">
            <v>TT</v>
          </cell>
          <cell r="P426">
            <v>0</v>
          </cell>
          <cell r="R426">
            <v>95401</v>
          </cell>
          <cell r="S426">
            <v>0</v>
          </cell>
          <cell r="Y426">
            <v>95400.23</v>
          </cell>
          <cell r="Z426">
            <v>0.77</v>
          </cell>
        </row>
        <row r="427">
          <cell r="A427">
            <v>43</v>
          </cell>
          <cell r="C427" t="str">
            <v>03</v>
          </cell>
          <cell r="J427">
            <v>267</v>
          </cell>
          <cell r="O427">
            <v>0</v>
          </cell>
          <cell r="P427">
            <v>0</v>
          </cell>
          <cell r="R427">
            <v>500</v>
          </cell>
          <cell r="S427">
            <v>100</v>
          </cell>
          <cell r="Y427">
            <v>124.92</v>
          </cell>
          <cell r="Z427">
            <v>275.08</v>
          </cell>
        </row>
        <row r="428">
          <cell r="A428">
            <v>43</v>
          </cell>
          <cell r="C428" t="str">
            <v>03</v>
          </cell>
          <cell r="J428">
            <v>267</v>
          </cell>
          <cell r="O428">
            <v>0</v>
          </cell>
          <cell r="P428">
            <v>0</v>
          </cell>
          <cell r="R428">
            <v>70000</v>
          </cell>
          <cell r="S428">
            <v>0</v>
          </cell>
          <cell r="Y428">
            <v>6816.62</v>
          </cell>
          <cell r="Z428">
            <v>3562.52</v>
          </cell>
        </row>
        <row r="429">
          <cell r="A429">
            <v>43</v>
          </cell>
          <cell r="C429" t="str">
            <v>03</v>
          </cell>
          <cell r="J429">
            <v>267</v>
          </cell>
          <cell r="O429">
            <v>0</v>
          </cell>
          <cell r="P429">
            <v>0</v>
          </cell>
          <cell r="R429">
            <v>7000</v>
          </cell>
          <cell r="S429">
            <v>1400</v>
          </cell>
          <cell r="Y429">
            <v>0</v>
          </cell>
          <cell r="Z429">
            <v>5600</v>
          </cell>
        </row>
        <row r="430">
          <cell r="A430">
            <v>43</v>
          </cell>
          <cell r="C430" t="str">
            <v>03</v>
          </cell>
          <cell r="J430">
            <v>267</v>
          </cell>
          <cell r="O430">
            <v>0</v>
          </cell>
          <cell r="P430">
            <v>0</v>
          </cell>
          <cell r="R430">
            <v>4000</v>
          </cell>
          <cell r="S430">
            <v>800</v>
          </cell>
          <cell r="Y430">
            <v>150</v>
          </cell>
          <cell r="Z430">
            <v>2552.83</v>
          </cell>
        </row>
        <row r="431">
          <cell r="A431">
            <v>43</v>
          </cell>
          <cell r="C431" t="str">
            <v>03</v>
          </cell>
          <cell r="J431">
            <v>267</v>
          </cell>
          <cell r="O431">
            <v>0</v>
          </cell>
          <cell r="P431">
            <v>0</v>
          </cell>
          <cell r="R431">
            <v>200</v>
          </cell>
          <cell r="S431">
            <v>40</v>
          </cell>
          <cell r="Y431">
            <v>0</v>
          </cell>
          <cell r="Z431">
            <v>160</v>
          </cell>
        </row>
        <row r="432">
          <cell r="A432">
            <v>43</v>
          </cell>
          <cell r="C432" t="str">
            <v>03</v>
          </cell>
          <cell r="J432">
            <v>267</v>
          </cell>
          <cell r="O432">
            <v>0</v>
          </cell>
          <cell r="P432">
            <v>0</v>
          </cell>
          <cell r="R432">
            <v>100</v>
          </cell>
          <cell r="S432">
            <v>20</v>
          </cell>
          <cell r="Y432">
            <v>0</v>
          </cell>
          <cell r="Z432">
            <v>80</v>
          </cell>
        </row>
        <row r="433">
          <cell r="A433">
            <v>43</v>
          </cell>
          <cell r="C433" t="str">
            <v>03</v>
          </cell>
          <cell r="J433">
            <v>267</v>
          </cell>
          <cell r="O433">
            <v>0</v>
          </cell>
          <cell r="P433">
            <v>0</v>
          </cell>
          <cell r="R433">
            <v>239987</v>
          </cell>
          <cell r="S433">
            <v>56800</v>
          </cell>
          <cell r="Y433">
            <v>51133.38</v>
          </cell>
          <cell r="Z433">
            <v>89942.23</v>
          </cell>
        </row>
        <row r="434">
          <cell r="A434">
            <v>43</v>
          </cell>
          <cell r="C434" t="str">
            <v>03</v>
          </cell>
          <cell r="J434">
            <v>267</v>
          </cell>
          <cell r="O434">
            <v>0</v>
          </cell>
          <cell r="P434">
            <v>0</v>
          </cell>
          <cell r="R434">
            <v>5000</v>
          </cell>
          <cell r="S434">
            <v>1000</v>
          </cell>
          <cell r="Y434">
            <v>200</v>
          </cell>
          <cell r="Z434">
            <v>3200</v>
          </cell>
        </row>
        <row r="435">
          <cell r="A435">
            <v>43</v>
          </cell>
          <cell r="C435" t="str">
            <v>03</v>
          </cell>
          <cell r="J435">
            <v>267</v>
          </cell>
          <cell r="O435">
            <v>0</v>
          </cell>
          <cell r="P435">
            <v>0</v>
          </cell>
          <cell r="R435">
            <v>50000</v>
          </cell>
          <cell r="S435">
            <v>10000</v>
          </cell>
          <cell r="Y435">
            <v>5768.31</v>
          </cell>
          <cell r="Z435">
            <v>30590.86</v>
          </cell>
        </row>
        <row r="436">
          <cell r="A436">
            <v>43</v>
          </cell>
          <cell r="C436" t="str">
            <v>03</v>
          </cell>
          <cell r="J436">
            <v>267</v>
          </cell>
          <cell r="O436">
            <v>0</v>
          </cell>
          <cell r="P436">
            <v>0</v>
          </cell>
          <cell r="R436">
            <v>5000</v>
          </cell>
          <cell r="S436">
            <v>1000</v>
          </cell>
          <cell r="Y436">
            <v>44.63</v>
          </cell>
          <cell r="Z436">
            <v>3766.73</v>
          </cell>
        </row>
        <row r="437">
          <cell r="A437">
            <v>43</v>
          </cell>
          <cell r="C437" t="str">
            <v>03</v>
          </cell>
          <cell r="J437">
            <v>267</v>
          </cell>
          <cell r="O437">
            <v>0</v>
          </cell>
          <cell r="P437">
            <v>0</v>
          </cell>
          <cell r="R437">
            <v>300</v>
          </cell>
          <cell r="S437">
            <v>60</v>
          </cell>
          <cell r="Y437">
            <v>133.55000000000001</v>
          </cell>
          <cell r="Z437">
            <v>106.45</v>
          </cell>
        </row>
        <row r="438">
          <cell r="A438">
            <v>43</v>
          </cell>
          <cell r="C438" t="str">
            <v>03</v>
          </cell>
          <cell r="J438">
            <v>267</v>
          </cell>
          <cell r="O438" t="str">
            <v>C0</v>
          </cell>
          <cell r="P438">
            <v>0</v>
          </cell>
          <cell r="R438">
            <v>15000</v>
          </cell>
          <cell r="S438">
            <v>3000</v>
          </cell>
          <cell r="Y438">
            <v>3785.57</v>
          </cell>
          <cell r="Z438">
            <v>7265.38</v>
          </cell>
        </row>
        <row r="439">
          <cell r="A439">
            <v>43</v>
          </cell>
          <cell r="C439" t="str">
            <v>03</v>
          </cell>
          <cell r="J439">
            <v>267</v>
          </cell>
          <cell r="O439" t="str">
            <v>D0</v>
          </cell>
          <cell r="P439">
            <v>0</v>
          </cell>
          <cell r="R439">
            <v>28000</v>
          </cell>
          <cell r="S439">
            <v>5600</v>
          </cell>
          <cell r="Y439">
            <v>2734.11</v>
          </cell>
          <cell r="Z439">
            <v>17911.919999999998</v>
          </cell>
        </row>
        <row r="440">
          <cell r="A440">
            <v>43</v>
          </cell>
          <cell r="C440" t="str">
            <v>03</v>
          </cell>
          <cell r="J440">
            <v>267</v>
          </cell>
          <cell r="O440" t="str">
            <v>D0</v>
          </cell>
          <cell r="P440" t="str">
            <v>TT</v>
          </cell>
          <cell r="R440">
            <v>369</v>
          </cell>
          <cell r="S440">
            <v>0</v>
          </cell>
          <cell r="Y440">
            <v>368.16</v>
          </cell>
          <cell r="Z440">
            <v>0.84</v>
          </cell>
        </row>
        <row r="441">
          <cell r="A441">
            <v>43</v>
          </cell>
          <cell r="C441" t="str">
            <v>03</v>
          </cell>
          <cell r="J441">
            <v>267</v>
          </cell>
          <cell r="O441" t="str">
            <v>F0</v>
          </cell>
          <cell r="P441">
            <v>0</v>
          </cell>
          <cell r="R441">
            <v>6500</v>
          </cell>
          <cell r="S441">
            <v>1300</v>
          </cell>
          <cell r="Y441">
            <v>561.20000000000005</v>
          </cell>
          <cell r="Z441">
            <v>3242.56</v>
          </cell>
        </row>
        <row r="442">
          <cell r="A442">
            <v>43</v>
          </cell>
          <cell r="C442" t="str">
            <v>03</v>
          </cell>
          <cell r="J442">
            <v>267</v>
          </cell>
          <cell r="O442" t="str">
            <v>F0</v>
          </cell>
          <cell r="P442" t="str">
            <v>TT</v>
          </cell>
          <cell r="R442">
            <v>131</v>
          </cell>
          <cell r="S442">
            <v>0</v>
          </cell>
          <cell r="Y442">
            <v>130.35</v>
          </cell>
          <cell r="Z442">
            <v>0.65</v>
          </cell>
        </row>
        <row r="443">
          <cell r="A443">
            <v>43</v>
          </cell>
          <cell r="C443" t="str">
            <v>03</v>
          </cell>
          <cell r="J443">
            <v>267</v>
          </cell>
          <cell r="O443" t="str">
            <v>A0</v>
          </cell>
          <cell r="P443">
            <v>0</v>
          </cell>
          <cell r="R443">
            <v>28000</v>
          </cell>
          <cell r="S443">
            <v>5600</v>
          </cell>
          <cell r="Y443">
            <v>2948.6</v>
          </cell>
          <cell r="Z443">
            <v>18.940000000000001</v>
          </cell>
        </row>
        <row r="444">
          <cell r="A444">
            <v>43</v>
          </cell>
          <cell r="C444" t="str">
            <v>03</v>
          </cell>
          <cell r="J444">
            <v>267</v>
          </cell>
          <cell r="O444" t="str">
            <v>C0</v>
          </cell>
          <cell r="P444">
            <v>0</v>
          </cell>
          <cell r="R444">
            <v>5000</v>
          </cell>
          <cell r="S444">
            <v>1000</v>
          </cell>
          <cell r="Y444">
            <v>0</v>
          </cell>
          <cell r="Z444">
            <v>4000</v>
          </cell>
        </row>
        <row r="445">
          <cell r="A445">
            <v>43</v>
          </cell>
          <cell r="C445" t="str">
            <v>03</v>
          </cell>
          <cell r="J445">
            <v>267</v>
          </cell>
          <cell r="O445">
            <v>0</v>
          </cell>
          <cell r="P445">
            <v>0</v>
          </cell>
          <cell r="R445">
            <v>8500</v>
          </cell>
          <cell r="S445">
            <v>3200</v>
          </cell>
          <cell r="Y445">
            <v>0</v>
          </cell>
          <cell r="Z445">
            <v>5300</v>
          </cell>
        </row>
        <row r="446">
          <cell r="A446">
            <v>43</v>
          </cell>
          <cell r="C446" t="str">
            <v>03</v>
          </cell>
          <cell r="J446">
            <v>267</v>
          </cell>
          <cell r="O446">
            <v>0</v>
          </cell>
          <cell r="P446">
            <v>0</v>
          </cell>
          <cell r="R446">
            <v>53400</v>
          </cell>
          <cell r="S446">
            <v>10680</v>
          </cell>
          <cell r="Y446">
            <v>10532.34</v>
          </cell>
          <cell r="Z446">
            <v>17028.349999999999</v>
          </cell>
        </row>
        <row r="447">
          <cell r="A447">
            <v>43</v>
          </cell>
          <cell r="C447" t="str">
            <v>03</v>
          </cell>
          <cell r="J447">
            <v>267</v>
          </cell>
          <cell r="O447" t="str">
            <v>E0</v>
          </cell>
          <cell r="P447">
            <v>0</v>
          </cell>
          <cell r="R447">
            <v>2000</v>
          </cell>
          <cell r="S447">
            <v>400</v>
          </cell>
          <cell r="Y447">
            <v>147.4</v>
          </cell>
          <cell r="Z447">
            <v>400</v>
          </cell>
        </row>
        <row r="448">
          <cell r="A448">
            <v>43</v>
          </cell>
          <cell r="C448" t="str">
            <v>03</v>
          </cell>
          <cell r="J448">
            <v>267</v>
          </cell>
          <cell r="O448" t="str">
            <v>E0</v>
          </cell>
          <cell r="P448" t="str">
            <v>TT</v>
          </cell>
          <cell r="R448">
            <v>32</v>
          </cell>
          <cell r="S448">
            <v>0</v>
          </cell>
          <cell r="Y448">
            <v>31.69</v>
          </cell>
          <cell r="Z448">
            <v>0.31</v>
          </cell>
        </row>
        <row r="449">
          <cell r="A449">
            <v>43</v>
          </cell>
          <cell r="C449" t="str">
            <v>03</v>
          </cell>
          <cell r="J449">
            <v>267</v>
          </cell>
          <cell r="O449">
            <v>0</v>
          </cell>
          <cell r="P449">
            <v>0</v>
          </cell>
          <cell r="R449">
            <v>2420</v>
          </cell>
          <cell r="S449">
            <v>0</v>
          </cell>
          <cell r="Y449">
            <v>300</v>
          </cell>
          <cell r="Z449">
            <v>1220</v>
          </cell>
        </row>
        <row r="450">
          <cell r="A450">
            <v>43</v>
          </cell>
          <cell r="C450" t="str">
            <v>03</v>
          </cell>
          <cell r="J450">
            <v>267</v>
          </cell>
          <cell r="O450">
            <v>0</v>
          </cell>
          <cell r="P450">
            <v>0</v>
          </cell>
          <cell r="R450">
            <v>200</v>
          </cell>
          <cell r="S450">
            <v>40</v>
          </cell>
          <cell r="Y450">
            <v>0</v>
          </cell>
          <cell r="Z450">
            <v>160</v>
          </cell>
        </row>
        <row r="451">
          <cell r="A451">
            <v>43</v>
          </cell>
          <cell r="C451" t="str">
            <v>03</v>
          </cell>
          <cell r="J451">
            <v>267</v>
          </cell>
          <cell r="O451">
            <v>0</v>
          </cell>
          <cell r="P451">
            <v>0</v>
          </cell>
          <cell r="R451">
            <v>3000</v>
          </cell>
          <cell r="S451">
            <v>1000</v>
          </cell>
          <cell r="Y451">
            <v>0</v>
          </cell>
          <cell r="Z451">
            <v>2000</v>
          </cell>
        </row>
        <row r="452">
          <cell r="A452">
            <v>43</v>
          </cell>
          <cell r="C452" t="str">
            <v>03</v>
          </cell>
          <cell r="J452">
            <v>267</v>
          </cell>
          <cell r="O452">
            <v>0</v>
          </cell>
          <cell r="P452">
            <v>0</v>
          </cell>
          <cell r="R452">
            <v>2000</v>
          </cell>
          <cell r="S452">
            <v>400</v>
          </cell>
          <cell r="Y452">
            <v>0</v>
          </cell>
          <cell r="Z452">
            <v>1600</v>
          </cell>
        </row>
        <row r="453">
          <cell r="A453">
            <v>43</v>
          </cell>
          <cell r="C453" t="str">
            <v>03</v>
          </cell>
          <cell r="J453">
            <v>267</v>
          </cell>
          <cell r="O453">
            <v>0</v>
          </cell>
          <cell r="P453">
            <v>0</v>
          </cell>
          <cell r="R453">
            <v>1000</v>
          </cell>
          <cell r="S453">
            <v>200</v>
          </cell>
          <cell r="Y453">
            <v>0</v>
          </cell>
          <cell r="Z453">
            <v>800</v>
          </cell>
        </row>
        <row r="454">
          <cell r="A454">
            <v>43</v>
          </cell>
          <cell r="C454" t="str">
            <v>03</v>
          </cell>
          <cell r="J454">
            <v>267</v>
          </cell>
          <cell r="O454">
            <v>0</v>
          </cell>
          <cell r="P454">
            <v>0</v>
          </cell>
          <cell r="R454">
            <v>170013</v>
          </cell>
          <cell r="S454">
            <v>0</v>
          </cell>
          <cell r="Y454">
            <v>36676.71</v>
          </cell>
          <cell r="Z454">
            <v>0</v>
          </cell>
        </row>
        <row r="455">
          <cell r="A455">
            <v>43</v>
          </cell>
          <cell r="C455" t="str">
            <v>03</v>
          </cell>
          <cell r="J455">
            <v>267</v>
          </cell>
          <cell r="O455" t="str">
            <v>TT</v>
          </cell>
          <cell r="P455">
            <v>0</v>
          </cell>
          <cell r="R455">
            <v>14168</v>
          </cell>
          <cell r="S455">
            <v>0</v>
          </cell>
          <cell r="Y455">
            <v>14167.75</v>
          </cell>
          <cell r="Z455">
            <v>0.25</v>
          </cell>
        </row>
        <row r="456">
          <cell r="A456">
            <v>43</v>
          </cell>
          <cell r="C456" t="str">
            <v>03</v>
          </cell>
          <cell r="J456">
            <v>267</v>
          </cell>
          <cell r="O456">
            <v>0</v>
          </cell>
          <cell r="P456">
            <v>0</v>
          </cell>
          <cell r="R456">
            <v>28000</v>
          </cell>
          <cell r="S456">
            <v>4302</v>
          </cell>
          <cell r="Y456">
            <v>8827.6200000000008</v>
          </cell>
          <cell r="Z456">
            <v>0.4</v>
          </cell>
        </row>
        <row r="457">
          <cell r="A457">
            <v>43</v>
          </cell>
          <cell r="C457" t="str">
            <v>03</v>
          </cell>
          <cell r="J457">
            <v>267</v>
          </cell>
          <cell r="O457" t="str">
            <v>T0</v>
          </cell>
          <cell r="P457">
            <v>0</v>
          </cell>
          <cell r="R457">
            <v>2352</v>
          </cell>
          <cell r="S457">
            <v>0</v>
          </cell>
          <cell r="Y457">
            <v>0</v>
          </cell>
          <cell r="Z457">
            <v>0.68</v>
          </cell>
        </row>
        <row r="458">
          <cell r="A458">
            <v>43</v>
          </cell>
          <cell r="C458" t="str">
            <v>03</v>
          </cell>
          <cell r="J458">
            <v>267</v>
          </cell>
          <cell r="O458">
            <v>0</v>
          </cell>
          <cell r="P458">
            <v>0</v>
          </cell>
          <cell r="R458">
            <v>51500</v>
          </cell>
          <cell r="S458">
            <v>0</v>
          </cell>
          <cell r="Y458">
            <v>0</v>
          </cell>
          <cell r="Z458">
            <v>30420.43</v>
          </cell>
        </row>
        <row r="459">
          <cell r="A459">
            <v>43</v>
          </cell>
          <cell r="C459" t="str">
            <v>03</v>
          </cell>
          <cell r="J459">
            <v>267</v>
          </cell>
          <cell r="O459" t="str">
            <v>T0</v>
          </cell>
          <cell r="P459">
            <v>0</v>
          </cell>
          <cell r="R459">
            <v>11172</v>
          </cell>
          <cell r="S459">
            <v>0</v>
          </cell>
          <cell r="Y459">
            <v>0</v>
          </cell>
          <cell r="Z459">
            <v>11172</v>
          </cell>
        </row>
        <row r="460">
          <cell r="A460">
            <v>43</v>
          </cell>
          <cell r="C460" t="str">
            <v>03</v>
          </cell>
          <cell r="J460">
            <v>267</v>
          </cell>
          <cell r="O460">
            <v>0</v>
          </cell>
          <cell r="P460">
            <v>0</v>
          </cell>
          <cell r="R460">
            <v>15000</v>
          </cell>
          <cell r="S460">
            <v>3000</v>
          </cell>
          <cell r="Y460">
            <v>2770.51</v>
          </cell>
          <cell r="Z460">
            <v>6620.02</v>
          </cell>
        </row>
        <row r="461">
          <cell r="A461">
            <v>43</v>
          </cell>
          <cell r="C461" t="str">
            <v>03</v>
          </cell>
          <cell r="J461">
            <v>267</v>
          </cell>
          <cell r="O461">
            <v>0</v>
          </cell>
          <cell r="P461">
            <v>0</v>
          </cell>
          <cell r="R461">
            <v>5000</v>
          </cell>
          <cell r="S461">
            <v>1000</v>
          </cell>
          <cell r="Y461">
            <v>0</v>
          </cell>
          <cell r="Z461">
            <v>4000</v>
          </cell>
        </row>
        <row r="462">
          <cell r="A462">
            <v>43</v>
          </cell>
          <cell r="C462" t="str">
            <v>03</v>
          </cell>
          <cell r="J462">
            <v>267</v>
          </cell>
          <cell r="O462">
            <v>0</v>
          </cell>
          <cell r="P462">
            <v>0</v>
          </cell>
          <cell r="R462">
            <v>9160</v>
          </cell>
          <cell r="S462">
            <v>0</v>
          </cell>
          <cell r="Y462">
            <v>2302.9899999999998</v>
          </cell>
          <cell r="Z462">
            <v>5177.01</v>
          </cell>
        </row>
        <row r="463">
          <cell r="A463">
            <v>43</v>
          </cell>
          <cell r="C463" t="str">
            <v>03</v>
          </cell>
          <cell r="J463">
            <v>267</v>
          </cell>
          <cell r="O463">
            <v>0</v>
          </cell>
          <cell r="P463">
            <v>0</v>
          </cell>
          <cell r="R463">
            <v>18000</v>
          </cell>
          <cell r="S463">
            <v>0</v>
          </cell>
          <cell r="Y463">
            <v>1726.12</v>
          </cell>
          <cell r="Z463">
            <v>15195.8</v>
          </cell>
        </row>
        <row r="464">
          <cell r="A464">
            <v>43</v>
          </cell>
          <cell r="C464" t="str">
            <v>03</v>
          </cell>
          <cell r="J464">
            <v>267</v>
          </cell>
          <cell r="O464">
            <v>0</v>
          </cell>
          <cell r="P464">
            <v>0</v>
          </cell>
          <cell r="R464">
            <v>9500</v>
          </cell>
          <cell r="S464">
            <v>0</v>
          </cell>
          <cell r="Y464">
            <v>0</v>
          </cell>
          <cell r="Z464">
            <v>9500</v>
          </cell>
        </row>
        <row r="465">
          <cell r="A465">
            <v>43</v>
          </cell>
          <cell r="C465" t="str">
            <v>03</v>
          </cell>
          <cell r="J465">
            <v>267</v>
          </cell>
          <cell r="O465">
            <v>0</v>
          </cell>
          <cell r="P465">
            <v>0</v>
          </cell>
          <cell r="R465">
            <v>10000</v>
          </cell>
          <cell r="S465">
            <v>2000</v>
          </cell>
          <cell r="Y465">
            <v>0</v>
          </cell>
          <cell r="Z465">
            <v>8000</v>
          </cell>
        </row>
        <row r="466">
          <cell r="A466">
            <v>43</v>
          </cell>
          <cell r="C466" t="str">
            <v>03</v>
          </cell>
          <cell r="J466">
            <v>267</v>
          </cell>
          <cell r="O466">
            <v>0</v>
          </cell>
          <cell r="P466">
            <v>0</v>
          </cell>
          <cell r="R466">
            <v>1000</v>
          </cell>
          <cell r="S466">
            <v>1000</v>
          </cell>
          <cell r="Y466">
            <v>0</v>
          </cell>
          <cell r="Z466">
            <v>0</v>
          </cell>
        </row>
        <row r="467">
          <cell r="A467">
            <v>43</v>
          </cell>
          <cell r="C467" t="str">
            <v>03</v>
          </cell>
          <cell r="J467">
            <v>267</v>
          </cell>
          <cell r="O467">
            <v>0</v>
          </cell>
          <cell r="P467">
            <v>0</v>
          </cell>
          <cell r="R467">
            <v>2500</v>
          </cell>
          <cell r="S467">
            <v>500</v>
          </cell>
          <cell r="Y467">
            <v>0</v>
          </cell>
          <cell r="Z467">
            <v>2000</v>
          </cell>
        </row>
        <row r="468">
          <cell r="A468">
            <v>43</v>
          </cell>
          <cell r="C468" t="str">
            <v>03</v>
          </cell>
          <cell r="J468">
            <v>267</v>
          </cell>
          <cell r="O468">
            <v>0</v>
          </cell>
          <cell r="P468">
            <v>0</v>
          </cell>
          <cell r="R468">
            <v>10000</v>
          </cell>
          <cell r="S468">
            <v>2000</v>
          </cell>
          <cell r="Y468">
            <v>0</v>
          </cell>
          <cell r="Z468">
            <v>8000</v>
          </cell>
        </row>
        <row r="469">
          <cell r="A469">
            <v>43</v>
          </cell>
          <cell r="C469" t="str">
            <v>03</v>
          </cell>
          <cell r="J469">
            <v>267</v>
          </cell>
          <cell r="O469">
            <v>0</v>
          </cell>
          <cell r="P469">
            <v>0</v>
          </cell>
          <cell r="R469">
            <v>8000</v>
          </cell>
          <cell r="S469">
            <v>1600</v>
          </cell>
          <cell r="Y469">
            <v>452.34</v>
          </cell>
          <cell r="Z469">
            <v>5869.82</v>
          </cell>
        </row>
        <row r="470">
          <cell r="A470">
            <v>43</v>
          </cell>
          <cell r="C470" t="str">
            <v>03</v>
          </cell>
          <cell r="J470">
            <v>267</v>
          </cell>
          <cell r="O470">
            <v>0</v>
          </cell>
          <cell r="P470">
            <v>0</v>
          </cell>
          <cell r="R470">
            <v>8000</v>
          </cell>
          <cell r="S470">
            <v>1600</v>
          </cell>
          <cell r="Y470">
            <v>0</v>
          </cell>
          <cell r="Z470">
            <v>6400</v>
          </cell>
        </row>
        <row r="471">
          <cell r="A471">
            <v>43</v>
          </cell>
          <cell r="C471" t="str">
            <v>03</v>
          </cell>
          <cell r="J471">
            <v>236</v>
          </cell>
          <cell r="O471">
            <v>0</v>
          </cell>
          <cell r="P471">
            <v>0</v>
          </cell>
          <cell r="R471">
            <v>1549800</v>
          </cell>
          <cell r="S471">
            <v>0</v>
          </cell>
          <cell r="Y471">
            <v>510055.73</v>
          </cell>
          <cell r="Z471">
            <v>780714.07</v>
          </cell>
        </row>
        <row r="472">
          <cell r="A472">
            <v>43</v>
          </cell>
          <cell r="C472" t="str">
            <v>03</v>
          </cell>
          <cell r="J472">
            <v>236</v>
          </cell>
          <cell r="O472">
            <v>0</v>
          </cell>
          <cell r="P472">
            <v>0</v>
          </cell>
          <cell r="R472">
            <v>1000</v>
          </cell>
          <cell r="S472">
            <v>0</v>
          </cell>
          <cell r="Y472">
            <v>8.1999999999999993</v>
          </cell>
          <cell r="Z472">
            <v>989.8</v>
          </cell>
        </row>
        <row r="473">
          <cell r="A473">
            <v>43</v>
          </cell>
          <cell r="C473" t="str">
            <v>03</v>
          </cell>
          <cell r="J473">
            <v>236</v>
          </cell>
          <cell r="O473">
            <v>0</v>
          </cell>
          <cell r="P473">
            <v>0</v>
          </cell>
          <cell r="R473">
            <v>1400</v>
          </cell>
          <cell r="S473">
            <v>0</v>
          </cell>
          <cell r="Y473">
            <v>465.66</v>
          </cell>
          <cell r="Z473">
            <v>701.04</v>
          </cell>
        </row>
        <row r="474">
          <cell r="A474">
            <v>43</v>
          </cell>
          <cell r="C474" t="str">
            <v>03</v>
          </cell>
          <cell r="J474">
            <v>236</v>
          </cell>
          <cell r="O474">
            <v>0</v>
          </cell>
          <cell r="P474">
            <v>0</v>
          </cell>
          <cell r="R474">
            <v>24500</v>
          </cell>
          <cell r="S474">
            <v>0</v>
          </cell>
          <cell r="Y474">
            <v>8141.48</v>
          </cell>
          <cell r="Z474">
            <v>12258.52</v>
          </cell>
        </row>
        <row r="475">
          <cell r="A475">
            <v>43</v>
          </cell>
          <cell r="C475" t="str">
            <v>03</v>
          </cell>
          <cell r="J475">
            <v>236</v>
          </cell>
          <cell r="O475">
            <v>0</v>
          </cell>
          <cell r="P475">
            <v>0</v>
          </cell>
          <cell r="R475">
            <v>96250</v>
          </cell>
          <cell r="S475">
            <v>0</v>
          </cell>
          <cell r="Y475">
            <v>33566.47</v>
          </cell>
          <cell r="Z475">
            <v>53383.53</v>
          </cell>
        </row>
        <row r="476">
          <cell r="A476">
            <v>43</v>
          </cell>
          <cell r="C476" t="str">
            <v>03</v>
          </cell>
          <cell r="J476">
            <v>236</v>
          </cell>
          <cell r="O476" t="str">
            <v>SF</v>
          </cell>
          <cell r="P476">
            <v>0</v>
          </cell>
          <cell r="R476">
            <v>130300</v>
          </cell>
          <cell r="S476">
            <v>0</v>
          </cell>
          <cell r="Y476">
            <v>0</v>
          </cell>
          <cell r="Z476">
            <v>299</v>
          </cell>
        </row>
        <row r="477">
          <cell r="A477">
            <v>43</v>
          </cell>
          <cell r="C477" t="str">
            <v>03</v>
          </cell>
          <cell r="J477">
            <v>236</v>
          </cell>
          <cell r="O477" t="str">
            <v>SN</v>
          </cell>
          <cell r="P477">
            <v>0</v>
          </cell>
          <cell r="R477">
            <v>131200</v>
          </cell>
          <cell r="S477">
            <v>0</v>
          </cell>
          <cell r="Y477">
            <v>43189.120000000003</v>
          </cell>
          <cell r="Z477">
            <v>66210.880000000005</v>
          </cell>
        </row>
        <row r="478">
          <cell r="A478">
            <v>43</v>
          </cell>
          <cell r="C478" t="str">
            <v>03</v>
          </cell>
          <cell r="J478">
            <v>236</v>
          </cell>
          <cell r="O478">
            <v>0</v>
          </cell>
          <cell r="P478">
            <v>0</v>
          </cell>
          <cell r="R478">
            <v>16900</v>
          </cell>
          <cell r="S478">
            <v>0</v>
          </cell>
          <cell r="Y478">
            <v>5839.27</v>
          </cell>
          <cell r="Z478">
            <v>8860.73</v>
          </cell>
        </row>
        <row r="479">
          <cell r="A479">
            <v>43</v>
          </cell>
          <cell r="C479" t="str">
            <v>03</v>
          </cell>
          <cell r="J479">
            <v>236</v>
          </cell>
          <cell r="O479">
            <v>0</v>
          </cell>
          <cell r="P479">
            <v>0</v>
          </cell>
          <cell r="R479">
            <v>500</v>
          </cell>
          <cell r="S479">
            <v>200</v>
          </cell>
          <cell r="Y479">
            <v>0</v>
          </cell>
          <cell r="Z479">
            <v>298</v>
          </cell>
        </row>
        <row r="480">
          <cell r="A480">
            <v>43</v>
          </cell>
          <cell r="C480" t="str">
            <v>03</v>
          </cell>
          <cell r="J480">
            <v>236</v>
          </cell>
          <cell r="O480">
            <v>0</v>
          </cell>
          <cell r="P480">
            <v>0</v>
          </cell>
          <cell r="R480">
            <v>2700</v>
          </cell>
          <cell r="S480">
            <v>0</v>
          </cell>
          <cell r="Y480">
            <v>0</v>
          </cell>
          <cell r="Z480">
            <v>2500</v>
          </cell>
        </row>
        <row r="481">
          <cell r="A481">
            <v>43</v>
          </cell>
          <cell r="C481" t="str">
            <v>03</v>
          </cell>
          <cell r="J481">
            <v>236</v>
          </cell>
          <cell r="O481">
            <v>0</v>
          </cell>
          <cell r="P481">
            <v>0</v>
          </cell>
          <cell r="R481">
            <v>1000</v>
          </cell>
          <cell r="S481">
            <v>0</v>
          </cell>
          <cell r="Y481">
            <v>0</v>
          </cell>
          <cell r="Z481">
            <v>1000</v>
          </cell>
        </row>
        <row r="482">
          <cell r="A482">
            <v>43</v>
          </cell>
          <cell r="C482" t="str">
            <v>03</v>
          </cell>
          <cell r="J482">
            <v>236</v>
          </cell>
          <cell r="O482" t="str">
            <v>A0</v>
          </cell>
          <cell r="P482">
            <v>0</v>
          </cell>
          <cell r="R482">
            <v>500</v>
          </cell>
          <cell r="S482">
            <v>100</v>
          </cell>
          <cell r="Y482">
            <v>0</v>
          </cell>
          <cell r="Z482">
            <v>398</v>
          </cell>
        </row>
        <row r="483">
          <cell r="A483">
            <v>43</v>
          </cell>
          <cell r="C483" t="str">
            <v>03</v>
          </cell>
          <cell r="J483">
            <v>236</v>
          </cell>
          <cell r="O483">
            <v>0</v>
          </cell>
          <cell r="P483">
            <v>0</v>
          </cell>
          <cell r="R483">
            <v>13100</v>
          </cell>
          <cell r="S483">
            <v>0</v>
          </cell>
          <cell r="Y483">
            <v>4113.45</v>
          </cell>
          <cell r="Z483">
            <v>6386.55</v>
          </cell>
        </row>
        <row r="484">
          <cell r="A484">
            <v>43</v>
          </cell>
          <cell r="C484" t="str">
            <v>03</v>
          </cell>
          <cell r="J484">
            <v>236</v>
          </cell>
          <cell r="O484">
            <v>0</v>
          </cell>
          <cell r="P484">
            <v>0</v>
          </cell>
          <cell r="R484">
            <v>850</v>
          </cell>
          <cell r="S484">
            <v>0</v>
          </cell>
          <cell r="Y484">
            <v>0</v>
          </cell>
          <cell r="Z484">
            <v>575</v>
          </cell>
        </row>
        <row r="485">
          <cell r="A485">
            <v>43</v>
          </cell>
          <cell r="C485" t="str">
            <v>03</v>
          </cell>
          <cell r="J485">
            <v>236</v>
          </cell>
          <cell r="O485" t="str">
            <v>A0</v>
          </cell>
          <cell r="P485" t="str">
            <v>A0</v>
          </cell>
          <cell r="R485">
            <v>372162</v>
          </cell>
          <cell r="S485">
            <v>0</v>
          </cell>
          <cell r="Y485">
            <v>93102.399999999994</v>
          </cell>
          <cell r="Z485">
            <v>154915.35999999999</v>
          </cell>
        </row>
        <row r="486">
          <cell r="A486">
            <v>43</v>
          </cell>
          <cell r="C486" t="str">
            <v>03</v>
          </cell>
          <cell r="J486">
            <v>236</v>
          </cell>
          <cell r="O486" t="str">
            <v>A0</v>
          </cell>
          <cell r="P486" t="str">
            <v>B0</v>
          </cell>
          <cell r="R486">
            <v>27246</v>
          </cell>
          <cell r="S486">
            <v>0</v>
          </cell>
          <cell r="Y486">
            <v>6760.44</v>
          </cell>
          <cell r="Z486">
            <v>11332.08</v>
          </cell>
        </row>
        <row r="487">
          <cell r="A487">
            <v>43</v>
          </cell>
          <cell r="C487" t="str">
            <v>03</v>
          </cell>
          <cell r="J487">
            <v>236</v>
          </cell>
          <cell r="O487" t="str">
            <v>AA</v>
          </cell>
          <cell r="P487" t="str">
            <v>TT</v>
          </cell>
          <cell r="R487">
            <v>30838</v>
          </cell>
          <cell r="S487">
            <v>0</v>
          </cell>
          <cell r="Y487">
            <v>30837.75</v>
          </cell>
          <cell r="Z487">
            <v>0.25</v>
          </cell>
        </row>
        <row r="488">
          <cell r="A488">
            <v>43</v>
          </cell>
          <cell r="C488" t="str">
            <v>03</v>
          </cell>
          <cell r="J488">
            <v>236</v>
          </cell>
          <cell r="O488" t="str">
            <v>AB</v>
          </cell>
          <cell r="P488" t="str">
            <v>TT</v>
          </cell>
          <cell r="R488">
            <v>2254</v>
          </cell>
          <cell r="S488">
            <v>0</v>
          </cell>
          <cell r="Y488">
            <v>2253.48</v>
          </cell>
          <cell r="Z488">
            <v>0.52</v>
          </cell>
        </row>
        <row r="489">
          <cell r="A489">
            <v>43</v>
          </cell>
          <cell r="C489" t="str">
            <v>03</v>
          </cell>
          <cell r="J489">
            <v>236</v>
          </cell>
          <cell r="O489">
            <v>0</v>
          </cell>
          <cell r="P489">
            <v>0</v>
          </cell>
          <cell r="R489">
            <v>500</v>
          </cell>
          <cell r="S489">
            <v>0</v>
          </cell>
          <cell r="Y489">
            <v>0</v>
          </cell>
          <cell r="Z489">
            <v>103.4</v>
          </cell>
        </row>
        <row r="490">
          <cell r="A490">
            <v>43</v>
          </cell>
          <cell r="C490" t="str">
            <v>03</v>
          </cell>
          <cell r="J490">
            <v>236</v>
          </cell>
          <cell r="O490" t="str">
            <v>P0</v>
          </cell>
          <cell r="P490">
            <v>0</v>
          </cell>
          <cell r="R490">
            <v>1800</v>
          </cell>
          <cell r="S490">
            <v>0</v>
          </cell>
          <cell r="Y490">
            <v>558.28</v>
          </cell>
          <cell r="Z490">
            <v>941.72</v>
          </cell>
        </row>
        <row r="491">
          <cell r="A491">
            <v>43</v>
          </cell>
          <cell r="C491" t="str">
            <v>03</v>
          </cell>
          <cell r="J491">
            <v>236</v>
          </cell>
          <cell r="O491">
            <v>0</v>
          </cell>
          <cell r="P491">
            <v>0</v>
          </cell>
          <cell r="R491">
            <v>2000</v>
          </cell>
          <cell r="S491">
            <v>400</v>
          </cell>
          <cell r="Y491">
            <v>100</v>
          </cell>
          <cell r="Z491">
            <v>1200</v>
          </cell>
        </row>
        <row r="492">
          <cell r="A492">
            <v>43</v>
          </cell>
          <cell r="C492" t="str">
            <v>03</v>
          </cell>
          <cell r="J492">
            <v>236</v>
          </cell>
          <cell r="O492">
            <v>0</v>
          </cell>
          <cell r="P492">
            <v>0</v>
          </cell>
          <cell r="R492">
            <v>500</v>
          </cell>
          <cell r="S492">
            <v>100</v>
          </cell>
          <cell r="Y492">
            <v>0</v>
          </cell>
          <cell r="Z492">
            <v>400</v>
          </cell>
        </row>
        <row r="493">
          <cell r="A493">
            <v>43</v>
          </cell>
          <cell r="C493" t="str">
            <v>03</v>
          </cell>
          <cell r="J493">
            <v>236</v>
          </cell>
          <cell r="O493">
            <v>0</v>
          </cell>
          <cell r="P493">
            <v>0</v>
          </cell>
          <cell r="R493">
            <v>700</v>
          </cell>
          <cell r="S493">
            <v>140</v>
          </cell>
          <cell r="Y493">
            <v>0</v>
          </cell>
          <cell r="Z493">
            <v>560</v>
          </cell>
        </row>
        <row r="494">
          <cell r="A494">
            <v>43</v>
          </cell>
          <cell r="C494" t="str">
            <v>03</v>
          </cell>
          <cell r="J494">
            <v>236</v>
          </cell>
          <cell r="O494">
            <v>0</v>
          </cell>
          <cell r="P494">
            <v>0</v>
          </cell>
          <cell r="R494">
            <v>400</v>
          </cell>
          <cell r="S494">
            <v>80</v>
          </cell>
          <cell r="Y494">
            <v>0</v>
          </cell>
          <cell r="Z494">
            <v>320</v>
          </cell>
        </row>
        <row r="495">
          <cell r="A495">
            <v>43</v>
          </cell>
          <cell r="C495" t="str">
            <v>03</v>
          </cell>
          <cell r="J495">
            <v>236</v>
          </cell>
          <cell r="O495">
            <v>0</v>
          </cell>
          <cell r="P495">
            <v>0</v>
          </cell>
          <cell r="R495">
            <v>1000</v>
          </cell>
          <cell r="S495">
            <v>200</v>
          </cell>
          <cell r="Y495">
            <v>50</v>
          </cell>
          <cell r="Z495">
            <v>600</v>
          </cell>
        </row>
        <row r="496">
          <cell r="A496">
            <v>43</v>
          </cell>
          <cell r="C496" t="str">
            <v>03</v>
          </cell>
          <cell r="J496">
            <v>236</v>
          </cell>
          <cell r="O496" t="str">
            <v>A0</v>
          </cell>
          <cell r="P496">
            <v>0</v>
          </cell>
          <cell r="R496">
            <v>3150</v>
          </cell>
          <cell r="S496">
            <v>630</v>
          </cell>
          <cell r="Y496">
            <v>152.19</v>
          </cell>
          <cell r="Z496">
            <v>976.06</v>
          </cell>
        </row>
        <row r="497">
          <cell r="A497">
            <v>43</v>
          </cell>
          <cell r="C497" t="str">
            <v>03</v>
          </cell>
          <cell r="J497">
            <v>236</v>
          </cell>
          <cell r="O497" t="str">
            <v>C0</v>
          </cell>
          <cell r="P497">
            <v>0</v>
          </cell>
          <cell r="R497">
            <v>200</v>
          </cell>
          <cell r="S497">
            <v>40</v>
          </cell>
          <cell r="Y497">
            <v>0</v>
          </cell>
          <cell r="Z497">
            <v>160</v>
          </cell>
        </row>
        <row r="498">
          <cell r="A498">
            <v>43</v>
          </cell>
          <cell r="C498" t="str">
            <v>03</v>
          </cell>
          <cell r="J498">
            <v>236</v>
          </cell>
          <cell r="O498">
            <v>0</v>
          </cell>
          <cell r="P498">
            <v>0</v>
          </cell>
          <cell r="R498">
            <v>1300</v>
          </cell>
          <cell r="S498">
            <v>260</v>
          </cell>
          <cell r="Y498">
            <v>384.13</v>
          </cell>
          <cell r="Z498">
            <v>655.87</v>
          </cell>
        </row>
        <row r="499">
          <cell r="A499">
            <v>43</v>
          </cell>
          <cell r="C499" t="str">
            <v>03</v>
          </cell>
          <cell r="J499">
            <v>236</v>
          </cell>
          <cell r="O499">
            <v>0</v>
          </cell>
          <cell r="P499">
            <v>0</v>
          </cell>
          <cell r="R499">
            <v>1200</v>
          </cell>
          <cell r="S499">
            <v>700</v>
          </cell>
          <cell r="Y499">
            <v>0</v>
          </cell>
          <cell r="Z499">
            <v>500</v>
          </cell>
        </row>
        <row r="500">
          <cell r="A500">
            <v>43</v>
          </cell>
          <cell r="C500" t="str">
            <v>03</v>
          </cell>
          <cell r="J500">
            <v>236</v>
          </cell>
          <cell r="O500">
            <v>0</v>
          </cell>
          <cell r="P500">
            <v>0</v>
          </cell>
          <cell r="R500">
            <v>200</v>
          </cell>
          <cell r="S500">
            <v>40</v>
          </cell>
          <cell r="Y500">
            <v>0</v>
          </cell>
          <cell r="Z500">
            <v>160</v>
          </cell>
        </row>
        <row r="501">
          <cell r="A501">
            <v>43</v>
          </cell>
          <cell r="C501" t="str">
            <v>03</v>
          </cell>
          <cell r="J501">
            <v>236</v>
          </cell>
          <cell r="O501">
            <v>0</v>
          </cell>
          <cell r="P501">
            <v>0</v>
          </cell>
          <cell r="R501">
            <v>400</v>
          </cell>
          <cell r="S501">
            <v>80</v>
          </cell>
          <cell r="Y501">
            <v>0</v>
          </cell>
          <cell r="Z501">
            <v>320</v>
          </cell>
        </row>
        <row r="502">
          <cell r="A502">
            <v>43</v>
          </cell>
          <cell r="C502" t="str">
            <v>03</v>
          </cell>
          <cell r="J502">
            <v>236</v>
          </cell>
          <cell r="O502">
            <v>0</v>
          </cell>
          <cell r="P502">
            <v>0</v>
          </cell>
          <cell r="R502">
            <v>4250</v>
          </cell>
          <cell r="S502">
            <v>850</v>
          </cell>
          <cell r="Y502">
            <v>0</v>
          </cell>
          <cell r="Z502">
            <v>3400</v>
          </cell>
        </row>
        <row r="503">
          <cell r="A503">
            <v>43</v>
          </cell>
          <cell r="C503" t="str">
            <v>03</v>
          </cell>
          <cell r="J503">
            <v>236</v>
          </cell>
          <cell r="O503">
            <v>0</v>
          </cell>
          <cell r="P503">
            <v>0</v>
          </cell>
          <cell r="R503">
            <v>1000</v>
          </cell>
          <cell r="S503">
            <v>200</v>
          </cell>
          <cell r="Y503">
            <v>0</v>
          </cell>
          <cell r="Z503">
            <v>800</v>
          </cell>
        </row>
        <row r="504">
          <cell r="A504">
            <v>43</v>
          </cell>
          <cell r="C504" t="str">
            <v>03</v>
          </cell>
          <cell r="J504">
            <v>236</v>
          </cell>
          <cell r="O504">
            <v>0</v>
          </cell>
          <cell r="P504">
            <v>0</v>
          </cell>
          <cell r="R504">
            <v>400</v>
          </cell>
          <cell r="S504">
            <v>80</v>
          </cell>
          <cell r="Y504">
            <v>0</v>
          </cell>
          <cell r="Z504">
            <v>320</v>
          </cell>
        </row>
        <row r="505">
          <cell r="A505">
            <v>43</v>
          </cell>
          <cell r="C505" t="str">
            <v>03</v>
          </cell>
          <cell r="J505">
            <v>236</v>
          </cell>
          <cell r="O505">
            <v>0</v>
          </cell>
          <cell r="P505">
            <v>0</v>
          </cell>
          <cell r="R505">
            <v>4700</v>
          </cell>
          <cell r="S505">
            <v>0</v>
          </cell>
          <cell r="Y505">
            <v>0</v>
          </cell>
          <cell r="Z505">
            <v>3800</v>
          </cell>
        </row>
        <row r="506">
          <cell r="A506">
            <v>43</v>
          </cell>
          <cell r="C506" t="str">
            <v>03</v>
          </cell>
          <cell r="J506">
            <v>236</v>
          </cell>
          <cell r="O506">
            <v>0</v>
          </cell>
          <cell r="P506">
            <v>0</v>
          </cell>
          <cell r="R506">
            <v>500</v>
          </cell>
          <cell r="S506">
            <v>500</v>
          </cell>
          <cell r="Y506">
            <v>0</v>
          </cell>
          <cell r="Z506">
            <v>0</v>
          </cell>
        </row>
        <row r="507">
          <cell r="A507">
            <v>43</v>
          </cell>
          <cell r="C507" t="str">
            <v>03</v>
          </cell>
          <cell r="J507">
            <v>236</v>
          </cell>
          <cell r="O507">
            <v>0</v>
          </cell>
          <cell r="P507">
            <v>0</v>
          </cell>
          <cell r="R507">
            <v>1000</v>
          </cell>
          <cell r="S507">
            <v>200</v>
          </cell>
          <cell r="Y507">
            <v>0</v>
          </cell>
          <cell r="Z507">
            <v>800</v>
          </cell>
        </row>
        <row r="508">
          <cell r="A508">
            <v>43</v>
          </cell>
          <cell r="C508" t="str">
            <v>03</v>
          </cell>
          <cell r="J508">
            <v>236</v>
          </cell>
          <cell r="O508">
            <v>0</v>
          </cell>
          <cell r="P508">
            <v>0</v>
          </cell>
          <cell r="R508">
            <v>1000</v>
          </cell>
          <cell r="S508">
            <v>200</v>
          </cell>
          <cell r="Y508">
            <v>0</v>
          </cell>
          <cell r="Z508">
            <v>800</v>
          </cell>
        </row>
        <row r="509">
          <cell r="A509">
            <v>43</v>
          </cell>
          <cell r="C509" t="str">
            <v>03</v>
          </cell>
          <cell r="J509">
            <v>236</v>
          </cell>
          <cell r="O509">
            <v>0</v>
          </cell>
          <cell r="P509">
            <v>0</v>
          </cell>
          <cell r="R509">
            <v>1000</v>
          </cell>
          <cell r="S509">
            <v>200</v>
          </cell>
          <cell r="Y509">
            <v>0</v>
          </cell>
          <cell r="Z509">
            <v>800</v>
          </cell>
        </row>
        <row r="510">
          <cell r="A510">
            <v>43</v>
          </cell>
          <cell r="C510" t="str">
            <v>03</v>
          </cell>
          <cell r="J510">
            <v>116</v>
          </cell>
          <cell r="O510">
            <v>0</v>
          </cell>
          <cell r="P510">
            <v>0</v>
          </cell>
          <cell r="R510">
            <v>1121200</v>
          </cell>
          <cell r="S510">
            <v>0</v>
          </cell>
          <cell r="Y510">
            <v>363002.19</v>
          </cell>
          <cell r="Z510">
            <v>569197.81000000006</v>
          </cell>
        </row>
        <row r="511">
          <cell r="A511">
            <v>43</v>
          </cell>
          <cell r="C511" t="str">
            <v>03</v>
          </cell>
          <cell r="J511">
            <v>116</v>
          </cell>
          <cell r="O511">
            <v>0</v>
          </cell>
          <cell r="P511">
            <v>0</v>
          </cell>
          <cell r="R511">
            <v>15000</v>
          </cell>
          <cell r="S511">
            <v>0</v>
          </cell>
          <cell r="Y511">
            <v>0</v>
          </cell>
          <cell r="Z511">
            <v>15000</v>
          </cell>
        </row>
        <row r="512">
          <cell r="A512">
            <v>43</v>
          </cell>
          <cell r="C512" t="str">
            <v>03</v>
          </cell>
          <cell r="J512">
            <v>116</v>
          </cell>
          <cell r="O512">
            <v>0</v>
          </cell>
          <cell r="P512">
            <v>0</v>
          </cell>
          <cell r="R512">
            <v>2000</v>
          </cell>
          <cell r="S512">
            <v>0</v>
          </cell>
          <cell r="Y512">
            <v>24.7</v>
          </cell>
          <cell r="Z512">
            <v>1875.3</v>
          </cell>
        </row>
        <row r="513">
          <cell r="A513">
            <v>43</v>
          </cell>
          <cell r="C513" t="str">
            <v>03</v>
          </cell>
          <cell r="J513">
            <v>116</v>
          </cell>
          <cell r="O513">
            <v>0</v>
          </cell>
          <cell r="P513">
            <v>0</v>
          </cell>
          <cell r="R513">
            <v>1400</v>
          </cell>
          <cell r="S513">
            <v>0</v>
          </cell>
          <cell r="Y513">
            <v>394.6</v>
          </cell>
          <cell r="Z513">
            <v>772.1</v>
          </cell>
        </row>
        <row r="514">
          <cell r="A514">
            <v>43</v>
          </cell>
          <cell r="C514" t="str">
            <v>03</v>
          </cell>
          <cell r="J514">
            <v>116</v>
          </cell>
          <cell r="O514">
            <v>0</v>
          </cell>
          <cell r="P514">
            <v>0</v>
          </cell>
          <cell r="R514">
            <v>15500</v>
          </cell>
          <cell r="S514">
            <v>0</v>
          </cell>
          <cell r="Y514">
            <v>5076.0200000000004</v>
          </cell>
          <cell r="Z514">
            <v>7823.98</v>
          </cell>
        </row>
        <row r="515">
          <cell r="A515">
            <v>43</v>
          </cell>
          <cell r="C515" t="str">
            <v>03</v>
          </cell>
          <cell r="J515">
            <v>116</v>
          </cell>
          <cell r="O515">
            <v>0</v>
          </cell>
          <cell r="P515">
            <v>0</v>
          </cell>
          <cell r="R515">
            <v>89390</v>
          </cell>
          <cell r="S515">
            <v>0</v>
          </cell>
          <cell r="Y515">
            <v>28720.02</v>
          </cell>
          <cell r="Z515">
            <v>51669.98</v>
          </cell>
        </row>
        <row r="516">
          <cell r="A516">
            <v>43</v>
          </cell>
          <cell r="C516" t="str">
            <v>03</v>
          </cell>
          <cell r="J516">
            <v>116</v>
          </cell>
          <cell r="O516" t="str">
            <v>SF</v>
          </cell>
          <cell r="P516">
            <v>0</v>
          </cell>
          <cell r="R516">
            <v>98000</v>
          </cell>
          <cell r="S516">
            <v>0</v>
          </cell>
          <cell r="Y516">
            <v>0</v>
          </cell>
          <cell r="Z516">
            <v>999</v>
          </cell>
        </row>
        <row r="517">
          <cell r="A517">
            <v>43</v>
          </cell>
          <cell r="C517" t="str">
            <v>03</v>
          </cell>
          <cell r="J517">
            <v>116</v>
          </cell>
          <cell r="O517" t="str">
            <v>SN</v>
          </cell>
          <cell r="P517">
            <v>0</v>
          </cell>
          <cell r="R517">
            <v>98000</v>
          </cell>
          <cell r="S517">
            <v>0</v>
          </cell>
          <cell r="Y517">
            <v>32371.63</v>
          </cell>
          <cell r="Z517">
            <v>49128.37</v>
          </cell>
        </row>
        <row r="518">
          <cell r="A518">
            <v>43</v>
          </cell>
          <cell r="C518" t="str">
            <v>03</v>
          </cell>
          <cell r="J518">
            <v>116</v>
          </cell>
          <cell r="O518">
            <v>0</v>
          </cell>
          <cell r="P518">
            <v>0</v>
          </cell>
          <cell r="R518">
            <v>28550</v>
          </cell>
          <cell r="S518">
            <v>0</v>
          </cell>
          <cell r="Y518">
            <v>19793.849999999999</v>
          </cell>
          <cell r="Z518">
            <v>1756.15</v>
          </cell>
        </row>
        <row r="519">
          <cell r="A519">
            <v>43</v>
          </cell>
          <cell r="C519" t="str">
            <v>03</v>
          </cell>
          <cell r="J519">
            <v>116</v>
          </cell>
          <cell r="O519">
            <v>0</v>
          </cell>
          <cell r="P519">
            <v>0</v>
          </cell>
          <cell r="R519">
            <v>500</v>
          </cell>
          <cell r="S519">
            <v>200</v>
          </cell>
          <cell r="Y519">
            <v>0</v>
          </cell>
          <cell r="Z519">
            <v>298</v>
          </cell>
        </row>
        <row r="520">
          <cell r="A520">
            <v>43</v>
          </cell>
          <cell r="C520" t="str">
            <v>03</v>
          </cell>
          <cell r="J520">
            <v>116</v>
          </cell>
          <cell r="O520">
            <v>0</v>
          </cell>
          <cell r="P520">
            <v>0</v>
          </cell>
          <cell r="R520">
            <v>800</v>
          </cell>
          <cell r="S520">
            <v>0</v>
          </cell>
          <cell r="Y520">
            <v>33.380000000000003</v>
          </cell>
          <cell r="Z520">
            <v>764.62</v>
          </cell>
        </row>
        <row r="521">
          <cell r="A521">
            <v>43</v>
          </cell>
          <cell r="C521" t="str">
            <v>03</v>
          </cell>
          <cell r="J521">
            <v>116</v>
          </cell>
          <cell r="O521">
            <v>0</v>
          </cell>
          <cell r="P521">
            <v>0</v>
          </cell>
          <cell r="R521">
            <v>1000</v>
          </cell>
          <cell r="S521">
            <v>0</v>
          </cell>
          <cell r="Y521">
            <v>0</v>
          </cell>
          <cell r="Z521">
            <v>1000</v>
          </cell>
        </row>
        <row r="522">
          <cell r="A522">
            <v>43</v>
          </cell>
          <cell r="C522" t="str">
            <v>03</v>
          </cell>
          <cell r="J522">
            <v>116</v>
          </cell>
          <cell r="O522" t="str">
            <v>A0</v>
          </cell>
          <cell r="P522">
            <v>0</v>
          </cell>
          <cell r="R522">
            <v>500</v>
          </cell>
          <cell r="S522">
            <v>100</v>
          </cell>
          <cell r="Y522">
            <v>0</v>
          </cell>
          <cell r="Z522">
            <v>398</v>
          </cell>
        </row>
        <row r="523">
          <cell r="A523">
            <v>43</v>
          </cell>
          <cell r="C523" t="str">
            <v>03</v>
          </cell>
          <cell r="J523">
            <v>116</v>
          </cell>
          <cell r="O523">
            <v>0</v>
          </cell>
          <cell r="P523">
            <v>0</v>
          </cell>
          <cell r="R523">
            <v>10000</v>
          </cell>
          <cell r="S523">
            <v>0</v>
          </cell>
          <cell r="Y523">
            <v>3457.65</v>
          </cell>
          <cell r="Z523">
            <v>4742.3500000000004</v>
          </cell>
        </row>
        <row r="524">
          <cell r="A524">
            <v>43</v>
          </cell>
          <cell r="C524" t="str">
            <v>03</v>
          </cell>
          <cell r="J524">
            <v>116</v>
          </cell>
          <cell r="O524">
            <v>0</v>
          </cell>
          <cell r="P524">
            <v>0</v>
          </cell>
          <cell r="R524">
            <v>1200</v>
          </cell>
          <cell r="S524">
            <v>0</v>
          </cell>
          <cell r="Y524">
            <v>353.48</v>
          </cell>
          <cell r="Z524">
            <v>666.52</v>
          </cell>
        </row>
        <row r="525">
          <cell r="A525">
            <v>43</v>
          </cell>
          <cell r="C525" t="str">
            <v>03</v>
          </cell>
          <cell r="J525">
            <v>116</v>
          </cell>
          <cell r="O525" t="str">
            <v>A0</v>
          </cell>
          <cell r="P525" t="str">
            <v>A0</v>
          </cell>
          <cell r="R525">
            <v>274386</v>
          </cell>
          <cell r="S525">
            <v>0</v>
          </cell>
          <cell r="Y525">
            <v>70001.119999999995</v>
          </cell>
          <cell r="Z525">
            <v>110772.51</v>
          </cell>
        </row>
        <row r="526">
          <cell r="A526">
            <v>43</v>
          </cell>
          <cell r="C526" t="str">
            <v>03</v>
          </cell>
          <cell r="J526">
            <v>116</v>
          </cell>
          <cell r="O526" t="str">
            <v>A0</v>
          </cell>
          <cell r="P526" t="str">
            <v>B0</v>
          </cell>
          <cell r="R526">
            <v>26881</v>
          </cell>
          <cell r="S526">
            <v>0</v>
          </cell>
          <cell r="Y526">
            <v>4598.51</v>
          </cell>
          <cell r="Z526">
            <v>14787.7</v>
          </cell>
        </row>
        <row r="527">
          <cell r="A527">
            <v>43</v>
          </cell>
          <cell r="C527" t="str">
            <v>03</v>
          </cell>
          <cell r="J527">
            <v>116</v>
          </cell>
          <cell r="O527" t="str">
            <v>AA</v>
          </cell>
          <cell r="P527" t="str">
            <v>TT</v>
          </cell>
          <cell r="R527">
            <v>23114</v>
          </cell>
          <cell r="S527">
            <v>0</v>
          </cell>
          <cell r="Y527">
            <v>23113.88</v>
          </cell>
          <cell r="Z527">
            <v>0.12</v>
          </cell>
        </row>
        <row r="528">
          <cell r="A528">
            <v>43</v>
          </cell>
          <cell r="C528" t="str">
            <v>03</v>
          </cell>
          <cell r="J528">
            <v>116</v>
          </cell>
          <cell r="O528" t="str">
            <v>AB</v>
          </cell>
          <cell r="P528" t="str">
            <v>TT</v>
          </cell>
          <cell r="R528">
            <v>1619</v>
          </cell>
          <cell r="S528">
            <v>0</v>
          </cell>
          <cell r="Y528">
            <v>1618.44</v>
          </cell>
          <cell r="Z528">
            <v>0.56000000000000005</v>
          </cell>
        </row>
        <row r="529">
          <cell r="A529">
            <v>43</v>
          </cell>
          <cell r="C529" t="str">
            <v>03</v>
          </cell>
          <cell r="J529">
            <v>116</v>
          </cell>
          <cell r="O529">
            <v>0</v>
          </cell>
          <cell r="P529">
            <v>0</v>
          </cell>
          <cell r="R529">
            <v>1000</v>
          </cell>
          <cell r="S529">
            <v>0</v>
          </cell>
          <cell r="Y529">
            <v>0</v>
          </cell>
          <cell r="Z529">
            <v>1000</v>
          </cell>
        </row>
        <row r="530">
          <cell r="A530">
            <v>43</v>
          </cell>
          <cell r="C530" t="str">
            <v>03</v>
          </cell>
          <cell r="J530">
            <v>116</v>
          </cell>
          <cell r="O530" t="str">
            <v>P0</v>
          </cell>
          <cell r="P530">
            <v>0</v>
          </cell>
          <cell r="R530">
            <v>7300</v>
          </cell>
          <cell r="S530">
            <v>0</v>
          </cell>
          <cell r="Y530">
            <v>2795.59</v>
          </cell>
          <cell r="Z530">
            <v>1304.4100000000001</v>
          </cell>
        </row>
        <row r="531">
          <cell r="A531">
            <v>43</v>
          </cell>
          <cell r="C531" t="str">
            <v>03</v>
          </cell>
          <cell r="J531">
            <v>116</v>
          </cell>
          <cell r="O531">
            <v>0</v>
          </cell>
          <cell r="P531">
            <v>0</v>
          </cell>
          <cell r="R531">
            <v>1500</v>
          </cell>
          <cell r="S531">
            <v>300</v>
          </cell>
          <cell r="Y531">
            <v>100</v>
          </cell>
          <cell r="Z531">
            <v>800</v>
          </cell>
        </row>
        <row r="532">
          <cell r="A532">
            <v>43</v>
          </cell>
          <cell r="C532" t="str">
            <v>03</v>
          </cell>
          <cell r="J532">
            <v>116</v>
          </cell>
          <cell r="O532">
            <v>0</v>
          </cell>
          <cell r="P532">
            <v>0</v>
          </cell>
          <cell r="R532">
            <v>400</v>
          </cell>
          <cell r="S532">
            <v>80</v>
          </cell>
          <cell r="Y532">
            <v>0</v>
          </cell>
          <cell r="Z532">
            <v>320</v>
          </cell>
        </row>
        <row r="533">
          <cell r="A533">
            <v>43</v>
          </cell>
          <cell r="C533" t="str">
            <v>03</v>
          </cell>
          <cell r="J533">
            <v>116</v>
          </cell>
          <cell r="O533">
            <v>0</v>
          </cell>
          <cell r="P533">
            <v>0</v>
          </cell>
          <cell r="R533">
            <v>1000</v>
          </cell>
          <cell r="S533">
            <v>200</v>
          </cell>
          <cell r="Y533">
            <v>0</v>
          </cell>
          <cell r="Z533">
            <v>800</v>
          </cell>
        </row>
        <row r="534">
          <cell r="A534">
            <v>43</v>
          </cell>
          <cell r="C534" t="str">
            <v>03</v>
          </cell>
          <cell r="J534">
            <v>116</v>
          </cell>
          <cell r="O534">
            <v>0</v>
          </cell>
          <cell r="P534">
            <v>0</v>
          </cell>
          <cell r="R534">
            <v>200</v>
          </cell>
          <cell r="S534">
            <v>40</v>
          </cell>
          <cell r="Y534">
            <v>0</v>
          </cell>
          <cell r="Z534">
            <v>160</v>
          </cell>
        </row>
        <row r="535">
          <cell r="A535">
            <v>43</v>
          </cell>
          <cell r="C535" t="str">
            <v>03</v>
          </cell>
          <cell r="J535">
            <v>116</v>
          </cell>
          <cell r="O535">
            <v>0</v>
          </cell>
          <cell r="P535">
            <v>0</v>
          </cell>
          <cell r="R535">
            <v>900</v>
          </cell>
          <cell r="S535">
            <v>180</v>
          </cell>
          <cell r="Y535">
            <v>50</v>
          </cell>
          <cell r="Z535">
            <v>520</v>
          </cell>
        </row>
        <row r="536">
          <cell r="A536">
            <v>43</v>
          </cell>
          <cell r="C536" t="str">
            <v>03</v>
          </cell>
          <cell r="J536">
            <v>116</v>
          </cell>
          <cell r="O536" t="str">
            <v>A0</v>
          </cell>
          <cell r="P536">
            <v>0</v>
          </cell>
          <cell r="R536">
            <v>3150</v>
          </cell>
          <cell r="S536">
            <v>630</v>
          </cell>
          <cell r="Y536">
            <v>430.47</v>
          </cell>
          <cell r="Z536">
            <v>67.569999999999993</v>
          </cell>
        </row>
        <row r="537">
          <cell r="A537">
            <v>43</v>
          </cell>
          <cell r="C537" t="str">
            <v>03</v>
          </cell>
          <cell r="J537">
            <v>116</v>
          </cell>
          <cell r="O537" t="str">
            <v>C0</v>
          </cell>
          <cell r="P537">
            <v>0</v>
          </cell>
          <cell r="R537">
            <v>400</v>
          </cell>
          <cell r="S537">
            <v>80</v>
          </cell>
          <cell r="Y537">
            <v>0</v>
          </cell>
          <cell r="Z537">
            <v>320</v>
          </cell>
        </row>
        <row r="538">
          <cell r="A538">
            <v>43</v>
          </cell>
          <cell r="C538" t="str">
            <v>03</v>
          </cell>
          <cell r="J538">
            <v>116</v>
          </cell>
          <cell r="O538">
            <v>0</v>
          </cell>
          <cell r="P538">
            <v>0</v>
          </cell>
          <cell r="R538">
            <v>2500</v>
          </cell>
          <cell r="S538">
            <v>500</v>
          </cell>
          <cell r="Y538">
            <v>0</v>
          </cell>
          <cell r="Z538">
            <v>2000</v>
          </cell>
        </row>
        <row r="539">
          <cell r="A539">
            <v>43</v>
          </cell>
          <cell r="C539" t="str">
            <v>03</v>
          </cell>
          <cell r="J539">
            <v>116</v>
          </cell>
          <cell r="O539">
            <v>0</v>
          </cell>
          <cell r="P539">
            <v>0</v>
          </cell>
          <cell r="R539">
            <v>3410</v>
          </cell>
          <cell r="S539">
            <v>900</v>
          </cell>
          <cell r="Y539">
            <v>0</v>
          </cell>
          <cell r="Z539">
            <v>2510</v>
          </cell>
        </row>
        <row r="540">
          <cell r="A540">
            <v>43</v>
          </cell>
          <cell r="C540" t="str">
            <v>03</v>
          </cell>
          <cell r="J540">
            <v>116</v>
          </cell>
          <cell r="O540">
            <v>0</v>
          </cell>
          <cell r="P540">
            <v>0</v>
          </cell>
          <cell r="R540">
            <v>200</v>
          </cell>
          <cell r="S540">
            <v>40</v>
          </cell>
          <cell r="Y540">
            <v>0</v>
          </cell>
          <cell r="Z540">
            <v>160</v>
          </cell>
        </row>
        <row r="541">
          <cell r="A541">
            <v>43</v>
          </cell>
          <cell r="C541" t="str">
            <v>03</v>
          </cell>
          <cell r="J541">
            <v>116</v>
          </cell>
          <cell r="O541">
            <v>0</v>
          </cell>
          <cell r="P541">
            <v>0</v>
          </cell>
          <cell r="R541">
            <v>400</v>
          </cell>
          <cell r="S541">
            <v>80</v>
          </cell>
          <cell r="Y541">
            <v>0</v>
          </cell>
          <cell r="Z541">
            <v>320</v>
          </cell>
        </row>
        <row r="542">
          <cell r="A542">
            <v>43</v>
          </cell>
          <cell r="C542" t="str">
            <v>03</v>
          </cell>
          <cell r="J542">
            <v>116</v>
          </cell>
          <cell r="O542">
            <v>0</v>
          </cell>
          <cell r="P542">
            <v>0</v>
          </cell>
          <cell r="R542">
            <v>4650</v>
          </cell>
          <cell r="S542">
            <v>930</v>
          </cell>
          <cell r="Y542">
            <v>0</v>
          </cell>
          <cell r="Z542">
            <v>3439.38</v>
          </cell>
        </row>
        <row r="543">
          <cell r="A543">
            <v>43</v>
          </cell>
          <cell r="C543" t="str">
            <v>03</v>
          </cell>
          <cell r="J543">
            <v>116</v>
          </cell>
          <cell r="O543">
            <v>0</v>
          </cell>
          <cell r="P543">
            <v>0</v>
          </cell>
          <cell r="R543">
            <v>500</v>
          </cell>
          <cell r="S543">
            <v>100</v>
          </cell>
          <cell r="Y543">
            <v>0</v>
          </cell>
          <cell r="Z543">
            <v>400</v>
          </cell>
        </row>
        <row r="544">
          <cell r="A544">
            <v>43</v>
          </cell>
          <cell r="C544" t="str">
            <v>03</v>
          </cell>
          <cell r="J544">
            <v>116</v>
          </cell>
          <cell r="O544">
            <v>0</v>
          </cell>
          <cell r="P544">
            <v>0</v>
          </cell>
          <cell r="R544">
            <v>900</v>
          </cell>
          <cell r="S544">
            <v>180</v>
          </cell>
          <cell r="Y544">
            <v>0</v>
          </cell>
          <cell r="Z544">
            <v>720</v>
          </cell>
        </row>
        <row r="545">
          <cell r="A545">
            <v>43</v>
          </cell>
          <cell r="C545" t="str">
            <v>03</v>
          </cell>
          <cell r="J545">
            <v>116</v>
          </cell>
          <cell r="O545">
            <v>0</v>
          </cell>
          <cell r="P545">
            <v>0</v>
          </cell>
          <cell r="R545">
            <v>3200</v>
          </cell>
          <cell r="S545">
            <v>0</v>
          </cell>
          <cell r="Y545">
            <v>299.01</v>
          </cell>
          <cell r="Z545">
            <v>2320.9899999999998</v>
          </cell>
        </row>
        <row r="546">
          <cell r="A546">
            <v>43</v>
          </cell>
          <cell r="C546" t="str">
            <v>03</v>
          </cell>
          <cell r="J546">
            <v>116</v>
          </cell>
          <cell r="O546">
            <v>0</v>
          </cell>
          <cell r="P546">
            <v>0</v>
          </cell>
          <cell r="R546">
            <v>500</v>
          </cell>
          <cell r="S546">
            <v>500</v>
          </cell>
          <cell r="Y546">
            <v>0</v>
          </cell>
          <cell r="Z546">
            <v>0</v>
          </cell>
        </row>
        <row r="547">
          <cell r="A547">
            <v>43</v>
          </cell>
          <cell r="C547" t="str">
            <v>03</v>
          </cell>
          <cell r="J547">
            <v>116</v>
          </cell>
          <cell r="O547">
            <v>0</v>
          </cell>
          <cell r="P547">
            <v>0</v>
          </cell>
          <cell r="R547">
            <v>1000</v>
          </cell>
          <cell r="S547">
            <v>200</v>
          </cell>
          <cell r="Y547">
            <v>0</v>
          </cell>
          <cell r="Z547">
            <v>800</v>
          </cell>
        </row>
        <row r="548">
          <cell r="A548">
            <v>43</v>
          </cell>
          <cell r="C548" t="str">
            <v>03</v>
          </cell>
          <cell r="J548">
            <v>116</v>
          </cell>
          <cell r="O548">
            <v>0</v>
          </cell>
          <cell r="P548">
            <v>0</v>
          </cell>
          <cell r="R548">
            <v>1000</v>
          </cell>
          <cell r="S548">
            <v>200</v>
          </cell>
          <cell r="Y548">
            <v>0</v>
          </cell>
          <cell r="Z548">
            <v>800</v>
          </cell>
        </row>
        <row r="549">
          <cell r="A549">
            <v>43</v>
          </cell>
          <cell r="C549" t="str">
            <v>03</v>
          </cell>
          <cell r="J549">
            <v>116</v>
          </cell>
          <cell r="O549">
            <v>0</v>
          </cell>
          <cell r="P549">
            <v>0</v>
          </cell>
          <cell r="R549">
            <v>1000</v>
          </cell>
          <cell r="S549">
            <v>200</v>
          </cell>
          <cell r="Y549">
            <v>276.76</v>
          </cell>
          <cell r="Z549">
            <v>523.24</v>
          </cell>
        </row>
        <row r="550">
          <cell r="A550">
            <v>43</v>
          </cell>
          <cell r="C550" t="str">
            <v>04</v>
          </cell>
          <cell r="J550">
            <v>238</v>
          </cell>
          <cell r="O550">
            <v>0</v>
          </cell>
          <cell r="P550">
            <v>0</v>
          </cell>
          <cell r="R550">
            <v>2473280</v>
          </cell>
          <cell r="S550">
            <v>0</v>
          </cell>
          <cell r="Y550">
            <v>783770.08</v>
          </cell>
          <cell r="Z550">
            <v>1259509.92</v>
          </cell>
        </row>
        <row r="551">
          <cell r="A551">
            <v>43</v>
          </cell>
          <cell r="C551" t="str">
            <v>04</v>
          </cell>
          <cell r="J551">
            <v>238</v>
          </cell>
          <cell r="O551">
            <v>0</v>
          </cell>
          <cell r="P551">
            <v>0</v>
          </cell>
          <cell r="R551">
            <v>7210</v>
          </cell>
          <cell r="S551">
            <v>0</v>
          </cell>
          <cell r="Y551">
            <v>0</v>
          </cell>
          <cell r="Z551">
            <v>4800</v>
          </cell>
        </row>
        <row r="552">
          <cell r="A552">
            <v>43</v>
          </cell>
          <cell r="C552" t="str">
            <v>04</v>
          </cell>
          <cell r="J552">
            <v>238</v>
          </cell>
          <cell r="O552">
            <v>0</v>
          </cell>
          <cell r="P552">
            <v>0</v>
          </cell>
          <cell r="R552">
            <v>10000</v>
          </cell>
          <cell r="S552">
            <v>0</v>
          </cell>
          <cell r="Y552">
            <v>1539.24</v>
          </cell>
          <cell r="Z552">
            <v>6460.76</v>
          </cell>
        </row>
        <row r="553">
          <cell r="A553">
            <v>43</v>
          </cell>
          <cell r="C553" t="str">
            <v>04</v>
          </cell>
          <cell r="J553">
            <v>238</v>
          </cell>
          <cell r="O553">
            <v>0</v>
          </cell>
          <cell r="P553">
            <v>0</v>
          </cell>
          <cell r="R553">
            <v>14460</v>
          </cell>
          <cell r="S553">
            <v>0</v>
          </cell>
          <cell r="Y553">
            <v>4765.87</v>
          </cell>
          <cell r="Z553">
            <v>7284.13</v>
          </cell>
        </row>
        <row r="554">
          <cell r="A554">
            <v>43</v>
          </cell>
          <cell r="C554" t="str">
            <v>04</v>
          </cell>
          <cell r="J554">
            <v>238</v>
          </cell>
          <cell r="O554">
            <v>0</v>
          </cell>
          <cell r="P554">
            <v>0</v>
          </cell>
          <cell r="R554">
            <v>1400</v>
          </cell>
          <cell r="S554">
            <v>0</v>
          </cell>
          <cell r="Y554">
            <v>458.74</v>
          </cell>
          <cell r="Z554">
            <v>701.26</v>
          </cell>
        </row>
        <row r="555">
          <cell r="A555">
            <v>43</v>
          </cell>
          <cell r="C555" t="str">
            <v>04</v>
          </cell>
          <cell r="J555">
            <v>238</v>
          </cell>
          <cell r="O555">
            <v>0</v>
          </cell>
          <cell r="P555">
            <v>0</v>
          </cell>
          <cell r="R555">
            <v>42730</v>
          </cell>
          <cell r="S555">
            <v>0</v>
          </cell>
          <cell r="Y555">
            <v>8978.27</v>
          </cell>
          <cell r="Z555">
            <v>25751.73</v>
          </cell>
        </row>
        <row r="556">
          <cell r="A556">
            <v>43</v>
          </cell>
          <cell r="C556" t="str">
            <v>04</v>
          </cell>
          <cell r="J556">
            <v>238</v>
          </cell>
          <cell r="O556">
            <v>0</v>
          </cell>
          <cell r="P556">
            <v>0</v>
          </cell>
          <cell r="R556">
            <v>25000</v>
          </cell>
          <cell r="S556">
            <v>0</v>
          </cell>
          <cell r="Y556">
            <v>1514.67</v>
          </cell>
          <cell r="Z556">
            <v>17819.330000000002</v>
          </cell>
        </row>
        <row r="557">
          <cell r="A557">
            <v>43</v>
          </cell>
          <cell r="C557" t="str">
            <v>04</v>
          </cell>
          <cell r="J557">
            <v>238</v>
          </cell>
          <cell r="O557">
            <v>0</v>
          </cell>
          <cell r="P557">
            <v>0</v>
          </cell>
          <cell r="R557">
            <v>235000</v>
          </cell>
          <cell r="S557">
            <v>0</v>
          </cell>
          <cell r="Y557">
            <v>82299.98</v>
          </cell>
          <cell r="Z557">
            <v>128900.02</v>
          </cell>
        </row>
        <row r="558">
          <cell r="A558">
            <v>43</v>
          </cell>
          <cell r="C558" t="str">
            <v>04</v>
          </cell>
          <cell r="J558">
            <v>238</v>
          </cell>
          <cell r="O558" t="str">
            <v>SF</v>
          </cell>
          <cell r="P558">
            <v>0</v>
          </cell>
          <cell r="R558">
            <v>219465</v>
          </cell>
          <cell r="S558">
            <v>0</v>
          </cell>
          <cell r="Y558">
            <v>2271.14</v>
          </cell>
          <cell r="Z558">
            <v>13.86</v>
          </cell>
        </row>
        <row r="559">
          <cell r="A559">
            <v>43</v>
          </cell>
          <cell r="C559" t="str">
            <v>04</v>
          </cell>
          <cell r="J559">
            <v>238</v>
          </cell>
          <cell r="O559" t="str">
            <v>SN</v>
          </cell>
          <cell r="P559">
            <v>0</v>
          </cell>
          <cell r="R559">
            <v>217720</v>
          </cell>
          <cell r="S559">
            <v>0</v>
          </cell>
          <cell r="Y559">
            <v>70800.28</v>
          </cell>
          <cell r="Z559">
            <v>104919.72</v>
          </cell>
        </row>
        <row r="560">
          <cell r="A560">
            <v>43</v>
          </cell>
          <cell r="C560" t="str">
            <v>04</v>
          </cell>
          <cell r="J560">
            <v>238</v>
          </cell>
          <cell r="O560">
            <v>0</v>
          </cell>
          <cell r="P560">
            <v>0</v>
          </cell>
          <cell r="R560">
            <v>98000</v>
          </cell>
          <cell r="S560">
            <v>0</v>
          </cell>
          <cell r="Y560">
            <v>44433.38</v>
          </cell>
          <cell r="Z560">
            <v>27566.62</v>
          </cell>
        </row>
        <row r="561">
          <cell r="A561">
            <v>43</v>
          </cell>
          <cell r="C561" t="str">
            <v>04</v>
          </cell>
          <cell r="J561">
            <v>238</v>
          </cell>
          <cell r="O561">
            <v>0</v>
          </cell>
          <cell r="P561">
            <v>0</v>
          </cell>
          <cell r="R561">
            <v>10000</v>
          </cell>
          <cell r="S561">
            <v>4000</v>
          </cell>
          <cell r="Y561">
            <v>360.71</v>
          </cell>
          <cell r="Z561">
            <v>3239.29</v>
          </cell>
        </row>
        <row r="562">
          <cell r="A562">
            <v>43</v>
          </cell>
          <cell r="C562" t="str">
            <v>04</v>
          </cell>
          <cell r="J562">
            <v>238</v>
          </cell>
          <cell r="O562">
            <v>0</v>
          </cell>
          <cell r="P562">
            <v>0</v>
          </cell>
          <cell r="R562">
            <v>3000</v>
          </cell>
          <cell r="S562">
            <v>0</v>
          </cell>
          <cell r="Y562">
            <v>0</v>
          </cell>
          <cell r="Z562">
            <v>1000</v>
          </cell>
        </row>
        <row r="563">
          <cell r="A563">
            <v>43</v>
          </cell>
          <cell r="C563" t="str">
            <v>04</v>
          </cell>
          <cell r="J563">
            <v>238</v>
          </cell>
          <cell r="O563">
            <v>0</v>
          </cell>
          <cell r="P563">
            <v>0</v>
          </cell>
          <cell r="R563">
            <v>7000</v>
          </cell>
          <cell r="S563">
            <v>0</v>
          </cell>
          <cell r="Y563">
            <v>2284.1999999999998</v>
          </cell>
          <cell r="Z563">
            <v>3515.8</v>
          </cell>
        </row>
        <row r="564">
          <cell r="A564">
            <v>43</v>
          </cell>
          <cell r="C564" t="str">
            <v>04</v>
          </cell>
          <cell r="J564">
            <v>238</v>
          </cell>
          <cell r="O564">
            <v>0</v>
          </cell>
          <cell r="P564">
            <v>0</v>
          </cell>
          <cell r="R564">
            <v>16000</v>
          </cell>
          <cell r="S564">
            <v>0</v>
          </cell>
          <cell r="Y564">
            <v>2019.15</v>
          </cell>
          <cell r="Z564">
            <v>3980.85</v>
          </cell>
        </row>
        <row r="565">
          <cell r="A565">
            <v>43</v>
          </cell>
          <cell r="C565" t="str">
            <v>04</v>
          </cell>
          <cell r="J565">
            <v>238</v>
          </cell>
          <cell r="O565" t="str">
            <v>A0</v>
          </cell>
          <cell r="P565">
            <v>0</v>
          </cell>
          <cell r="R565">
            <v>19000</v>
          </cell>
          <cell r="S565">
            <v>2000</v>
          </cell>
          <cell r="Y565">
            <v>1034.8599999999999</v>
          </cell>
          <cell r="Z565">
            <v>5965.14</v>
          </cell>
        </row>
        <row r="566">
          <cell r="A566">
            <v>43</v>
          </cell>
          <cell r="C566" t="str">
            <v>04</v>
          </cell>
          <cell r="J566">
            <v>238</v>
          </cell>
          <cell r="O566" t="str">
            <v>Z0</v>
          </cell>
          <cell r="P566">
            <v>0</v>
          </cell>
          <cell r="R566">
            <v>500</v>
          </cell>
          <cell r="S566">
            <v>100</v>
          </cell>
          <cell r="Y566">
            <v>0</v>
          </cell>
          <cell r="Z566">
            <v>200</v>
          </cell>
        </row>
        <row r="567">
          <cell r="A567">
            <v>43</v>
          </cell>
          <cell r="C567" t="str">
            <v>04</v>
          </cell>
          <cell r="J567">
            <v>238</v>
          </cell>
          <cell r="O567">
            <v>0</v>
          </cell>
          <cell r="P567">
            <v>0</v>
          </cell>
          <cell r="R567">
            <v>47000</v>
          </cell>
          <cell r="S567">
            <v>0</v>
          </cell>
          <cell r="Y567">
            <v>13415.44</v>
          </cell>
          <cell r="Z567">
            <v>23984.560000000001</v>
          </cell>
        </row>
        <row r="568">
          <cell r="A568">
            <v>43</v>
          </cell>
          <cell r="C568" t="str">
            <v>04</v>
          </cell>
          <cell r="J568">
            <v>238</v>
          </cell>
          <cell r="O568">
            <v>0</v>
          </cell>
          <cell r="P568">
            <v>0</v>
          </cell>
          <cell r="R568">
            <v>11000</v>
          </cell>
          <cell r="S568">
            <v>0</v>
          </cell>
          <cell r="Y568">
            <v>2120.96</v>
          </cell>
          <cell r="Z568">
            <v>4879.04</v>
          </cell>
        </row>
        <row r="569">
          <cell r="A569">
            <v>43</v>
          </cell>
          <cell r="C569" t="str">
            <v>04</v>
          </cell>
          <cell r="J569">
            <v>238</v>
          </cell>
          <cell r="O569" t="str">
            <v>A0</v>
          </cell>
          <cell r="P569" t="str">
            <v>A0</v>
          </cell>
          <cell r="R569">
            <v>642878</v>
          </cell>
          <cell r="S569">
            <v>0</v>
          </cell>
          <cell r="Y569">
            <v>152509.82999999999</v>
          </cell>
          <cell r="Z569">
            <v>360368.17</v>
          </cell>
        </row>
        <row r="570">
          <cell r="A570">
            <v>43</v>
          </cell>
          <cell r="C570" t="str">
            <v>04</v>
          </cell>
          <cell r="J570">
            <v>238</v>
          </cell>
          <cell r="O570" t="str">
            <v>A0</v>
          </cell>
          <cell r="P570" t="str">
            <v>B0</v>
          </cell>
          <cell r="R570">
            <v>71382</v>
          </cell>
          <cell r="S570">
            <v>0</v>
          </cell>
          <cell r="Y570">
            <v>12055.61</v>
          </cell>
          <cell r="Z570">
            <v>45326.39</v>
          </cell>
        </row>
        <row r="571">
          <cell r="A571">
            <v>43</v>
          </cell>
          <cell r="C571" t="str">
            <v>04</v>
          </cell>
          <cell r="J571">
            <v>238</v>
          </cell>
          <cell r="O571" t="str">
            <v>AA</v>
          </cell>
          <cell r="P571" t="str">
            <v>TT</v>
          </cell>
          <cell r="R571">
            <v>50857</v>
          </cell>
          <cell r="S571">
            <v>0</v>
          </cell>
          <cell r="Y571">
            <v>50856.77</v>
          </cell>
          <cell r="Z571">
            <v>0.23</v>
          </cell>
        </row>
        <row r="572">
          <cell r="A572">
            <v>43</v>
          </cell>
          <cell r="C572" t="str">
            <v>04</v>
          </cell>
          <cell r="J572">
            <v>238</v>
          </cell>
          <cell r="O572" t="str">
            <v>AB</v>
          </cell>
          <cell r="P572" t="str">
            <v>TT</v>
          </cell>
          <cell r="R572">
            <v>4618</v>
          </cell>
          <cell r="S572">
            <v>0</v>
          </cell>
          <cell r="Y572">
            <v>4617.93</v>
          </cell>
          <cell r="Z572">
            <v>7.0000000000000007E-2</v>
          </cell>
        </row>
        <row r="573">
          <cell r="A573">
            <v>43</v>
          </cell>
          <cell r="C573" t="str">
            <v>04</v>
          </cell>
          <cell r="J573">
            <v>238</v>
          </cell>
          <cell r="O573">
            <v>0</v>
          </cell>
          <cell r="P573">
            <v>0</v>
          </cell>
          <cell r="R573">
            <v>10000</v>
          </cell>
          <cell r="S573">
            <v>0</v>
          </cell>
          <cell r="Y573">
            <v>1194.94</v>
          </cell>
          <cell r="Z573">
            <v>7501.41</v>
          </cell>
        </row>
        <row r="574">
          <cell r="A574">
            <v>43</v>
          </cell>
          <cell r="C574" t="str">
            <v>04</v>
          </cell>
          <cell r="J574">
            <v>238</v>
          </cell>
          <cell r="O574" t="str">
            <v>T0</v>
          </cell>
          <cell r="P574">
            <v>0</v>
          </cell>
          <cell r="R574">
            <v>36</v>
          </cell>
          <cell r="S574">
            <v>0</v>
          </cell>
          <cell r="Y574">
            <v>36</v>
          </cell>
          <cell r="Z574">
            <v>0</v>
          </cell>
        </row>
        <row r="575">
          <cell r="A575">
            <v>43</v>
          </cell>
          <cell r="C575" t="str">
            <v>04</v>
          </cell>
          <cell r="J575">
            <v>238</v>
          </cell>
          <cell r="O575" t="str">
            <v>TT</v>
          </cell>
          <cell r="P575">
            <v>0</v>
          </cell>
          <cell r="R575">
            <v>843</v>
          </cell>
          <cell r="S575">
            <v>0</v>
          </cell>
          <cell r="Y575">
            <v>842.6</v>
          </cell>
          <cell r="Z575">
            <v>0.4</v>
          </cell>
        </row>
        <row r="576">
          <cell r="A576">
            <v>43</v>
          </cell>
          <cell r="C576" t="str">
            <v>04</v>
          </cell>
          <cell r="J576">
            <v>238</v>
          </cell>
          <cell r="O576">
            <v>0</v>
          </cell>
          <cell r="P576">
            <v>0</v>
          </cell>
          <cell r="R576">
            <v>5000</v>
          </cell>
          <cell r="S576">
            <v>0</v>
          </cell>
          <cell r="Y576">
            <v>0</v>
          </cell>
          <cell r="Z576">
            <v>5000</v>
          </cell>
        </row>
        <row r="577">
          <cell r="A577">
            <v>43</v>
          </cell>
          <cell r="C577" t="str">
            <v>04</v>
          </cell>
          <cell r="J577">
            <v>238</v>
          </cell>
          <cell r="O577" t="str">
            <v>P0</v>
          </cell>
          <cell r="P577">
            <v>0</v>
          </cell>
          <cell r="R577">
            <v>7500</v>
          </cell>
          <cell r="S577">
            <v>0</v>
          </cell>
          <cell r="Y577">
            <v>1383.27</v>
          </cell>
          <cell r="Z577">
            <v>1116.73</v>
          </cell>
        </row>
        <row r="578">
          <cell r="A578">
            <v>43</v>
          </cell>
          <cell r="C578" t="str">
            <v>04</v>
          </cell>
          <cell r="J578">
            <v>238</v>
          </cell>
          <cell r="O578">
            <v>0</v>
          </cell>
          <cell r="P578">
            <v>0</v>
          </cell>
          <cell r="R578">
            <v>300000</v>
          </cell>
          <cell r="S578">
            <v>60000</v>
          </cell>
          <cell r="Y578">
            <v>0</v>
          </cell>
          <cell r="Z578">
            <v>240000</v>
          </cell>
        </row>
        <row r="579">
          <cell r="A579">
            <v>43</v>
          </cell>
          <cell r="C579" t="str">
            <v>04</v>
          </cell>
          <cell r="J579">
            <v>238</v>
          </cell>
          <cell r="O579" t="str">
            <v>T0</v>
          </cell>
          <cell r="P579">
            <v>0</v>
          </cell>
          <cell r="R579">
            <v>1061</v>
          </cell>
          <cell r="S579">
            <v>0</v>
          </cell>
          <cell r="Y579">
            <v>0</v>
          </cell>
          <cell r="Z579">
            <v>0.42</v>
          </cell>
        </row>
        <row r="580">
          <cell r="A580">
            <v>43</v>
          </cell>
          <cell r="C580" t="str">
            <v>04</v>
          </cell>
          <cell r="J580">
            <v>238</v>
          </cell>
          <cell r="O580" t="str">
            <v>TT</v>
          </cell>
          <cell r="P580">
            <v>0</v>
          </cell>
          <cell r="R580">
            <v>2887</v>
          </cell>
          <cell r="S580">
            <v>0</v>
          </cell>
          <cell r="Y580">
            <v>0</v>
          </cell>
          <cell r="Z580">
            <v>0.61</v>
          </cell>
        </row>
        <row r="581">
          <cell r="A581">
            <v>43</v>
          </cell>
          <cell r="C581" t="str">
            <v>04</v>
          </cell>
          <cell r="J581">
            <v>238</v>
          </cell>
          <cell r="O581">
            <v>0</v>
          </cell>
          <cell r="P581">
            <v>0</v>
          </cell>
          <cell r="R581">
            <v>5000</v>
          </cell>
          <cell r="S581">
            <v>1000</v>
          </cell>
          <cell r="Y581">
            <v>0</v>
          </cell>
          <cell r="Z581">
            <v>4000</v>
          </cell>
        </row>
        <row r="582">
          <cell r="A582">
            <v>43</v>
          </cell>
          <cell r="C582" t="str">
            <v>04</v>
          </cell>
          <cell r="J582">
            <v>238</v>
          </cell>
          <cell r="O582">
            <v>0</v>
          </cell>
          <cell r="P582">
            <v>0</v>
          </cell>
          <cell r="R582">
            <v>5000</v>
          </cell>
          <cell r="S582">
            <v>1000</v>
          </cell>
          <cell r="Y582">
            <v>0</v>
          </cell>
          <cell r="Z582">
            <v>4000</v>
          </cell>
        </row>
        <row r="583">
          <cell r="A583">
            <v>43</v>
          </cell>
          <cell r="C583" t="str">
            <v>04</v>
          </cell>
          <cell r="J583">
            <v>238</v>
          </cell>
          <cell r="O583">
            <v>0</v>
          </cell>
          <cell r="P583">
            <v>0</v>
          </cell>
          <cell r="R583">
            <v>10000</v>
          </cell>
          <cell r="S583">
            <v>2000</v>
          </cell>
          <cell r="Y583">
            <v>0</v>
          </cell>
          <cell r="Z583">
            <v>8000</v>
          </cell>
        </row>
        <row r="584">
          <cell r="A584">
            <v>43</v>
          </cell>
          <cell r="C584" t="str">
            <v>04</v>
          </cell>
          <cell r="J584">
            <v>238</v>
          </cell>
          <cell r="O584">
            <v>0</v>
          </cell>
          <cell r="P584">
            <v>0</v>
          </cell>
          <cell r="R584">
            <v>20000</v>
          </cell>
          <cell r="S584">
            <v>4000</v>
          </cell>
          <cell r="Y584">
            <v>0</v>
          </cell>
          <cell r="Z584">
            <v>16000</v>
          </cell>
        </row>
        <row r="585">
          <cell r="A585">
            <v>43</v>
          </cell>
          <cell r="C585" t="str">
            <v>04</v>
          </cell>
          <cell r="J585">
            <v>238</v>
          </cell>
          <cell r="O585" t="str">
            <v>A0</v>
          </cell>
          <cell r="P585">
            <v>0</v>
          </cell>
          <cell r="R585">
            <v>32400</v>
          </cell>
          <cell r="S585">
            <v>6480</v>
          </cell>
          <cell r="Y585">
            <v>1322.33</v>
          </cell>
          <cell r="Z585">
            <v>21710.26</v>
          </cell>
        </row>
        <row r="586">
          <cell r="A586">
            <v>43</v>
          </cell>
          <cell r="C586" t="str">
            <v>04</v>
          </cell>
          <cell r="J586">
            <v>238</v>
          </cell>
          <cell r="O586" t="str">
            <v>A0</v>
          </cell>
          <cell r="P586" t="str">
            <v>TT</v>
          </cell>
          <cell r="R586">
            <v>233</v>
          </cell>
          <cell r="S586">
            <v>0</v>
          </cell>
          <cell r="Y586">
            <v>232.12</v>
          </cell>
          <cell r="Z586">
            <v>0.88</v>
          </cell>
        </row>
        <row r="587">
          <cell r="A587">
            <v>43</v>
          </cell>
          <cell r="C587" t="str">
            <v>04</v>
          </cell>
          <cell r="J587">
            <v>238</v>
          </cell>
          <cell r="O587" t="str">
            <v>TT</v>
          </cell>
          <cell r="P587">
            <v>0</v>
          </cell>
          <cell r="R587">
            <v>245</v>
          </cell>
          <cell r="S587">
            <v>0</v>
          </cell>
          <cell r="Y587">
            <v>0</v>
          </cell>
          <cell r="Z587">
            <v>0</v>
          </cell>
        </row>
        <row r="588">
          <cell r="A588">
            <v>43</v>
          </cell>
          <cell r="C588" t="str">
            <v>04</v>
          </cell>
          <cell r="J588">
            <v>238</v>
          </cell>
          <cell r="O588">
            <v>0</v>
          </cell>
          <cell r="P588">
            <v>0</v>
          </cell>
          <cell r="R588">
            <v>30000</v>
          </cell>
          <cell r="S588">
            <v>6000</v>
          </cell>
          <cell r="Y588">
            <v>882.33</v>
          </cell>
          <cell r="Z588">
            <v>23032.62</v>
          </cell>
        </row>
        <row r="589">
          <cell r="A589">
            <v>43</v>
          </cell>
          <cell r="C589" t="str">
            <v>04</v>
          </cell>
          <cell r="J589">
            <v>238</v>
          </cell>
          <cell r="O589" t="str">
            <v>TT</v>
          </cell>
          <cell r="P589">
            <v>0</v>
          </cell>
          <cell r="R589">
            <v>17313</v>
          </cell>
          <cell r="S589">
            <v>0</v>
          </cell>
          <cell r="Y589">
            <v>1170.4100000000001</v>
          </cell>
          <cell r="Z589">
            <v>0.19</v>
          </cell>
        </row>
        <row r="590">
          <cell r="A590">
            <v>43</v>
          </cell>
          <cell r="C590" t="str">
            <v>04</v>
          </cell>
          <cell r="J590">
            <v>238</v>
          </cell>
          <cell r="O590">
            <v>0</v>
          </cell>
          <cell r="P590">
            <v>0</v>
          </cell>
          <cell r="R590">
            <v>11000</v>
          </cell>
          <cell r="S590">
            <v>2200</v>
          </cell>
          <cell r="Y590">
            <v>0</v>
          </cell>
          <cell r="Z590">
            <v>8800</v>
          </cell>
        </row>
        <row r="591">
          <cell r="A591">
            <v>43</v>
          </cell>
          <cell r="C591" t="str">
            <v>04</v>
          </cell>
          <cell r="J591">
            <v>238</v>
          </cell>
          <cell r="O591" t="str">
            <v>E0</v>
          </cell>
          <cell r="P591">
            <v>0</v>
          </cell>
          <cell r="R591">
            <v>2500</v>
          </cell>
          <cell r="S591">
            <v>0</v>
          </cell>
          <cell r="Y591">
            <v>302.88</v>
          </cell>
          <cell r="Z591">
            <v>1218.5999999999999</v>
          </cell>
        </row>
        <row r="592">
          <cell r="A592">
            <v>43</v>
          </cell>
          <cell r="C592" t="str">
            <v>04</v>
          </cell>
          <cell r="J592">
            <v>238</v>
          </cell>
          <cell r="O592" t="str">
            <v>E0</v>
          </cell>
          <cell r="P592" t="str">
            <v>TT</v>
          </cell>
          <cell r="R592">
            <v>82</v>
          </cell>
          <cell r="S592">
            <v>0</v>
          </cell>
          <cell r="Y592">
            <v>81.290000000000006</v>
          </cell>
          <cell r="Z592">
            <v>0.71</v>
          </cell>
        </row>
        <row r="593">
          <cell r="A593">
            <v>43</v>
          </cell>
          <cell r="C593" t="str">
            <v>04</v>
          </cell>
          <cell r="J593">
            <v>238</v>
          </cell>
          <cell r="O593">
            <v>0</v>
          </cell>
          <cell r="P593">
            <v>0</v>
          </cell>
          <cell r="R593">
            <v>11000</v>
          </cell>
          <cell r="S593">
            <v>2200</v>
          </cell>
          <cell r="Y593">
            <v>0</v>
          </cell>
          <cell r="Z593">
            <v>8800</v>
          </cell>
        </row>
        <row r="594">
          <cell r="A594">
            <v>43</v>
          </cell>
          <cell r="C594" t="str">
            <v>04</v>
          </cell>
          <cell r="J594">
            <v>238</v>
          </cell>
          <cell r="O594">
            <v>0</v>
          </cell>
          <cell r="P594">
            <v>0</v>
          </cell>
          <cell r="R594">
            <v>80000</v>
          </cell>
          <cell r="S594">
            <v>16000</v>
          </cell>
          <cell r="Y594">
            <v>0</v>
          </cell>
          <cell r="Z594">
            <v>64000</v>
          </cell>
        </row>
        <row r="595">
          <cell r="A595">
            <v>43</v>
          </cell>
          <cell r="C595" t="str">
            <v>04</v>
          </cell>
          <cell r="J595">
            <v>238</v>
          </cell>
          <cell r="O595" t="str">
            <v>TT</v>
          </cell>
          <cell r="P595">
            <v>0</v>
          </cell>
          <cell r="R595">
            <v>4812</v>
          </cell>
          <cell r="S595">
            <v>0</v>
          </cell>
          <cell r="Y595">
            <v>0</v>
          </cell>
          <cell r="Z595">
            <v>0.95</v>
          </cell>
        </row>
        <row r="596">
          <cell r="A596">
            <v>43</v>
          </cell>
          <cell r="C596" t="str">
            <v>04</v>
          </cell>
          <cell r="J596">
            <v>238</v>
          </cell>
          <cell r="O596">
            <v>0</v>
          </cell>
          <cell r="P596">
            <v>0</v>
          </cell>
          <cell r="R596">
            <v>30000</v>
          </cell>
          <cell r="S596">
            <v>6000</v>
          </cell>
          <cell r="Y596">
            <v>46.95</v>
          </cell>
          <cell r="Z596">
            <v>23895.65</v>
          </cell>
        </row>
        <row r="597">
          <cell r="A597">
            <v>43</v>
          </cell>
          <cell r="C597" t="str">
            <v>04</v>
          </cell>
          <cell r="J597">
            <v>238</v>
          </cell>
          <cell r="O597" t="str">
            <v>TT</v>
          </cell>
          <cell r="P597">
            <v>0</v>
          </cell>
          <cell r="R597">
            <v>48</v>
          </cell>
          <cell r="S597">
            <v>0</v>
          </cell>
          <cell r="Y597">
            <v>47.9</v>
          </cell>
          <cell r="Z597">
            <v>0.1</v>
          </cell>
        </row>
        <row r="598">
          <cell r="A598">
            <v>43</v>
          </cell>
          <cell r="C598" t="str">
            <v>04</v>
          </cell>
          <cell r="J598">
            <v>238</v>
          </cell>
          <cell r="O598">
            <v>0</v>
          </cell>
          <cell r="P598">
            <v>0</v>
          </cell>
          <cell r="R598">
            <v>400000</v>
          </cell>
          <cell r="S598">
            <v>80000</v>
          </cell>
          <cell r="Y598">
            <v>10921.38</v>
          </cell>
          <cell r="Z598">
            <v>309078.62</v>
          </cell>
        </row>
        <row r="599">
          <cell r="A599">
            <v>43</v>
          </cell>
          <cell r="C599" t="str">
            <v>04</v>
          </cell>
          <cell r="J599">
            <v>238</v>
          </cell>
          <cell r="O599" t="str">
            <v>TT</v>
          </cell>
          <cell r="P599">
            <v>0</v>
          </cell>
          <cell r="R599">
            <v>19289</v>
          </cell>
          <cell r="S599">
            <v>0</v>
          </cell>
          <cell r="Y599">
            <v>19288.98</v>
          </cell>
          <cell r="Z599">
            <v>0.02</v>
          </cell>
        </row>
        <row r="600">
          <cell r="A600">
            <v>43</v>
          </cell>
          <cell r="C600" t="str">
            <v>04</v>
          </cell>
          <cell r="J600">
            <v>238</v>
          </cell>
          <cell r="O600">
            <v>0</v>
          </cell>
          <cell r="P600">
            <v>0</v>
          </cell>
          <cell r="R600">
            <v>12000</v>
          </cell>
          <cell r="S600">
            <v>2400</v>
          </cell>
          <cell r="Y600">
            <v>0</v>
          </cell>
          <cell r="Z600">
            <v>9600</v>
          </cell>
        </row>
        <row r="601">
          <cell r="A601">
            <v>43</v>
          </cell>
          <cell r="C601" t="str">
            <v>04</v>
          </cell>
          <cell r="J601">
            <v>238</v>
          </cell>
          <cell r="O601">
            <v>0</v>
          </cell>
          <cell r="P601">
            <v>0</v>
          </cell>
          <cell r="R601">
            <v>11000</v>
          </cell>
          <cell r="S601">
            <v>2200</v>
          </cell>
          <cell r="Y601">
            <v>292.8</v>
          </cell>
          <cell r="Z601">
            <v>8401.94</v>
          </cell>
        </row>
        <row r="602">
          <cell r="A602">
            <v>43</v>
          </cell>
          <cell r="C602" t="str">
            <v>04</v>
          </cell>
          <cell r="J602">
            <v>238</v>
          </cell>
          <cell r="O602" t="str">
            <v>TT</v>
          </cell>
          <cell r="P602">
            <v>0</v>
          </cell>
          <cell r="R602">
            <v>292</v>
          </cell>
          <cell r="S602">
            <v>0</v>
          </cell>
          <cell r="Y602">
            <v>291.54000000000002</v>
          </cell>
          <cell r="Z602">
            <v>0.46</v>
          </cell>
        </row>
        <row r="603">
          <cell r="A603">
            <v>43</v>
          </cell>
          <cell r="C603" t="str">
            <v>04</v>
          </cell>
          <cell r="J603">
            <v>238</v>
          </cell>
          <cell r="O603">
            <v>0</v>
          </cell>
          <cell r="P603">
            <v>0</v>
          </cell>
          <cell r="R603">
            <v>40000</v>
          </cell>
          <cell r="S603">
            <v>8000</v>
          </cell>
          <cell r="Y603">
            <v>0</v>
          </cell>
          <cell r="Z603">
            <v>32000</v>
          </cell>
        </row>
        <row r="604">
          <cell r="A604">
            <v>43</v>
          </cell>
          <cell r="C604" t="str">
            <v>04</v>
          </cell>
          <cell r="J604">
            <v>238</v>
          </cell>
          <cell r="O604">
            <v>0</v>
          </cell>
          <cell r="P604">
            <v>0</v>
          </cell>
          <cell r="R604">
            <v>48100</v>
          </cell>
          <cell r="S604">
            <v>9620</v>
          </cell>
          <cell r="Y604">
            <v>19215</v>
          </cell>
          <cell r="Z604">
            <v>15749.57</v>
          </cell>
        </row>
        <row r="605">
          <cell r="A605">
            <v>43</v>
          </cell>
          <cell r="C605" t="str">
            <v>04</v>
          </cell>
          <cell r="J605">
            <v>238</v>
          </cell>
          <cell r="O605" t="str">
            <v>TT</v>
          </cell>
          <cell r="P605">
            <v>0</v>
          </cell>
          <cell r="R605">
            <v>10836</v>
          </cell>
          <cell r="S605">
            <v>0</v>
          </cell>
          <cell r="Y605">
            <v>0</v>
          </cell>
          <cell r="Z605">
            <v>3050.12</v>
          </cell>
        </row>
        <row r="606">
          <cell r="A606">
            <v>43</v>
          </cell>
          <cell r="C606" t="str">
            <v>04</v>
          </cell>
          <cell r="J606">
            <v>238</v>
          </cell>
          <cell r="O606">
            <v>0</v>
          </cell>
          <cell r="P606">
            <v>0</v>
          </cell>
          <cell r="R606">
            <v>13000</v>
          </cell>
          <cell r="S606">
            <v>2600</v>
          </cell>
          <cell r="Y606">
            <v>137.31</v>
          </cell>
          <cell r="Z606">
            <v>10262.69</v>
          </cell>
        </row>
        <row r="607">
          <cell r="A607">
            <v>43</v>
          </cell>
          <cell r="C607" t="str">
            <v>04</v>
          </cell>
          <cell r="J607">
            <v>238</v>
          </cell>
          <cell r="O607">
            <v>0</v>
          </cell>
          <cell r="P607">
            <v>0</v>
          </cell>
          <cell r="R607">
            <v>3000</v>
          </cell>
          <cell r="S607">
            <v>600</v>
          </cell>
          <cell r="Y607">
            <v>400.11</v>
          </cell>
          <cell r="Z607">
            <v>1699.89</v>
          </cell>
        </row>
        <row r="608">
          <cell r="A608">
            <v>43</v>
          </cell>
          <cell r="C608" t="str">
            <v>04</v>
          </cell>
          <cell r="J608">
            <v>238</v>
          </cell>
          <cell r="O608">
            <v>0</v>
          </cell>
          <cell r="P608">
            <v>0</v>
          </cell>
          <cell r="R608">
            <v>65000</v>
          </cell>
          <cell r="S608">
            <v>0</v>
          </cell>
          <cell r="Y608">
            <v>1287</v>
          </cell>
          <cell r="Z608">
            <v>63684.86</v>
          </cell>
        </row>
        <row r="609">
          <cell r="A609">
            <v>43</v>
          </cell>
          <cell r="C609" t="str">
            <v>04</v>
          </cell>
          <cell r="J609">
            <v>238</v>
          </cell>
          <cell r="O609" t="str">
            <v>T0</v>
          </cell>
          <cell r="P609">
            <v>0</v>
          </cell>
          <cell r="R609">
            <v>1171</v>
          </cell>
          <cell r="S609">
            <v>0</v>
          </cell>
          <cell r="Y609">
            <v>0</v>
          </cell>
          <cell r="Z609">
            <v>0.84</v>
          </cell>
        </row>
        <row r="610">
          <cell r="A610">
            <v>43</v>
          </cell>
          <cell r="C610" t="str">
            <v>04</v>
          </cell>
          <cell r="J610">
            <v>238</v>
          </cell>
          <cell r="O610">
            <v>0</v>
          </cell>
          <cell r="P610">
            <v>0</v>
          </cell>
          <cell r="R610">
            <v>2000</v>
          </cell>
          <cell r="S610">
            <v>0</v>
          </cell>
          <cell r="Y610">
            <v>0</v>
          </cell>
          <cell r="Z610">
            <v>2000</v>
          </cell>
        </row>
        <row r="611">
          <cell r="A611">
            <v>43</v>
          </cell>
          <cell r="C611" t="str">
            <v>04</v>
          </cell>
          <cell r="J611">
            <v>238</v>
          </cell>
          <cell r="O611">
            <v>0</v>
          </cell>
          <cell r="P611">
            <v>0</v>
          </cell>
          <cell r="R611">
            <v>6980</v>
          </cell>
          <cell r="S611">
            <v>1396</v>
          </cell>
          <cell r="Y611">
            <v>0</v>
          </cell>
          <cell r="Z611">
            <v>5584</v>
          </cell>
        </row>
        <row r="612">
          <cell r="A612">
            <v>43</v>
          </cell>
          <cell r="C612" t="str">
            <v>04</v>
          </cell>
          <cell r="J612">
            <v>238</v>
          </cell>
          <cell r="O612">
            <v>0</v>
          </cell>
          <cell r="P612">
            <v>0</v>
          </cell>
          <cell r="R612">
            <v>1000</v>
          </cell>
          <cell r="S612">
            <v>200</v>
          </cell>
          <cell r="Y612">
            <v>0</v>
          </cell>
          <cell r="Z612">
            <v>800</v>
          </cell>
        </row>
        <row r="613">
          <cell r="A613">
            <v>43</v>
          </cell>
          <cell r="C613" t="str">
            <v>50</v>
          </cell>
          <cell r="J613">
            <v>50305</v>
          </cell>
          <cell r="O613" t="str">
            <v>A0</v>
          </cell>
          <cell r="P613">
            <v>0</v>
          </cell>
          <cell r="R613">
            <v>726500</v>
          </cell>
          <cell r="S613">
            <v>145300</v>
          </cell>
          <cell r="Y613">
            <v>0</v>
          </cell>
          <cell r="Z613">
            <v>581200</v>
          </cell>
        </row>
        <row r="614">
          <cell r="A614">
            <v>43</v>
          </cell>
          <cell r="C614" t="str">
            <v>50</v>
          </cell>
          <cell r="J614">
            <v>50302</v>
          </cell>
          <cell r="O614" t="str">
            <v>A0</v>
          </cell>
          <cell r="P614">
            <v>0</v>
          </cell>
          <cell r="R614">
            <v>50000</v>
          </cell>
          <cell r="S614">
            <v>10000</v>
          </cell>
          <cell r="Y614">
            <v>0</v>
          </cell>
          <cell r="Z614">
            <v>40000</v>
          </cell>
        </row>
        <row r="615">
          <cell r="A615">
            <v>43</v>
          </cell>
          <cell r="C615" t="str">
            <v>50</v>
          </cell>
          <cell r="J615">
            <v>50745</v>
          </cell>
          <cell r="O615" t="str">
            <v>A0</v>
          </cell>
          <cell r="P615">
            <v>0</v>
          </cell>
          <cell r="R615">
            <v>337</v>
          </cell>
          <cell r="S615">
            <v>100</v>
          </cell>
          <cell r="Y615">
            <v>0</v>
          </cell>
          <cell r="Z615">
            <v>1.33</v>
          </cell>
        </row>
        <row r="616">
          <cell r="A616">
            <v>43</v>
          </cell>
          <cell r="C616" t="str">
            <v>50</v>
          </cell>
          <cell r="J616">
            <v>50745</v>
          </cell>
          <cell r="O616" t="str">
            <v>A0</v>
          </cell>
          <cell r="P616">
            <v>0</v>
          </cell>
          <cell r="R616">
            <v>5083</v>
          </cell>
          <cell r="S616">
            <v>1000</v>
          </cell>
          <cell r="Y616">
            <v>451.4</v>
          </cell>
          <cell r="Z616">
            <v>0.6</v>
          </cell>
        </row>
        <row r="617">
          <cell r="A617">
            <v>43</v>
          </cell>
          <cell r="C617" t="str">
            <v>50</v>
          </cell>
          <cell r="J617">
            <v>50745</v>
          </cell>
          <cell r="O617" t="str">
            <v>A0</v>
          </cell>
          <cell r="P617" t="str">
            <v>TT</v>
          </cell>
          <cell r="R617">
            <v>848</v>
          </cell>
          <cell r="S617">
            <v>0</v>
          </cell>
          <cell r="Y617">
            <v>847.9</v>
          </cell>
          <cell r="Z617">
            <v>0.1</v>
          </cell>
        </row>
        <row r="618">
          <cell r="A618">
            <v>43</v>
          </cell>
          <cell r="C618" t="str">
            <v>50</v>
          </cell>
          <cell r="J618">
            <v>50746</v>
          </cell>
          <cell r="O618" t="str">
            <v>A0</v>
          </cell>
          <cell r="P618">
            <v>0</v>
          </cell>
          <cell r="R618">
            <v>200</v>
          </cell>
          <cell r="S618">
            <v>40</v>
          </cell>
          <cell r="Y618">
            <v>0</v>
          </cell>
          <cell r="Z618">
            <v>160</v>
          </cell>
        </row>
        <row r="619">
          <cell r="A619">
            <v>43</v>
          </cell>
          <cell r="C619" t="str">
            <v>50</v>
          </cell>
          <cell r="J619">
            <v>50746</v>
          </cell>
          <cell r="O619" t="str">
            <v>A0</v>
          </cell>
          <cell r="P619" t="str">
            <v>TT</v>
          </cell>
          <cell r="R619">
            <v>160</v>
          </cell>
          <cell r="S619">
            <v>0</v>
          </cell>
          <cell r="Y619">
            <v>159.34</v>
          </cell>
          <cell r="Z619">
            <v>0.66</v>
          </cell>
        </row>
        <row r="620">
          <cell r="A620">
            <v>43</v>
          </cell>
          <cell r="C620" t="str">
            <v>50</v>
          </cell>
          <cell r="J620">
            <v>50746</v>
          </cell>
          <cell r="O620" t="str">
            <v>A0</v>
          </cell>
          <cell r="P620">
            <v>0</v>
          </cell>
          <cell r="R620">
            <v>500</v>
          </cell>
          <cell r="S620">
            <v>100</v>
          </cell>
          <cell r="Y620">
            <v>0</v>
          </cell>
          <cell r="Z620">
            <v>400</v>
          </cell>
        </row>
        <row r="621">
          <cell r="A621">
            <v>43</v>
          </cell>
          <cell r="C621" t="str">
            <v>50</v>
          </cell>
          <cell r="J621">
            <v>50746</v>
          </cell>
          <cell r="O621" t="str">
            <v>A0</v>
          </cell>
          <cell r="P621" t="str">
            <v>TT</v>
          </cell>
          <cell r="R621">
            <v>271</v>
          </cell>
          <cell r="S621">
            <v>0</v>
          </cell>
          <cell r="Y621">
            <v>270.60000000000002</v>
          </cell>
          <cell r="Z621">
            <v>0.4</v>
          </cell>
        </row>
        <row r="622">
          <cell r="A622">
            <v>43</v>
          </cell>
          <cell r="C622" t="str">
            <v>50</v>
          </cell>
          <cell r="J622">
            <v>50746</v>
          </cell>
          <cell r="O622" t="str">
            <v>A0</v>
          </cell>
          <cell r="P622">
            <v>0</v>
          </cell>
          <cell r="R622">
            <v>660</v>
          </cell>
          <cell r="S622">
            <v>100</v>
          </cell>
          <cell r="Y622">
            <v>0</v>
          </cell>
          <cell r="Z622">
            <v>1.69</v>
          </cell>
        </row>
        <row r="623">
          <cell r="A623">
            <v>43</v>
          </cell>
          <cell r="C623" t="str">
            <v>50</v>
          </cell>
          <cell r="J623">
            <v>50746</v>
          </cell>
          <cell r="O623">
            <v>0</v>
          </cell>
          <cell r="P623">
            <v>0</v>
          </cell>
          <cell r="R623">
            <v>16</v>
          </cell>
          <cell r="S623">
            <v>0</v>
          </cell>
          <cell r="Y623">
            <v>15.49</v>
          </cell>
          <cell r="Z623">
            <v>0.51</v>
          </cell>
        </row>
        <row r="624">
          <cell r="A624">
            <v>43</v>
          </cell>
          <cell r="C624" t="str">
            <v>50</v>
          </cell>
          <cell r="J624">
            <v>50746</v>
          </cell>
          <cell r="O624" t="str">
            <v>A0</v>
          </cell>
          <cell r="P624">
            <v>0</v>
          </cell>
          <cell r="R624">
            <v>824</v>
          </cell>
          <cell r="S624">
            <v>200</v>
          </cell>
          <cell r="Y624">
            <v>0</v>
          </cell>
          <cell r="Z624">
            <v>624</v>
          </cell>
        </row>
        <row r="625">
          <cell r="A625">
            <v>43</v>
          </cell>
          <cell r="C625" t="str">
            <v>50</v>
          </cell>
          <cell r="J625">
            <v>51209</v>
          </cell>
          <cell r="O625">
            <v>0</v>
          </cell>
          <cell r="P625">
            <v>0</v>
          </cell>
          <cell r="R625">
            <v>1000</v>
          </cell>
          <cell r="S625">
            <v>200</v>
          </cell>
          <cell r="Y625">
            <v>205.07</v>
          </cell>
          <cell r="Z625">
            <v>594.92999999999995</v>
          </cell>
        </row>
        <row r="626">
          <cell r="A626">
            <v>43</v>
          </cell>
          <cell r="C626" t="str">
            <v>50</v>
          </cell>
          <cell r="J626">
            <v>51209</v>
          </cell>
          <cell r="O626" t="str">
            <v>A0</v>
          </cell>
          <cell r="P626">
            <v>0</v>
          </cell>
          <cell r="R626">
            <v>2000</v>
          </cell>
          <cell r="S626">
            <v>400</v>
          </cell>
          <cell r="Y626">
            <v>0</v>
          </cell>
          <cell r="Z626">
            <v>1600</v>
          </cell>
        </row>
        <row r="627">
          <cell r="A627">
            <v>43</v>
          </cell>
          <cell r="C627" t="str">
            <v>50</v>
          </cell>
          <cell r="J627">
            <v>51209</v>
          </cell>
          <cell r="O627">
            <v>0</v>
          </cell>
          <cell r="P627">
            <v>0</v>
          </cell>
          <cell r="R627">
            <v>2000</v>
          </cell>
          <cell r="S627">
            <v>0</v>
          </cell>
          <cell r="Y627">
            <v>312.32</v>
          </cell>
          <cell r="Z627">
            <v>1337.13</v>
          </cell>
        </row>
        <row r="628">
          <cell r="A628">
            <v>43</v>
          </cell>
          <cell r="C628" t="str">
            <v>50</v>
          </cell>
          <cell r="J628">
            <v>51209</v>
          </cell>
          <cell r="O628" t="str">
            <v>A0</v>
          </cell>
          <cell r="P628">
            <v>0</v>
          </cell>
          <cell r="R628">
            <v>3000</v>
          </cell>
          <cell r="S628">
            <v>0</v>
          </cell>
          <cell r="Y628">
            <v>440.81</v>
          </cell>
          <cell r="Z628">
            <v>2186.19</v>
          </cell>
        </row>
        <row r="629">
          <cell r="A629">
            <v>43</v>
          </cell>
          <cell r="C629" t="str">
            <v>50</v>
          </cell>
          <cell r="J629">
            <v>51209</v>
          </cell>
          <cell r="O629">
            <v>0</v>
          </cell>
          <cell r="P629">
            <v>0</v>
          </cell>
          <cell r="R629">
            <v>2000</v>
          </cell>
          <cell r="S629">
            <v>600</v>
          </cell>
          <cell r="Y629">
            <v>0</v>
          </cell>
          <cell r="Z629">
            <v>1400</v>
          </cell>
        </row>
        <row r="630">
          <cell r="A630">
            <v>43</v>
          </cell>
          <cell r="C630" t="str">
            <v>50</v>
          </cell>
          <cell r="J630">
            <v>51209</v>
          </cell>
          <cell r="O630" t="str">
            <v>A0</v>
          </cell>
          <cell r="P630">
            <v>0</v>
          </cell>
          <cell r="R630">
            <v>7000</v>
          </cell>
          <cell r="S630">
            <v>0</v>
          </cell>
          <cell r="Y630">
            <v>97.6</v>
          </cell>
          <cell r="Z630">
            <v>5628.02</v>
          </cell>
        </row>
        <row r="631">
          <cell r="A631">
            <v>43</v>
          </cell>
          <cell r="C631" t="str">
            <v>50</v>
          </cell>
          <cell r="J631">
            <v>51221</v>
          </cell>
          <cell r="O631" t="str">
            <v>A0</v>
          </cell>
          <cell r="P631">
            <v>0</v>
          </cell>
          <cell r="R631">
            <v>3000</v>
          </cell>
          <cell r="S631">
            <v>600</v>
          </cell>
          <cell r="Y631">
            <v>471.49</v>
          </cell>
          <cell r="Z631">
            <v>1928.51</v>
          </cell>
        </row>
        <row r="632">
          <cell r="A632">
            <v>43</v>
          </cell>
          <cell r="C632" t="str">
            <v>50</v>
          </cell>
          <cell r="J632">
            <v>51221</v>
          </cell>
          <cell r="O632">
            <v>0</v>
          </cell>
          <cell r="P632">
            <v>0</v>
          </cell>
          <cell r="R632">
            <v>500</v>
          </cell>
          <cell r="S632">
            <v>100</v>
          </cell>
          <cell r="Y632">
            <v>0</v>
          </cell>
          <cell r="Z632">
            <v>400</v>
          </cell>
        </row>
        <row r="633">
          <cell r="A633">
            <v>43</v>
          </cell>
          <cell r="C633" t="str">
            <v>50</v>
          </cell>
          <cell r="J633">
            <v>51221</v>
          </cell>
          <cell r="O633">
            <v>0</v>
          </cell>
          <cell r="P633">
            <v>0</v>
          </cell>
          <cell r="R633">
            <v>500</v>
          </cell>
          <cell r="S633">
            <v>100</v>
          </cell>
          <cell r="Y633">
            <v>0</v>
          </cell>
          <cell r="Z633">
            <v>400</v>
          </cell>
        </row>
        <row r="634">
          <cell r="A634">
            <v>43</v>
          </cell>
          <cell r="C634" t="str">
            <v>50</v>
          </cell>
          <cell r="J634">
            <v>51221</v>
          </cell>
          <cell r="O634">
            <v>0</v>
          </cell>
          <cell r="P634">
            <v>0</v>
          </cell>
          <cell r="R634">
            <v>3000</v>
          </cell>
          <cell r="S634">
            <v>600</v>
          </cell>
          <cell r="Y634">
            <v>0</v>
          </cell>
          <cell r="Z634">
            <v>2400</v>
          </cell>
        </row>
        <row r="635">
          <cell r="A635">
            <v>43</v>
          </cell>
          <cell r="C635" t="str">
            <v>50</v>
          </cell>
          <cell r="J635">
            <v>51221</v>
          </cell>
          <cell r="O635">
            <v>0</v>
          </cell>
          <cell r="P635">
            <v>0</v>
          </cell>
          <cell r="R635">
            <v>1000</v>
          </cell>
          <cell r="S635">
            <v>200</v>
          </cell>
          <cell r="Y635">
            <v>0</v>
          </cell>
          <cell r="Z635">
            <v>800</v>
          </cell>
        </row>
        <row r="636">
          <cell r="A636">
            <v>43</v>
          </cell>
          <cell r="C636" t="str">
            <v>50</v>
          </cell>
          <cell r="J636">
            <v>51221</v>
          </cell>
          <cell r="O636" t="str">
            <v>A0</v>
          </cell>
          <cell r="P636">
            <v>0</v>
          </cell>
          <cell r="R636">
            <v>3000</v>
          </cell>
          <cell r="S636">
            <v>600</v>
          </cell>
          <cell r="Y636">
            <v>145.66999999999999</v>
          </cell>
          <cell r="Z636">
            <v>2254.33</v>
          </cell>
        </row>
        <row r="637">
          <cell r="A637">
            <v>43</v>
          </cell>
          <cell r="C637" t="str">
            <v>50</v>
          </cell>
          <cell r="J637">
            <v>51221</v>
          </cell>
          <cell r="O637">
            <v>0</v>
          </cell>
          <cell r="P637">
            <v>0</v>
          </cell>
          <cell r="R637">
            <v>30000</v>
          </cell>
          <cell r="S637">
            <v>6000</v>
          </cell>
          <cell r="Y637">
            <v>373.32</v>
          </cell>
          <cell r="Z637">
            <v>23626.68</v>
          </cell>
        </row>
        <row r="638">
          <cell r="A638">
            <v>43</v>
          </cell>
          <cell r="C638" t="str">
            <v>50</v>
          </cell>
          <cell r="J638">
            <v>51221</v>
          </cell>
          <cell r="O638" t="str">
            <v>A0</v>
          </cell>
          <cell r="P638">
            <v>0</v>
          </cell>
          <cell r="R638">
            <v>1500</v>
          </cell>
          <cell r="S638">
            <v>300</v>
          </cell>
          <cell r="Y638">
            <v>109.23</v>
          </cell>
          <cell r="Z638">
            <v>981.54</v>
          </cell>
        </row>
        <row r="639">
          <cell r="A639">
            <v>43</v>
          </cell>
          <cell r="C639" t="str">
            <v>50</v>
          </cell>
          <cell r="J639">
            <v>51221</v>
          </cell>
          <cell r="O639">
            <v>0</v>
          </cell>
          <cell r="P639">
            <v>0</v>
          </cell>
          <cell r="R639">
            <v>500</v>
          </cell>
          <cell r="S639">
            <v>100</v>
          </cell>
          <cell r="Y639">
            <v>0</v>
          </cell>
          <cell r="Z639">
            <v>400</v>
          </cell>
        </row>
        <row r="640">
          <cell r="A640">
            <v>43</v>
          </cell>
          <cell r="C640" t="str">
            <v>50</v>
          </cell>
          <cell r="J640">
            <v>51221</v>
          </cell>
          <cell r="O640">
            <v>0</v>
          </cell>
          <cell r="P640">
            <v>0</v>
          </cell>
          <cell r="R640">
            <v>999</v>
          </cell>
          <cell r="S640">
            <v>200</v>
          </cell>
          <cell r="Y640">
            <v>0</v>
          </cell>
          <cell r="Z640">
            <v>799</v>
          </cell>
        </row>
        <row r="641">
          <cell r="A641">
            <v>43</v>
          </cell>
          <cell r="C641" t="str">
            <v>50</v>
          </cell>
          <cell r="J641">
            <v>51221</v>
          </cell>
          <cell r="O641" t="str">
            <v>A0</v>
          </cell>
          <cell r="P641">
            <v>0</v>
          </cell>
          <cell r="R641">
            <v>15000</v>
          </cell>
          <cell r="S641">
            <v>3000</v>
          </cell>
          <cell r="Y641">
            <v>0</v>
          </cell>
          <cell r="Z641">
            <v>3251.4</v>
          </cell>
        </row>
        <row r="642">
          <cell r="A642">
            <v>43</v>
          </cell>
          <cell r="C642" t="str">
            <v>50</v>
          </cell>
          <cell r="J642">
            <v>50939</v>
          </cell>
          <cell r="O642" t="str">
            <v>A0</v>
          </cell>
          <cell r="P642">
            <v>0</v>
          </cell>
          <cell r="R642">
            <v>2000</v>
          </cell>
          <cell r="S642">
            <v>400</v>
          </cell>
          <cell r="Y642">
            <v>65.88</v>
          </cell>
          <cell r="Z642">
            <v>1534.12</v>
          </cell>
        </row>
        <row r="643">
          <cell r="A643">
            <v>43</v>
          </cell>
          <cell r="C643" t="str">
            <v>50</v>
          </cell>
          <cell r="J643">
            <v>50939</v>
          </cell>
          <cell r="O643">
            <v>0</v>
          </cell>
          <cell r="P643">
            <v>0</v>
          </cell>
          <cell r="R643">
            <v>2000</v>
          </cell>
          <cell r="S643">
            <v>400</v>
          </cell>
          <cell r="Y643">
            <v>0</v>
          </cell>
          <cell r="Z643">
            <v>1600</v>
          </cell>
        </row>
        <row r="644">
          <cell r="A644">
            <v>43</v>
          </cell>
          <cell r="C644" t="str">
            <v>50</v>
          </cell>
          <cell r="J644">
            <v>50939</v>
          </cell>
          <cell r="O644" t="str">
            <v>TT</v>
          </cell>
          <cell r="P644">
            <v>0</v>
          </cell>
          <cell r="R644">
            <v>714</v>
          </cell>
          <cell r="S644">
            <v>0</v>
          </cell>
          <cell r="Y644">
            <v>713.7</v>
          </cell>
          <cell r="Z644">
            <v>0.3</v>
          </cell>
        </row>
        <row r="645">
          <cell r="A645">
            <v>43</v>
          </cell>
          <cell r="C645" t="str">
            <v>50</v>
          </cell>
          <cell r="J645">
            <v>50958</v>
          </cell>
          <cell r="O645" t="str">
            <v>A0</v>
          </cell>
          <cell r="P645">
            <v>0</v>
          </cell>
          <cell r="R645">
            <v>484</v>
          </cell>
          <cell r="S645">
            <v>97</v>
          </cell>
          <cell r="Y645">
            <v>0</v>
          </cell>
          <cell r="Z645">
            <v>387</v>
          </cell>
        </row>
        <row r="646">
          <cell r="A646">
            <v>43</v>
          </cell>
          <cell r="C646" t="str">
            <v>50</v>
          </cell>
          <cell r="J646">
            <v>51225</v>
          </cell>
          <cell r="O646">
            <v>0</v>
          </cell>
          <cell r="P646">
            <v>0</v>
          </cell>
          <cell r="R646">
            <v>1000</v>
          </cell>
          <cell r="S646">
            <v>200</v>
          </cell>
          <cell r="Y646">
            <v>0</v>
          </cell>
          <cell r="Z646">
            <v>800</v>
          </cell>
        </row>
        <row r="647">
          <cell r="A647">
            <v>43</v>
          </cell>
          <cell r="C647" t="str">
            <v>50</v>
          </cell>
          <cell r="J647">
            <v>51225</v>
          </cell>
          <cell r="O647" t="str">
            <v>A0</v>
          </cell>
          <cell r="P647">
            <v>0</v>
          </cell>
          <cell r="R647">
            <v>1000</v>
          </cell>
          <cell r="S647">
            <v>200</v>
          </cell>
          <cell r="Y647">
            <v>0</v>
          </cell>
          <cell r="Z647">
            <v>800</v>
          </cell>
        </row>
        <row r="648">
          <cell r="A648">
            <v>43</v>
          </cell>
          <cell r="C648" t="str">
            <v>50</v>
          </cell>
          <cell r="J648">
            <v>51225</v>
          </cell>
          <cell r="O648">
            <v>0</v>
          </cell>
          <cell r="P648">
            <v>0</v>
          </cell>
          <cell r="R648">
            <v>2000</v>
          </cell>
          <cell r="S648">
            <v>400</v>
          </cell>
          <cell r="Y648">
            <v>0</v>
          </cell>
          <cell r="Z648">
            <v>1600</v>
          </cell>
        </row>
        <row r="649">
          <cell r="A649">
            <v>43</v>
          </cell>
          <cell r="C649" t="str">
            <v>50</v>
          </cell>
          <cell r="J649">
            <v>50745</v>
          </cell>
          <cell r="O649">
            <v>0</v>
          </cell>
          <cell r="P649">
            <v>0</v>
          </cell>
          <cell r="R649">
            <v>165</v>
          </cell>
          <cell r="S649">
            <v>0</v>
          </cell>
          <cell r="Y649">
            <v>0</v>
          </cell>
          <cell r="Z649">
            <v>165</v>
          </cell>
        </row>
        <row r="650">
          <cell r="A650">
            <v>43</v>
          </cell>
          <cell r="C650" t="str">
            <v>50</v>
          </cell>
          <cell r="J650">
            <v>50745</v>
          </cell>
          <cell r="O650">
            <v>0</v>
          </cell>
          <cell r="P650">
            <v>0</v>
          </cell>
          <cell r="R650">
            <v>105</v>
          </cell>
          <cell r="S650">
            <v>0</v>
          </cell>
          <cell r="Y650">
            <v>0</v>
          </cell>
          <cell r="Z650">
            <v>105</v>
          </cell>
        </row>
        <row r="651">
          <cell r="A651">
            <v>43</v>
          </cell>
          <cell r="C651" t="str">
            <v>50</v>
          </cell>
          <cell r="J651">
            <v>50745</v>
          </cell>
          <cell r="O651">
            <v>0</v>
          </cell>
          <cell r="P651">
            <v>0</v>
          </cell>
          <cell r="R651">
            <v>6827</v>
          </cell>
          <cell r="S651">
            <v>0</v>
          </cell>
          <cell r="Y651">
            <v>0</v>
          </cell>
          <cell r="Z651">
            <v>6827</v>
          </cell>
        </row>
        <row r="652">
          <cell r="A652">
            <v>43</v>
          </cell>
          <cell r="C652" t="str">
            <v>50</v>
          </cell>
          <cell r="J652">
            <v>51209</v>
          </cell>
          <cell r="O652">
            <v>0</v>
          </cell>
          <cell r="P652">
            <v>0</v>
          </cell>
          <cell r="R652">
            <v>400</v>
          </cell>
          <cell r="S652">
            <v>80</v>
          </cell>
          <cell r="Y652">
            <v>0</v>
          </cell>
          <cell r="Z652">
            <v>320</v>
          </cell>
        </row>
        <row r="653">
          <cell r="A653">
            <v>43</v>
          </cell>
          <cell r="C653" t="str">
            <v>50</v>
          </cell>
          <cell r="J653">
            <v>51209</v>
          </cell>
          <cell r="O653" t="str">
            <v>A0</v>
          </cell>
          <cell r="P653">
            <v>0</v>
          </cell>
          <cell r="R653">
            <v>640</v>
          </cell>
          <cell r="S653">
            <v>200</v>
          </cell>
          <cell r="Y653">
            <v>0</v>
          </cell>
          <cell r="Z653">
            <v>440</v>
          </cell>
        </row>
        <row r="654">
          <cell r="A654">
            <v>43</v>
          </cell>
          <cell r="C654" t="str">
            <v>50</v>
          </cell>
          <cell r="J654">
            <v>51209</v>
          </cell>
          <cell r="O654">
            <v>0</v>
          </cell>
          <cell r="P654">
            <v>0</v>
          </cell>
          <cell r="R654">
            <v>3000</v>
          </cell>
          <cell r="S654">
            <v>600</v>
          </cell>
          <cell r="Y654">
            <v>0</v>
          </cell>
          <cell r="Z654">
            <v>2400</v>
          </cell>
        </row>
        <row r="655">
          <cell r="A655">
            <v>43</v>
          </cell>
          <cell r="C655" t="str">
            <v>50</v>
          </cell>
          <cell r="J655">
            <v>51209</v>
          </cell>
          <cell r="O655" t="str">
            <v>A0</v>
          </cell>
          <cell r="P655">
            <v>0</v>
          </cell>
          <cell r="R655">
            <v>2000</v>
          </cell>
          <cell r="S655">
            <v>400</v>
          </cell>
          <cell r="Y655">
            <v>0</v>
          </cell>
          <cell r="Z655">
            <v>1600</v>
          </cell>
        </row>
        <row r="656">
          <cell r="A656">
            <v>43</v>
          </cell>
          <cell r="C656" t="str">
            <v>50</v>
          </cell>
          <cell r="J656">
            <v>51209</v>
          </cell>
          <cell r="O656">
            <v>0</v>
          </cell>
          <cell r="P656">
            <v>0</v>
          </cell>
          <cell r="R656">
            <v>500</v>
          </cell>
          <cell r="S656">
            <v>100</v>
          </cell>
          <cell r="Y656">
            <v>0</v>
          </cell>
          <cell r="Z656">
            <v>400</v>
          </cell>
        </row>
        <row r="657">
          <cell r="A657">
            <v>43</v>
          </cell>
          <cell r="C657" t="str">
            <v>50</v>
          </cell>
          <cell r="J657">
            <v>51209</v>
          </cell>
          <cell r="O657" t="str">
            <v>A0</v>
          </cell>
          <cell r="P657">
            <v>0</v>
          </cell>
          <cell r="R657">
            <v>3101</v>
          </cell>
          <cell r="S657">
            <v>1820</v>
          </cell>
          <cell r="Y657">
            <v>0</v>
          </cell>
          <cell r="Z657">
            <v>1281</v>
          </cell>
        </row>
        <row r="658">
          <cell r="A658">
            <v>43</v>
          </cell>
          <cell r="C658" t="str">
            <v>50</v>
          </cell>
          <cell r="J658">
            <v>51209</v>
          </cell>
          <cell r="O658" t="str">
            <v>A0</v>
          </cell>
          <cell r="P658">
            <v>0</v>
          </cell>
          <cell r="R658">
            <v>1000</v>
          </cell>
          <cell r="S658">
            <v>200</v>
          </cell>
          <cell r="Y658">
            <v>0</v>
          </cell>
          <cell r="Z658">
            <v>800</v>
          </cell>
        </row>
        <row r="659">
          <cell r="A659">
            <v>43</v>
          </cell>
          <cell r="C659" t="str">
            <v>50</v>
          </cell>
          <cell r="J659">
            <v>51209</v>
          </cell>
          <cell r="O659">
            <v>0</v>
          </cell>
          <cell r="P659">
            <v>0</v>
          </cell>
          <cell r="R659">
            <v>5961</v>
          </cell>
          <cell r="S659">
            <v>5743</v>
          </cell>
          <cell r="Y659">
            <v>0</v>
          </cell>
          <cell r="Z659">
            <v>218</v>
          </cell>
        </row>
        <row r="660">
          <cell r="A660">
            <v>43</v>
          </cell>
          <cell r="C660" t="str">
            <v>50</v>
          </cell>
          <cell r="J660">
            <v>51221</v>
          </cell>
          <cell r="O660">
            <v>0</v>
          </cell>
          <cell r="P660">
            <v>0</v>
          </cell>
          <cell r="R660">
            <v>123558</v>
          </cell>
          <cell r="S660">
            <v>24712</v>
          </cell>
          <cell r="Y660">
            <v>0</v>
          </cell>
          <cell r="Z660">
            <v>98846</v>
          </cell>
        </row>
        <row r="661">
          <cell r="A661">
            <v>43</v>
          </cell>
          <cell r="C661" t="str">
            <v>50</v>
          </cell>
          <cell r="J661">
            <v>50939</v>
          </cell>
          <cell r="O661">
            <v>0</v>
          </cell>
          <cell r="P661">
            <v>0</v>
          </cell>
          <cell r="R661">
            <v>4365</v>
          </cell>
          <cell r="S661">
            <v>0</v>
          </cell>
          <cell r="Y661">
            <v>1441.76</v>
          </cell>
          <cell r="Z661">
            <v>2200.2399999999998</v>
          </cell>
        </row>
        <row r="662">
          <cell r="A662">
            <v>43</v>
          </cell>
          <cell r="C662" t="str">
            <v>50</v>
          </cell>
          <cell r="J662">
            <v>50939</v>
          </cell>
          <cell r="O662">
            <v>0</v>
          </cell>
          <cell r="P662">
            <v>0</v>
          </cell>
          <cell r="R662">
            <v>312</v>
          </cell>
          <cell r="S662">
            <v>0</v>
          </cell>
          <cell r="Y662">
            <v>107.6</v>
          </cell>
          <cell r="Z662">
            <v>147.4</v>
          </cell>
        </row>
        <row r="663">
          <cell r="A663">
            <v>43</v>
          </cell>
          <cell r="C663" t="str">
            <v>50</v>
          </cell>
          <cell r="J663">
            <v>50939</v>
          </cell>
          <cell r="O663" t="str">
            <v>SF</v>
          </cell>
          <cell r="P663">
            <v>0</v>
          </cell>
          <cell r="R663">
            <v>476</v>
          </cell>
          <cell r="S663">
            <v>0</v>
          </cell>
          <cell r="Y663">
            <v>114.69</v>
          </cell>
          <cell r="Z663">
            <v>0.01</v>
          </cell>
        </row>
        <row r="664">
          <cell r="A664">
            <v>43</v>
          </cell>
          <cell r="C664" t="str">
            <v>50</v>
          </cell>
          <cell r="J664">
            <v>50939</v>
          </cell>
          <cell r="O664" t="str">
            <v>SN</v>
          </cell>
          <cell r="P664">
            <v>0</v>
          </cell>
          <cell r="R664">
            <v>371</v>
          </cell>
          <cell r="S664">
            <v>0</v>
          </cell>
          <cell r="Y664">
            <v>120.16</v>
          </cell>
          <cell r="Z664">
            <v>187.84</v>
          </cell>
        </row>
        <row r="665">
          <cell r="A665">
            <v>43</v>
          </cell>
          <cell r="C665" t="str">
            <v>50</v>
          </cell>
          <cell r="J665">
            <v>50939</v>
          </cell>
          <cell r="O665" t="str">
            <v>A0</v>
          </cell>
          <cell r="P665" t="str">
            <v>B0</v>
          </cell>
          <cell r="R665">
            <v>1197</v>
          </cell>
          <cell r="S665">
            <v>0</v>
          </cell>
          <cell r="Y665">
            <v>305.45999999999998</v>
          </cell>
          <cell r="Z665">
            <v>525.79999999999995</v>
          </cell>
        </row>
        <row r="666">
          <cell r="A666">
            <v>43</v>
          </cell>
          <cell r="C666" t="str">
            <v>50</v>
          </cell>
          <cell r="J666">
            <v>50939</v>
          </cell>
          <cell r="O666" t="str">
            <v>AB</v>
          </cell>
          <cell r="P666" t="str">
            <v>TT</v>
          </cell>
          <cell r="R666">
            <v>93</v>
          </cell>
          <cell r="S666">
            <v>0</v>
          </cell>
          <cell r="Y666">
            <v>92.74</v>
          </cell>
          <cell r="Z666">
            <v>0.26</v>
          </cell>
        </row>
        <row r="667">
          <cell r="A667">
            <v>43</v>
          </cell>
          <cell r="C667" t="str">
            <v>50</v>
          </cell>
          <cell r="J667">
            <v>50939</v>
          </cell>
          <cell r="O667">
            <v>0</v>
          </cell>
          <cell r="P667">
            <v>0</v>
          </cell>
          <cell r="R667">
            <v>450</v>
          </cell>
          <cell r="S667">
            <v>90</v>
          </cell>
          <cell r="Y667">
            <v>0</v>
          </cell>
          <cell r="Z667">
            <v>360</v>
          </cell>
        </row>
        <row r="668">
          <cell r="A668">
            <v>43</v>
          </cell>
          <cell r="C668" t="str">
            <v>50</v>
          </cell>
          <cell r="J668">
            <v>50939</v>
          </cell>
          <cell r="O668">
            <v>0</v>
          </cell>
          <cell r="P668">
            <v>0</v>
          </cell>
          <cell r="R668">
            <v>2035</v>
          </cell>
          <cell r="S668">
            <v>450</v>
          </cell>
          <cell r="Y668">
            <v>0</v>
          </cell>
          <cell r="Z668">
            <v>1585</v>
          </cell>
        </row>
        <row r="669">
          <cell r="A669">
            <v>43</v>
          </cell>
          <cell r="C669" t="str">
            <v>50</v>
          </cell>
          <cell r="J669">
            <v>50939</v>
          </cell>
          <cell r="O669" t="str">
            <v>A0</v>
          </cell>
          <cell r="P669">
            <v>0</v>
          </cell>
          <cell r="R669">
            <v>9000</v>
          </cell>
          <cell r="S669">
            <v>1800</v>
          </cell>
          <cell r="Y669">
            <v>0</v>
          </cell>
          <cell r="Z669">
            <v>7050</v>
          </cell>
        </row>
        <row r="670">
          <cell r="A670">
            <v>43</v>
          </cell>
          <cell r="C670" t="str">
            <v>50</v>
          </cell>
          <cell r="J670">
            <v>50939</v>
          </cell>
          <cell r="O670">
            <v>0</v>
          </cell>
          <cell r="P670">
            <v>0</v>
          </cell>
          <cell r="R670">
            <v>18450</v>
          </cell>
          <cell r="S670">
            <v>3690</v>
          </cell>
          <cell r="Y670">
            <v>3184.75</v>
          </cell>
          <cell r="Z670">
            <v>8897.23</v>
          </cell>
        </row>
        <row r="671">
          <cell r="A671">
            <v>43</v>
          </cell>
          <cell r="C671" t="str">
            <v>50</v>
          </cell>
          <cell r="J671">
            <v>50939</v>
          </cell>
          <cell r="O671">
            <v>0</v>
          </cell>
          <cell r="P671">
            <v>0</v>
          </cell>
          <cell r="R671">
            <v>900</v>
          </cell>
          <cell r="S671">
            <v>900</v>
          </cell>
          <cell r="Y671">
            <v>0</v>
          </cell>
          <cell r="Z671">
            <v>0</v>
          </cell>
        </row>
        <row r="672">
          <cell r="A672">
            <v>43</v>
          </cell>
          <cell r="C672" t="str">
            <v>50</v>
          </cell>
          <cell r="J672">
            <v>50939</v>
          </cell>
          <cell r="O672">
            <v>0</v>
          </cell>
          <cell r="P672">
            <v>0</v>
          </cell>
          <cell r="R672">
            <v>32250</v>
          </cell>
          <cell r="S672">
            <v>6450</v>
          </cell>
          <cell r="Y672">
            <v>21557.54</v>
          </cell>
          <cell r="Z672">
            <v>4242.46</v>
          </cell>
        </row>
        <row r="673">
          <cell r="A673">
            <v>43</v>
          </cell>
          <cell r="C673" t="str">
            <v>50</v>
          </cell>
          <cell r="J673">
            <v>50958</v>
          </cell>
          <cell r="O673">
            <v>0</v>
          </cell>
          <cell r="P673">
            <v>0</v>
          </cell>
          <cell r="R673">
            <v>182</v>
          </cell>
          <cell r="S673">
            <v>36</v>
          </cell>
          <cell r="Y673">
            <v>0</v>
          </cell>
          <cell r="Z673">
            <v>146</v>
          </cell>
        </row>
        <row r="674">
          <cell r="A674">
            <v>43</v>
          </cell>
          <cell r="C674" t="str">
            <v>50</v>
          </cell>
          <cell r="J674">
            <v>50958</v>
          </cell>
          <cell r="O674">
            <v>0</v>
          </cell>
          <cell r="P674">
            <v>0</v>
          </cell>
          <cell r="R674">
            <v>729</v>
          </cell>
          <cell r="S674">
            <v>729</v>
          </cell>
          <cell r="Y674">
            <v>0</v>
          </cell>
          <cell r="Z674">
            <v>0</v>
          </cell>
        </row>
        <row r="675">
          <cell r="A675">
            <v>43</v>
          </cell>
          <cell r="C675" t="str">
            <v>50</v>
          </cell>
          <cell r="J675">
            <v>50958</v>
          </cell>
          <cell r="O675">
            <v>0</v>
          </cell>
          <cell r="P675">
            <v>0</v>
          </cell>
          <cell r="R675">
            <v>4854</v>
          </cell>
          <cell r="S675">
            <v>4854</v>
          </cell>
          <cell r="Y675">
            <v>0</v>
          </cell>
          <cell r="Z675">
            <v>0</v>
          </cell>
        </row>
        <row r="676">
          <cell r="A676">
            <v>43</v>
          </cell>
          <cell r="C676" t="str">
            <v>50</v>
          </cell>
          <cell r="J676">
            <v>50958</v>
          </cell>
          <cell r="O676">
            <v>0</v>
          </cell>
          <cell r="P676">
            <v>0</v>
          </cell>
          <cell r="R676">
            <v>18993</v>
          </cell>
          <cell r="S676">
            <v>3799</v>
          </cell>
          <cell r="Y676">
            <v>0</v>
          </cell>
          <cell r="Z676">
            <v>15194</v>
          </cell>
        </row>
        <row r="677">
          <cell r="A677">
            <v>43</v>
          </cell>
          <cell r="C677" t="str">
            <v>50</v>
          </cell>
          <cell r="J677">
            <v>51225</v>
          </cell>
          <cell r="O677">
            <v>0</v>
          </cell>
          <cell r="P677">
            <v>0</v>
          </cell>
          <cell r="R677">
            <v>1500</v>
          </cell>
          <cell r="S677">
            <v>300</v>
          </cell>
          <cell r="Y677">
            <v>0</v>
          </cell>
          <cell r="Z677">
            <v>1200</v>
          </cell>
        </row>
        <row r="678">
          <cell r="A678">
            <v>43</v>
          </cell>
          <cell r="C678" t="str">
            <v>50</v>
          </cell>
          <cell r="J678">
            <v>51225</v>
          </cell>
          <cell r="O678">
            <v>0</v>
          </cell>
          <cell r="P678">
            <v>0</v>
          </cell>
          <cell r="R678">
            <v>61750</v>
          </cell>
          <cell r="S678">
            <v>61750</v>
          </cell>
          <cell r="Y678">
            <v>0</v>
          </cell>
          <cell r="Z678">
            <v>0</v>
          </cell>
        </row>
        <row r="679">
          <cell r="A679">
            <v>43</v>
          </cell>
          <cell r="C679" t="str">
            <v>50</v>
          </cell>
          <cell r="J679">
            <v>51225</v>
          </cell>
          <cell r="O679">
            <v>0</v>
          </cell>
          <cell r="P679">
            <v>0</v>
          </cell>
          <cell r="R679">
            <v>63065</v>
          </cell>
          <cell r="S679">
            <v>12613</v>
          </cell>
          <cell r="Y679">
            <v>0</v>
          </cell>
          <cell r="Z679">
            <v>50452</v>
          </cell>
        </row>
        <row r="680">
          <cell r="A680">
            <v>43</v>
          </cell>
          <cell r="C680" t="str">
            <v>50</v>
          </cell>
          <cell r="J680">
            <v>51209</v>
          </cell>
          <cell r="O680">
            <v>0</v>
          </cell>
          <cell r="P680">
            <v>0</v>
          </cell>
          <cell r="R680">
            <v>400</v>
          </cell>
          <cell r="S680">
            <v>80</v>
          </cell>
          <cell r="Y680">
            <v>0</v>
          </cell>
          <cell r="Z680">
            <v>320</v>
          </cell>
        </row>
        <row r="681">
          <cell r="A681">
            <v>43</v>
          </cell>
          <cell r="C681" t="str">
            <v>50</v>
          </cell>
          <cell r="J681">
            <v>51209</v>
          </cell>
          <cell r="O681" t="str">
            <v>A0</v>
          </cell>
          <cell r="P681">
            <v>0</v>
          </cell>
          <cell r="R681">
            <v>640</v>
          </cell>
          <cell r="S681">
            <v>200</v>
          </cell>
          <cell r="Y681">
            <v>0</v>
          </cell>
          <cell r="Z681">
            <v>440</v>
          </cell>
        </row>
        <row r="682">
          <cell r="A682">
            <v>43</v>
          </cell>
          <cell r="C682" t="str">
            <v>50</v>
          </cell>
          <cell r="J682">
            <v>51209</v>
          </cell>
          <cell r="O682">
            <v>0</v>
          </cell>
          <cell r="P682">
            <v>0</v>
          </cell>
          <cell r="R682">
            <v>3000</v>
          </cell>
          <cell r="S682">
            <v>600</v>
          </cell>
          <cell r="Y682">
            <v>0</v>
          </cell>
          <cell r="Z682">
            <v>2400</v>
          </cell>
        </row>
        <row r="683">
          <cell r="A683">
            <v>43</v>
          </cell>
          <cell r="C683" t="str">
            <v>50</v>
          </cell>
          <cell r="J683">
            <v>51209</v>
          </cell>
          <cell r="O683" t="str">
            <v>A0</v>
          </cell>
          <cell r="P683">
            <v>0</v>
          </cell>
          <cell r="R683">
            <v>2000</v>
          </cell>
          <cell r="S683">
            <v>400</v>
          </cell>
          <cell r="Y683">
            <v>0</v>
          </cell>
          <cell r="Z683">
            <v>1600</v>
          </cell>
        </row>
        <row r="684">
          <cell r="A684">
            <v>43</v>
          </cell>
          <cell r="C684" t="str">
            <v>50</v>
          </cell>
          <cell r="J684">
            <v>51209</v>
          </cell>
          <cell r="O684">
            <v>0</v>
          </cell>
          <cell r="P684">
            <v>0</v>
          </cell>
          <cell r="R684">
            <v>500</v>
          </cell>
          <cell r="S684">
            <v>100</v>
          </cell>
          <cell r="Y684">
            <v>0</v>
          </cell>
          <cell r="Z684">
            <v>400</v>
          </cell>
        </row>
        <row r="685">
          <cell r="A685">
            <v>43</v>
          </cell>
          <cell r="C685" t="str">
            <v>50</v>
          </cell>
          <cell r="J685">
            <v>51209</v>
          </cell>
          <cell r="O685" t="str">
            <v>A0</v>
          </cell>
          <cell r="P685">
            <v>0</v>
          </cell>
          <cell r="R685">
            <v>3100</v>
          </cell>
          <cell r="S685">
            <v>1820</v>
          </cell>
          <cell r="Y685">
            <v>0</v>
          </cell>
          <cell r="Z685">
            <v>1280</v>
          </cell>
        </row>
        <row r="686">
          <cell r="A686">
            <v>43</v>
          </cell>
          <cell r="C686" t="str">
            <v>50</v>
          </cell>
          <cell r="J686">
            <v>51209</v>
          </cell>
          <cell r="O686" t="str">
            <v>A0</v>
          </cell>
          <cell r="P686">
            <v>0</v>
          </cell>
          <cell r="R686">
            <v>1000</v>
          </cell>
          <cell r="S686">
            <v>200</v>
          </cell>
          <cell r="Y686">
            <v>0</v>
          </cell>
          <cell r="Z686">
            <v>800</v>
          </cell>
        </row>
        <row r="687">
          <cell r="A687">
            <v>43</v>
          </cell>
          <cell r="C687" t="str">
            <v>50</v>
          </cell>
          <cell r="J687">
            <v>51209</v>
          </cell>
          <cell r="O687">
            <v>0</v>
          </cell>
          <cell r="P687">
            <v>0</v>
          </cell>
          <cell r="R687">
            <v>5962</v>
          </cell>
          <cell r="S687">
            <v>5743</v>
          </cell>
          <cell r="Y687">
            <v>0</v>
          </cell>
          <cell r="Z687">
            <v>219</v>
          </cell>
        </row>
        <row r="688">
          <cell r="A688">
            <v>43</v>
          </cell>
          <cell r="C688" t="str">
            <v>50</v>
          </cell>
          <cell r="J688">
            <v>51221</v>
          </cell>
          <cell r="O688">
            <v>0</v>
          </cell>
          <cell r="P688">
            <v>0</v>
          </cell>
          <cell r="R688">
            <v>123558</v>
          </cell>
          <cell r="S688">
            <v>24712</v>
          </cell>
          <cell r="Y688">
            <v>0</v>
          </cell>
          <cell r="Z688">
            <v>98846</v>
          </cell>
        </row>
        <row r="689">
          <cell r="A689">
            <v>43</v>
          </cell>
          <cell r="C689" t="str">
            <v>50</v>
          </cell>
          <cell r="J689">
            <v>50958</v>
          </cell>
          <cell r="O689">
            <v>0</v>
          </cell>
          <cell r="P689">
            <v>0</v>
          </cell>
          <cell r="R689">
            <v>182</v>
          </cell>
          <cell r="S689">
            <v>36</v>
          </cell>
          <cell r="Y689">
            <v>0</v>
          </cell>
          <cell r="Z689">
            <v>146</v>
          </cell>
        </row>
        <row r="690">
          <cell r="A690">
            <v>43</v>
          </cell>
          <cell r="C690" t="str">
            <v>50</v>
          </cell>
          <cell r="J690">
            <v>50958</v>
          </cell>
          <cell r="O690">
            <v>0</v>
          </cell>
          <cell r="P690">
            <v>0</v>
          </cell>
          <cell r="R690">
            <v>729</v>
          </cell>
          <cell r="S690">
            <v>729</v>
          </cell>
          <cell r="Y690">
            <v>0</v>
          </cell>
          <cell r="Z690">
            <v>0</v>
          </cell>
        </row>
        <row r="691">
          <cell r="A691">
            <v>43</v>
          </cell>
          <cell r="C691" t="str">
            <v>50</v>
          </cell>
          <cell r="J691">
            <v>50958</v>
          </cell>
          <cell r="O691">
            <v>0</v>
          </cell>
          <cell r="P691">
            <v>0</v>
          </cell>
          <cell r="R691">
            <v>4854</v>
          </cell>
          <cell r="S691">
            <v>4854</v>
          </cell>
          <cell r="Y691">
            <v>0</v>
          </cell>
          <cell r="Z691">
            <v>0</v>
          </cell>
        </row>
        <row r="692">
          <cell r="A692">
            <v>43</v>
          </cell>
          <cell r="C692" t="str">
            <v>50</v>
          </cell>
          <cell r="J692">
            <v>50958</v>
          </cell>
          <cell r="O692">
            <v>0</v>
          </cell>
          <cell r="P692">
            <v>0</v>
          </cell>
          <cell r="R692">
            <v>18993</v>
          </cell>
          <cell r="S692">
            <v>3799</v>
          </cell>
          <cell r="Y692">
            <v>0</v>
          </cell>
          <cell r="Z692">
            <v>15194</v>
          </cell>
        </row>
        <row r="693">
          <cell r="A693">
            <v>43</v>
          </cell>
          <cell r="C693" t="str">
            <v>50</v>
          </cell>
          <cell r="J693">
            <v>51225</v>
          </cell>
          <cell r="O693">
            <v>0</v>
          </cell>
          <cell r="P693">
            <v>0</v>
          </cell>
          <cell r="R693">
            <v>1500</v>
          </cell>
          <cell r="S693">
            <v>300</v>
          </cell>
          <cell r="Y693">
            <v>0</v>
          </cell>
          <cell r="Z693">
            <v>1200</v>
          </cell>
        </row>
        <row r="694">
          <cell r="A694">
            <v>43</v>
          </cell>
          <cell r="C694" t="str">
            <v>50</v>
          </cell>
          <cell r="J694">
            <v>51225</v>
          </cell>
          <cell r="O694">
            <v>0</v>
          </cell>
          <cell r="P694">
            <v>0</v>
          </cell>
          <cell r="R694">
            <v>61750</v>
          </cell>
          <cell r="S694">
            <v>61750</v>
          </cell>
          <cell r="Y694">
            <v>0</v>
          </cell>
          <cell r="Z694">
            <v>0</v>
          </cell>
        </row>
        <row r="695">
          <cell r="A695">
            <v>43</v>
          </cell>
          <cell r="C695" t="str">
            <v>50</v>
          </cell>
          <cell r="J695">
            <v>51225</v>
          </cell>
          <cell r="O695">
            <v>0</v>
          </cell>
          <cell r="P695">
            <v>0</v>
          </cell>
          <cell r="R695">
            <v>63065</v>
          </cell>
          <cell r="S695">
            <v>12613</v>
          </cell>
          <cell r="Y695">
            <v>0</v>
          </cell>
          <cell r="Z695">
            <v>50452</v>
          </cell>
        </row>
        <row r="696">
          <cell r="A696">
            <v>43</v>
          </cell>
          <cell r="C696" t="str">
            <v>50</v>
          </cell>
          <cell r="J696">
            <v>50745</v>
          </cell>
          <cell r="O696">
            <v>0</v>
          </cell>
          <cell r="P696">
            <v>0</v>
          </cell>
          <cell r="R696">
            <v>935</v>
          </cell>
          <cell r="S696">
            <v>0</v>
          </cell>
          <cell r="Y696">
            <v>0</v>
          </cell>
          <cell r="Z696">
            <v>935</v>
          </cell>
        </row>
        <row r="697">
          <cell r="A697">
            <v>43</v>
          </cell>
          <cell r="C697" t="str">
            <v>50</v>
          </cell>
          <cell r="J697">
            <v>50745</v>
          </cell>
          <cell r="O697">
            <v>0</v>
          </cell>
          <cell r="P697">
            <v>0</v>
          </cell>
          <cell r="R697">
            <v>595</v>
          </cell>
          <cell r="S697">
            <v>0</v>
          </cell>
          <cell r="Y697">
            <v>0</v>
          </cell>
          <cell r="Z697">
            <v>595</v>
          </cell>
        </row>
        <row r="698">
          <cell r="A698">
            <v>43</v>
          </cell>
          <cell r="C698" t="str">
            <v>50</v>
          </cell>
          <cell r="J698">
            <v>50745</v>
          </cell>
          <cell r="O698">
            <v>0</v>
          </cell>
          <cell r="P698">
            <v>0</v>
          </cell>
          <cell r="R698">
            <v>38684</v>
          </cell>
          <cell r="S698">
            <v>0</v>
          </cell>
          <cell r="Y698">
            <v>0</v>
          </cell>
          <cell r="Z698">
            <v>38684</v>
          </cell>
        </row>
        <row r="699">
          <cell r="A699">
            <v>43</v>
          </cell>
          <cell r="C699" t="str">
            <v>50</v>
          </cell>
          <cell r="J699">
            <v>50939</v>
          </cell>
          <cell r="O699">
            <v>0</v>
          </cell>
          <cell r="P699">
            <v>0</v>
          </cell>
          <cell r="R699">
            <v>24755</v>
          </cell>
          <cell r="S699">
            <v>0</v>
          </cell>
          <cell r="Y699">
            <v>8170.08</v>
          </cell>
          <cell r="Z699">
            <v>12487.92</v>
          </cell>
        </row>
        <row r="700">
          <cell r="A700">
            <v>43</v>
          </cell>
          <cell r="C700" t="str">
            <v>50</v>
          </cell>
          <cell r="J700">
            <v>50939</v>
          </cell>
          <cell r="O700">
            <v>0</v>
          </cell>
          <cell r="P700">
            <v>0</v>
          </cell>
          <cell r="R700">
            <v>1760</v>
          </cell>
          <cell r="S700">
            <v>0</v>
          </cell>
          <cell r="Y700">
            <v>609.76</v>
          </cell>
          <cell r="Z700">
            <v>827.24</v>
          </cell>
        </row>
        <row r="701">
          <cell r="A701">
            <v>43</v>
          </cell>
          <cell r="C701" t="str">
            <v>50</v>
          </cell>
          <cell r="J701">
            <v>50939</v>
          </cell>
          <cell r="O701" t="str">
            <v>SF</v>
          </cell>
          <cell r="P701">
            <v>0</v>
          </cell>
          <cell r="R701">
            <v>2694</v>
          </cell>
          <cell r="S701">
            <v>0</v>
          </cell>
          <cell r="Y701">
            <v>649.89</v>
          </cell>
          <cell r="Z701">
            <v>0.01</v>
          </cell>
        </row>
        <row r="702">
          <cell r="A702">
            <v>43</v>
          </cell>
          <cell r="C702" t="str">
            <v>50</v>
          </cell>
          <cell r="J702">
            <v>50939</v>
          </cell>
          <cell r="O702" t="str">
            <v>SN</v>
          </cell>
          <cell r="P702">
            <v>0</v>
          </cell>
          <cell r="R702">
            <v>2093</v>
          </cell>
          <cell r="S702">
            <v>0</v>
          </cell>
          <cell r="Y702">
            <v>680.8</v>
          </cell>
          <cell r="Z702">
            <v>1055.2</v>
          </cell>
        </row>
        <row r="703">
          <cell r="A703">
            <v>43</v>
          </cell>
          <cell r="C703" t="str">
            <v>50</v>
          </cell>
          <cell r="J703">
            <v>50939</v>
          </cell>
          <cell r="O703" t="str">
            <v>A0</v>
          </cell>
          <cell r="P703" t="str">
            <v>B0</v>
          </cell>
          <cell r="R703">
            <v>6775</v>
          </cell>
          <cell r="S703">
            <v>0</v>
          </cell>
          <cell r="Y703">
            <v>1730.94</v>
          </cell>
          <cell r="Z703">
            <v>2971.53</v>
          </cell>
        </row>
        <row r="704">
          <cell r="A704">
            <v>43</v>
          </cell>
          <cell r="C704" t="str">
            <v>50</v>
          </cell>
          <cell r="J704">
            <v>50939</v>
          </cell>
          <cell r="O704" t="str">
            <v>AB</v>
          </cell>
          <cell r="P704" t="str">
            <v>TT</v>
          </cell>
          <cell r="R704">
            <v>526</v>
          </cell>
          <cell r="S704">
            <v>0</v>
          </cell>
          <cell r="Y704">
            <v>525.53</v>
          </cell>
          <cell r="Z704">
            <v>0.47</v>
          </cell>
        </row>
        <row r="705">
          <cell r="A705">
            <v>43</v>
          </cell>
          <cell r="C705" t="str">
            <v>50</v>
          </cell>
          <cell r="J705">
            <v>50939</v>
          </cell>
          <cell r="O705">
            <v>0</v>
          </cell>
          <cell r="P705">
            <v>0</v>
          </cell>
          <cell r="R705">
            <v>2550</v>
          </cell>
          <cell r="S705">
            <v>510</v>
          </cell>
          <cell r="Y705">
            <v>0</v>
          </cell>
          <cell r="Z705">
            <v>2040</v>
          </cell>
        </row>
        <row r="706">
          <cell r="A706">
            <v>43</v>
          </cell>
          <cell r="C706" t="str">
            <v>50</v>
          </cell>
          <cell r="J706">
            <v>50939</v>
          </cell>
          <cell r="O706">
            <v>0</v>
          </cell>
          <cell r="P706">
            <v>0</v>
          </cell>
          <cell r="R706">
            <v>11548</v>
          </cell>
          <cell r="S706">
            <v>2550</v>
          </cell>
          <cell r="Y706">
            <v>0</v>
          </cell>
          <cell r="Z706">
            <v>8998</v>
          </cell>
        </row>
        <row r="707">
          <cell r="A707">
            <v>43</v>
          </cell>
          <cell r="C707" t="str">
            <v>50</v>
          </cell>
          <cell r="J707">
            <v>50939</v>
          </cell>
          <cell r="O707" t="str">
            <v>A0</v>
          </cell>
          <cell r="P707">
            <v>0</v>
          </cell>
          <cell r="R707">
            <v>51000</v>
          </cell>
          <cell r="S707">
            <v>10200</v>
          </cell>
          <cell r="Y707">
            <v>0</v>
          </cell>
          <cell r="Z707">
            <v>40800</v>
          </cell>
        </row>
        <row r="708">
          <cell r="A708">
            <v>43</v>
          </cell>
          <cell r="C708" t="str">
            <v>50</v>
          </cell>
          <cell r="J708">
            <v>50939</v>
          </cell>
          <cell r="O708">
            <v>0</v>
          </cell>
          <cell r="P708">
            <v>0</v>
          </cell>
          <cell r="R708">
            <v>104550</v>
          </cell>
          <cell r="S708">
            <v>20910</v>
          </cell>
          <cell r="Y708">
            <v>18046.95</v>
          </cell>
          <cell r="Z708">
            <v>50417.67</v>
          </cell>
        </row>
        <row r="709">
          <cell r="A709">
            <v>43</v>
          </cell>
          <cell r="C709" t="str">
            <v>50</v>
          </cell>
          <cell r="J709">
            <v>50939</v>
          </cell>
          <cell r="O709">
            <v>0</v>
          </cell>
          <cell r="P709">
            <v>0</v>
          </cell>
          <cell r="R709">
            <v>5100</v>
          </cell>
          <cell r="S709">
            <v>5100</v>
          </cell>
          <cell r="Y709">
            <v>0</v>
          </cell>
          <cell r="Z709">
            <v>0</v>
          </cell>
        </row>
        <row r="710">
          <cell r="A710">
            <v>43</v>
          </cell>
          <cell r="C710" t="str">
            <v>50</v>
          </cell>
          <cell r="J710">
            <v>50939</v>
          </cell>
          <cell r="O710">
            <v>0</v>
          </cell>
          <cell r="P710">
            <v>0</v>
          </cell>
          <cell r="R710">
            <v>182750</v>
          </cell>
          <cell r="S710">
            <v>36550</v>
          </cell>
          <cell r="Y710">
            <v>122159.48</v>
          </cell>
          <cell r="Z710">
            <v>24040.52</v>
          </cell>
        </row>
        <row r="711">
          <cell r="A711">
            <v>43</v>
          </cell>
          <cell r="C711" t="str">
            <v>50</v>
          </cell>
          <cell r="J711">
            <v>50454</v>
          </cell>
          <cell r="O711" t="str">
            <v>O0</v>
          </cell>
          <cell r="P711">
            <v>0</v>
          </cell>
          <cell r="R711">
            <v>200</v>
          </cell>
          <cell r="S711">
            <v>40</v>
          </cell>
          <cell r="Y711">
            <v>0</v>
          </cell>
          <cell r="Z711">
            <v>160</v>
          </cell>
        </row>
        <row r="712">
          <cell r="A712">
            <v>43</v>
          </cell>
          <cell r="C712" t="str">
            <v>50</v>
          </cell>
          <cell r="J712">
            <v>50454</v>
          </cell>
          <cell r="O712" t="str">
            <v>O0</v>
          </cell>
          <cell r="P712">
            <v>0</v>
          </cell>
          <cell r="R712">
            <v>49000</v>
          </cell>
          <cell r="S712">
            <v>9800</v>
          </cell>
          <cell r="Y712">
            <v>6244.3</v>
          </cell>
          <cell r="Z712">
            <v>32955.699999999997</v>
          </cell>
        </row>
        <row r="713">
          <cell r="A713">
            <v>43</v>
          </cell>
          <cell r="C713" t="str">
            <v>50</v>
          </cell>
          <cell r="J713">
            <v>50454</v>
          </cell>
          <cell r="O713">
            <v>0</v>
          </cell>
          <cell r="P713">
            <v>0</v>
          </cell>
          <cell r="R713">
            <v>800</v>
          </cell>
          <cell r="S713">
            <v>160</v>
          </cell>
          <cell r="Y713">
            <v>0</v>
          </cell>
          <cell r="Z713">
            <v>640</v>
          </cell>
        </row>
        <row r="714">
          <cell r="A714">
            <v>43</v>
          </cell>
          <cell r="C714" t="str">
            <v>50</v>
          </cell>
          <cell r="J714">
            <v>50460</v>
          </cell>
          <cell r="O714" t="str">
            <v>A0</v>
          </cell>
          <cell r="P714">
            <v>0</v>
          </cell>
          <cell r="R714">
            <v>16570</v>
          </cell>
          <cell r="S714">
            <v>0</v>
          </cell>
          <cell r="Y714">
            <v>6429.4</v>
          </cell>
          <cell r="Z714">
            <v>496.5</v>
          </cell>
        </row>
        <row r="715">
          <cell r="A715">
            <v>43</v>
          </cell>
          <cell r="C715" t="str">
            <v>50</v>
          </cell>
          <cell r="J715">
            <v>50446</v>
          </cell>
          <cell r="O715">
            <v>0</v>
          </cell>
          <cell r="P715">
            <v>0</v>
          </cell>
          <cell r="R715">
            <v>1000</v>
          </cell>
          <cell r="S715">
            <v>0</v>
          </cell>
          <cell r="Y715">
            <v>0</v>
          </cell>
          <cell r="Z715">
            <v>1000</v>
          </cell>
        </row>
        <row r="716">
          <cell r="A716">
            <v>43</v>
          </cell>
          <cell r="C716" t="str">
            <v>50</v>
          </cell>
          <cell r="J716">
            <v>50446</v>
          </cell>
          <cell r="O716">
            <v>0</v>
          </cell>
          <cell r="P716">
            <v>0</v>
          </cell>
          <cell r="R716">
            <v>7000</v>
          </cell>
          <cell r="S716">
            <v>1400</v>
          </cell>
          <cell r="Y716">
            <v>0</v>
          </cell>
          <cell r="Z716">
            <v>5600</v>
          </cell>
        </row>
        <row r="717">
          <cell r="A717">
            <v>43</v>
          </cell>
          <cell r="C717" t="str">
            <v>50</v>
          </cell>
          <cell r="J717">
            <v>50446</v>
          </cell>
          <cell r="O717">
            <v>0</v>
          </cell>
          <cell r="P717">
            <v>0</v>
          </cell>
          <cell r="R717">
            <v>1000</v>
          </cell>
          <cell r="S717">
            <v>200</v>
          </cell>
          <cell r="Y717">
            <v>0</v>
          </cell>
          <cell r="Z717">
            <v>800</v>
          </cell>
        </row>
        <row r="718">
          <cell r="A718">
            <v>43</v>
          </cell>
          <cell r="C718" t="str">
            <v>50</v>
          </cell>
          <cell r="J718">
            <v>50446</v>
          </cell>
          <cell r="O718">
            <v>0</v>
          </cell>
          <cell r="P718">
            <v>0</v>
          </cell>
          <cell r="R718">
            <v>500</v>
          </cell>
          <cell r="S718">
            <v>100</v>
          </cell>
          <cell r="Y718">
            <v>0</v>
          </cell>
          <cell r="Z718">
            <v>400</v>
          </cell>
        </row>
        <row r="719">
          <cell r="A719">
            <v>43</v>
          </cell>
          <cell r="C719" t="str">
            <v>50</v>
          </cell>
          <cell r="J719">
            <v>50446</v>
          </cell>
          <cell r="O719">
            <v>0</v>
          </cell>
          <cell r="P719">
            <v>0</v>
          </cell>
          <cell r="R719">
            <v>500</v>
          </cell>
          <cell r="S719">
            <v>100</v>
          </cell>
          <cell r="Y719">
            <v>0</v>
          </cell>
          <cell r="Z719">
            <v>400</v>
          </cell>
        </row>
        <row r="720">
          <cell r="A720">
            <v>43</v>
          </cell>
          <cell r="C720" t="str">
            <v>50</v>
          </cell>
          <cell r="J720">
            <v>50700</v>
          </cell>
          <cell r="O720">
            <v>0</v>
          </cell>
          <cell r="P720">
            <v>0</v>
          </cell>
          <cell r="R720">
            <v>238150</v>
          </cell>
          <cell r="S720">
            <v>47630</v>
          </cell>
          <cell r="Y720">
            <v>74273.649999999994</v>
          </cell>
          <cell r="Z720">
            <v>19890.349999999999</v>
          </cell>
        </row>
        <row r="721">
          <cell r="A721">
            <v>43</v>
          </cell>
          <cell r="C721" t="str">
            <v>50</v>
          </cell>
          <cell r="J721">
            <v>50604</v>
          </cell>
          <cell r="O721">
            <v>0</v>
          </cell>
          <cell r="P721">
            <v>0</v>
          </cell>
          <cell r="R721">
            <v>60000</v>
          </cell>
          <cell r="S721">
            <v>12000</v>
          </cell>
          <cell r="Y721">
            <v>0</v>
          </cell>
          <cell r="Z721">
            <v>48000</v>
          </cell>
        </row>
        <row r="722">
          <cell r="A722">
            <v>43</v>
          </cell>
          <cell r="C722" t="str">
            <v>50</v>
          </cell>
          <cell r="J722">
            <v>50956</v>
          </cell>
          <cell r="O722">
            <v>0</v>
          </cell>
          <cell r="P722">
            <v>0</v>
          </cell>
          <cell r="R722">
            <v>50000</v>
          </cell>
          <cell r="S722">
            <v>10000</v>
          </cell>
          <cell r="Y722">
            <v>0</v>
          </cell>
          <cell r="Z722">
            <v>40000</v>
          </cell>
        </row>
        <row r="723">
          <cell r="A723">
            <v>43</v>
          </cell>
          <cell r="C723" t="str">
            <v>50</v>
          </cell>
          <cell r="J723">
            <v>50646</v>
          </cell>
          <cell r="O723">
            <v>0</v>
          </cell>
          <cell r="P723">
            <v>0</v>
          </cell>
          <cell r="R723">
            <v>60000</v>
          </cell>
          <cell r="S723">
            <v>12000</v>
          </cell>
          <cell r="Y723">
            <v>0</v>
          </cell>
          <cell r="Z723">
            <v>48000</v>
          </cell>
        </row>
        <row r="724">
          <cell r="A724">
            <v>43</v>
          </cell>
          <cell r="C724" t="str">
            <v>50</v>
          </cell>
          <cell r="J724">
            <v>50654</v>
          </cell>
          <cell r="O724">
            <v>0</v>
          </cell>
          <cell r="P724">
            <v>0</v>
          </cell>
          <cell r="R724">
            <v>100000</v>
          </cell>
          <cell r="S724">
            <v>20000</v>
          </cell>
          <cell r="Y724">
            <v>0</v>
          </cell>
          <cell r="Z724">
            <v>80000</v>
          </cell>
        </row>
        <row r="725">
          <cell r="A725">
            <v>43</v>
          </cell>
          <cell r="C725" t="str">
            <v>50</v>
          </cell>
          <cell r="J725">
            <v>50656</v>
          </cell>
          <cell r="O725">
            <v>0</v>
          </cell>
          <cell r="P725">
            <v>0</v>
          </cell>
          <cell r="R725">
            <v>4500000</v>
          </cell>
          <cell r="S725">
            <v>900000</v>
          </cell>
          <cell r="Y725">
            <v>1117078.3</v>
          </cell>
          <cell r="Z725">
            <v>882921.7</v>
          </cell>
        </row>
        <row r="726">
          <cell r="A726">
            <v>43</v>
          </cell>
          <cell r="C726" t="str">
            <v>50</v>
          </cell>
          <cell r="J726">
            <v>50678</v>
          </cell>
          <cell r="O726">
            <v>0</v>
          </cell>
          <cell r="P726">
            <v>0</v>
          </cell>
          <cell r="R726">
            <v>60000</v>
          </cell>
          <cell r="S726">
            <v>12000</v>
          </cell>
          <cell r="Y726">
            <v>0</v>
          </cell>
          <cell r="Z726">
            <v>48000</v>
          </cell>
        </row>
        <row r="727">
          <cell r="A727">
            <v>43</v>
          </cell>
          <cell r="C727" t="str">
            <v>50</v>
          </cell>
          <cell r="J727">
            <v>50680</v>
          </cell>
          <cell r="O727">
            <v>0</v>
          </cell>
          <cell r="P727">
            <v>0</v>
          </cell>
          <cell r="R727">
            <v>60000</v>
          </cell>
          <cell r="S727">
            <v>12000</v>
          </cell>
          <cell r="Y727">
            <v>0</v>
          </cell>
          <cell r="Z727">
            <v>48000</v>
          </cell>
        </row>
        <row r="728">
          <cell r="A728">
            <v>43</v>
          </cell>
          <cell r="C728" t="str">
            <v>50</v>
          </cell>
          <cell r="J728">
            <v>50690</v>
          </cell>
          <cell r="O728">
            <v>0</v>
          </cell>
          <cell r="P728">
            <v>0</v>
          </cell>
          <cell r="R728">
            <v>225000</v>
          </cell>
          <cell r="S728">
            <v>45000</v>
          </cell>
          <cell r="Y728">
            <v>0</v>
          </cell>
          <cell r="Z728">
            <v>180000</v>
          </cell>
        </row>
        <row r="729">
          <cell r="A729">
            <v>43</v>
          </cell>
          <cell r="C729" t="str">
            <v>50</v>
          </cell>
          <cell r="J729">
            <v>50957</v>
          </cell>
          <cell r="O729">
            <v>0</v>
          </cell>
          <cell r="P729">
            <v>0</v>
          </cell>
          <cell r="R729">
            <v>50000</v>
          </cell>
          <cell r="S729">
            <v>10000</v>
          </cell>
          <cell r="Y729">
            <v>0</v>
          </cell>
          <cell r="Z729">
            <v>40000</v>
          </cell>
        </row>
        <row r="730">
          <cell r="A730">
            <v>43</v>
          </cell>
          <cell r="C730" t="str">
            <v>50</v>
          </cell>
          <cell r="J730">
            <v>50959</v>
          </cell>
          <cell r="O730">
            <v>0</v>
          </cell>
          <cell r="P730">
            <v>0</v>
          </cell>
          <cell r="R730">
            <v>15000</v>
          </cell>
          <cell r="S730">
            <v>3000</v>
          </cell>
          <cell r="Y730">
            <v>0</v>
          </cell>
          <cell r="Z730">
            <v>12000</v>
          </cell>
        </row>
        <row r="731">
          <cell r="A731">
            <v>43</v>
          </cell>
          <cell r="C731" t="str">
            <v>50</v>
          </cell>
          <cell r="J731">
            <v>50959</v>
          </cell>
          <cell r="O731">
            <v>0</v>
          </cell>
          <cell r="P731">
            <v>0</v>
          </cell>
          <cell r="R731">
            <v>55000</v>
          </cell>
          <cell r="S731">
            <v>11000</v>
          </cell>
          <cell r="Y731">
            <v>0</v>
          </cell>
          <cell r="Z731">
            <v>44000</v>
          </cell>
        </row>
        <row r="732">
          <cell r="A732">
            <v>43</v>
          </cell>
          <cell r="C732" t="str">
            <v>50</v>
          </cell>
          <cell r="J732">
            <v>50961</v>
          </cell>
          <cell r="O732">
            <v>0</v>
          </cell>
          <cell r="P732">
            <v>0</v>
          </cell>
          <cell r="R732">
            <v>250000</v>
          </cell>
          <cell r="S732">
            <v>50000</v>
          </cell>
          <cell r="Y732">
            <v>0</v>
          </cell>
          <cell r="Z732">
            <v>200000</v>
          </cell>
        </row>
        <row r="733">
          <cell r="A733">
            <v>43</v>
          </cell>
          <cell r="C733" t="str">
            <v>50</v>
          </cell>
          <cell r="J733">
            <v>50685</v>
          </cell>
          <cell r="O733">
            <v>0</v>
          </cell>
          <cell r="P733">
            <v>0</v>
          </cell>
          <cell r="R733">
            <v>50000</v>
          </cell>
          <cell r="S733">
            <v>10000</v>
          </cell>
          <cell r="Y733">
            <v>0</v>
          </cell>
          <cell r="Z733">
            <v>40000</v>
          </cell>
        </row>
        <row r="734">
          <cell r="A734">
            <v>43</v>
          </cell>
          <cell r="C734" t="str">
            <v>50</v>
          </cell>
          <cell r="J734">
            <v>51186</v>
          </cell>
          <cell r="O734">
            <v>0</v>
          </cell>
          <cell r="P734">
            <v>0</v>
          </cell>
          <cell r="R734">
            <v>75000</v>
          </cell>
          <cell r="S734">
            <v>15000</v>
          </cell>
          <cell r="Y734">
            <v>0</v>
          </cell>
          <cell r="Z734">
            <v>60000</v>
          </cell>
        </row>
        <row r="735">
          <cell r="A735">
            <v>43</v>
          </cell>
          <cell r="C735" t="str">
            <v>50</v>
          </cell>
          <cell r="J735">
            <v>50706</v>
          </cell>
          <cell r="O735">
            <v>0</v>
          </cell>
          <cell r="P735">
            <v>0</v>
          </cell>
          <cell r="R735">
            <v>1500</v>
          </cell>
          <cell r="S735">
            <v>300</v>
          </cell>
          <cell r="Y735">
            <v>0</v>
          </cell>
          <cell r="Z735">
            <v>1200</v>
          </cell>
        </row>
        <row r="736">
          <cell r="A736">
            <v>43</v>
          </cell>
          <cell r="C736" t="str">
            <v>50</v>
          </cell>
          <cell r="J736">
            <v>50962</v>
          </cell>
          <cell r="O736">
            <v>0</v>
          </cell>
          <cell r="P736">
            <v>0</v>
          </cell>
          <cell r="R736">
            <v>2250</v>
          </cell>
          <cell r="S736">
            <v>450</v>
          </cell>
          <cell r="Y736">
            <v>0</v>
          </cell>
          <cell r="Z736">
            <v>1800</v>
          </cell>
        </row>
        <row r="737">
          <cell r="A737">
            <v>43</v>
          </cell>
          <cell r="C737" t="str">
            <v>50</v>
          </cell>
          <cell r="J737">
            <v>50693</v>
          </cell>
          <cell r="O737">
            <v>0</v>
          </cell>
          <cell r="P737">
            <v>0</v>
          </cell>
          <cell r="R737">
            <v>50000</v>
          </cell>
          <cell r="S737">
            <v>10000</v>
          </cell>
          <cell r="Y737">
            <v>0</v>
          </cell>
          <cell r="Z737">
            <v>40000</v>
          </cell>
        </row>
        <row r="738">
          <cell r="A738">
            <v>43</v>
          </cell>
          <cell r="C738" t="str">
            <v>50</v>
          </cell>
          <cell r="J738">
            <v>50411</v>
          </cell>
          <cell r="O738">
            <v>0</v>
          </cell>
          <cell r="P738">
            <v>0</v>
          </cell>
          <cell r="R738">
            <v>400</v>
          </cell>
          <cell r="S738">
            <v>0</v>
          </cell>
          <cell r="Y738">
            <v>49.9</v>
          </cell>
          <cell r="Z738">
            <v>44.98</v>
          </cell>
        </row>
        <row r="739">
          <cell r="A739">
            <v>43</v>
          </cell>
          <cell r="C739" t="str">
            <v>50</v>
          </cell>
          <cell r="J739">
            <v>50411</v>
          </cell>
          <cell r="O739">
            <v>0</v>
          </cell>
          <cell r="P739">
            <v>0</v>
          </cell>
          <cell r="R739">
            <v>500</v>
          </cell>
          <cell r="S739">
            <v>0</v>
          </cell>
          <cell r="Y739">
            <v>54.47</v>
          </cell>
          <cell r="Z739">
            <v>445.53</v>
          </cell>
        </row>
        <row r="740">
          <cell r="A740">
            <v>43</v>
          </cell>
          <cell r="C740" t="str">
            <v>50</v>
          </cell>
          <cell r="J740">
            <v>50411</v>
          </cell>
          <cell r="O740">
            <v>0</v>
          </cell>
          <cell r="P740">
            <v>0</v>
          </cell>
          <cell r="R740">
            <v>500</v>
          </cell>
          <cell r="S740">
            <v>0</v>
          </cell>
          <cell r="Y740">
            <v>0</v>
          </cell>
          <cell r="Z740">
            <v>450.66</v>
          </cell>
        </row>
        <row r="741">
          <cell r="A741">
            <v>43</v>
          </cell>
          <cell r="C741" t="str">
            <v>50</v>
          </cell>
          <cell r="J741">
            <v>50411</v>
          </cell>
          <cell r="O741">
            <v>0</v>
          </cell>
          <cell r="P741">
            <v>0</v>
          </cell>
          <cell r="R741">
            <v>1500</v>
          </cell>
          <cell r="S741">
            <v>0</v>
          </cell>
          <cell r="Y741">
            <v>0</v>
          </cell>
          <cell r="Z741">
            <v>939.99</v>
          </cell>
        </row>
        <row r="742">
          <cell r="A742">
            <v>43</v>
          </cell>
          <cell r="C742" t="str">
            <v>50</v>
          </cell>
          <cell r="J742">
            <v>50411</v>
          </cell>
          <cell r="O742">
            <v>0</v>
          </cell>
          <cell r="P742">
            <v>0</v>
          </cell>
          <cell r="R742">
            <v>500</v>
          </cell>
          <cell r="S742">
            <v>0</v>
          </cell>
          <cell r="Y742">
            <v>0</v>
          </cell>
          <cell r="Z742">
            <v>500</v>
          </cell>
        </row>
        <row r="743">
          <cell r="A743">
            <v>43</v>
          </cell>
          <cell r="C743" t="str">
            <v>50</v>
          </cell>
          <cell r="J743">
            <v>50411</v>
          </cell>
          <cell r="O743">
            <v>0</v>
          </cell>
          <cell r="P743">
            <v>0</v>
          </cell>
          <cell r="R743">
            <v>3500</v>
          </cell>
          <cell r="S743">
            <v>0</v>
          </cell>
          <cell r="Y743">
            <v>3036.15</v>
          </cell>
          <cell r="Z743">
            <v>345.46</v>
          </cell>
        </row>
        <row r="744">
          <cell r="A744">
            <v>43</v>
          </cell>
          <cell r="C744" t="str">
            <v>50</v>
          </cell>
          <cell r="J744">
            <v>50411</v>
          </cell>
          <cell r="O744">
            <v>0</v>
          </cell>
          <cell r="P744">
            <v>0</v>
          </cell>
          <cell r="R744">
            <v>1436</v>
          </cell>
          <cell r="S744">
            <v>0</v>
          </cell>
          <cell r="Y744">
            <v>0</v>
          </cell>
          <cell r="Z744">
            <v>1436</v>
          </cell>
        </row>
        <row r="745">
          <cell r="A745">
            <v>43</v>
          </cell>
          <cell r="C745" t="str">
            <v>50</v>
          </cell>
          <cell r="J745">
            <v>50411</v>
          </cell>
          <cell r="O745">
            <v>0</v>
          </cell>
          <cell r="P745">
            <v>0</v>
          </cell>
          <cell r="R745">
            <v>16708</v>
          </cell>
          <cell r="S745">
            <v>0</v>
          </cell>
          <cell r="Y745">
            <v>5140.8</v>
          </cell>
          <cell r="Z745">
            <v>7711.6</v>
          </cell>
        </row>
        <row r="746">
          <cell r="A746">
            <v>43</v>
          </cell>
          <cell r="C746" t="str">
            <v>50</v>
          </cell>
          <cell r="J746">
            <v>50411</v>
          </cell>
          <cell r="O746">
            <v>0</v>
          </cell>
          <cell r="P746">
            <v>0</v>
          </cell>
          <cell r="R746">
            <v>1036</v>
          </cell>
          <cell r="S746">
            <v>0</v>
          </cell>
          <cell r="Y746">
            <v>140.94</v>
          </cell>
          <cell r="Z746">
            <v>0.22</v>
          </cell>
        </row>
        <row r="747">
          <cell r="A747">
            <v>43</v>
          </cell>
          <cell r="C747" t="str">
            <v>50</v>
          </cell>
          <cell r="J747">
            <v>50411</v>
          </cell>
          <cell r="O747" t="str">
            <v>O0</v>
          </cell>
          <cell r="P747">
            <v>0</v>
          </cell>
          <cell r="R747">
            <v>8570</v>
          </cell>
          <cell r="S747">
            <v>0</v>
          </cell>
          <cell r="Y747">
            <v>0</v>
          </cell>
          <cell r="Z747">
            <v>529.44000000000005</v>
          </cell>
        </row>
        <row r="748">
          <cell r="A748">
            <v>43</v>
          </cell>
          <cell r="C748" t="str">
            <v>50</v>
          </cell>
          <cell r="J748">
            <v>50411</v>
          </cell>
          <cell r="O748">
            <v>0</v>
          </cell>
          <cell r="P748">
            <v>0</v>
          </cell>
          <cell r="R748">
            <v>2500</v>
          </cell>
          <cell r="S748">
            <v>0</v>
          </cell>
          <cell r="Y748">
            <v>0</v>
          </cell>
          <cell r="Z748">
            <v>1450</v>
          </cell>
        </row>
        <row r="749">
          <cell r="A749">
            <v>43</v>
          </cell>
          <cell r="C749" t="str">
            <v>50</v>
          </cell>
          <cell r="J749">
            <v>50411</v>
          </cell>
          <cell r="O749">
            <v>0</v>
          </cell>
          <cell r="P749">
            <v>0</v>
          </cell>
          <cell r="R749">
            <v>1000</v>
          </cell>
          <cell r="S749">
            <v>1000</v>
          </cell>
          <cell r="Y749">
            <v>0</v>
          </cell>
          <cell r="Z749">
            <v>0</v>
          </cell>
        </row>
        <row r="750">
          <cell r="A750">
            <v>43</v>
          </cell>
          <cell r="C750" t="str">
            <v>50</v>
          </cell>
          <cell r="J750">
            <v>50411</v>
          </cell>
          <cell r="O750">
            <v>0</v>
          </cell>
          <cell r="P750">
            <v>0</v>
          </cell>
          <cell r="R750">
            <v>700</v>
          </cell>
          <cell r="S750">
            <v>300</v>
          </cell>
          <cell r="Y750">
            <v>0</v>
          </cell>
          <cell r="Z750">
            <v>19.36</v>
          </cell>
        </row>
        <row r="751">
          <cell r="A751">
            <v>43</v>
          </cell>
          <cell r="C751" t="str">
            <v>50</v>
          </cell>
          <cell r="J751">
            <v>50424</v>
          </cell>
          <cell r="O751">
            <v>0</v>
          </cell>
          <cell r="P751">
            <v>0</v>
          </cell>
          <cell r="R751">
            <v>100</v>
          </cell>
          <cell r="S751">
            <v>0</v>
          </cell>
          <cell r="Y751">
            <v>0</v>
          </cell>
          <cell r="Z751">
            <v>100</v>
          </cell>
        </row>
        <row r="752">
          <cell r="A752">
            <v>43</v>
          </cell>
          <cell r="C752" t="str">
            <v>50</v>
          </cell>
          <cell r="J752">
            <v>50424</v>
          </cell>
          <cell r="O752">
            <v>0</v>
          </cell>
          <cell r="P752">
            <v>0</v>
          </cell>
          <cell r="R752">
            <v>1600</v>
          </cell>
          <cell r="S752">
            <v>0</v>
          </cell>
          <cell r="Y752">
            <v>172.91</v>
          </cell>
          <cell r="Z752">
            <v>1427.09</v>
          </cell>
        </row>
        <row r="753">
          <cell r="A753">
            <v>43</v>
          </cell>
          <cell r="C753" t="str">
            <v>50</v>
          </cell>
          <cell r="J753">
            <v>50424</v>
          </cell>
          <cell r="O753">
            <v>0</v>
          </cell>
          <cell r="P753">
            <v>0</v>
          </cell>
          <cell r="R753">
            <v>7900</v>
          </cell>
          <cell r="S753">
            <v>0</v>
          </cell>
          <cell r="Y753">
            <v>0</v>
          </cell>
          <cell r="Z753">
            <v>28</v>
          </cell>
        </row>
        <row r="754">
          <cell r="A754">
            <v>43</v>
          </cell>
          <cell r="C754" t="str">
            <v>50</v>
          </cell>
          <cell r="J754">
            <v>50424</v>
          </cell>
          <cell r="O754" t="str">
            <v>O0</v>
          </cell>
          <cell r="P754">
            <v>0</v>
          </cell>
          <cell r="R754">
            <v>250</v>
          </cell>
          <cell r="S754">
            <v>0</v>
          </cell>
          <cell r="Y754">
            <v>0</v>
          </cell>
          <cell r="Z754">
            <v>6</v>
          </cell>
        </row>
        <row r="755">
          <cell r="A755">
            <v>43</v>
          </cell>
          <cell r="C755" t="str">
            <v>50</v>
          </cell>
          <cell r="J755">
            <v>50424</v>
          </cell>
          <cell r="O755">
            <v>0</v>
          </cell>
          <cell r="P755">
            <v>0</v>
          </cell>
          <cell r="R755">
            <v>300</v>
          </cell>
          <cell r="S755">
            <v>0</v>
          </cell>
          <cell r="Y755">
            <v>0</v>
          </cell>
          <cell r="Z755">
            <v>300</v>
          </cell>
        </row>
        <row r="756">
          <cell r="A756">
            <v>43</v>
          </cell>
          <cell r="C756" t="str">
            <v>50</v>
          </cell>
          <cell r="J756">
            <v>50424</v>
          </cell>
          <cell r="O756">
            <v>0</v>
          </cell>
          <cell r="P756">
            <v>0</v>
          </cell>
          <cell r="R756">
            <v>1000</v>
          </cell>
          <cell r="S756">
            <v>1000</v>
          </cell>
          <cell r="Y756">
            <v>0</v>
          </cell>
          <cell r="Z756">
            <v>0</v>
          </cell>
        </row>
        <row r="757">
          <cell r="A757">
            <v>43</v>
          </cell>
          <cell r="C757" t="str">
            <v>50</v>
          </cell>
          <cell r="J757">
            <v>50405</v>
          </cell>
          <cell r="O757">
            <v>0</v>
          </cell>
          <cell r="P757">
            <v>0</v>
          </cell>
          <cell r="R757">
            <v>500</v>
          </cell>
          <cell r="S757">
            <v>0</v>
          </cell>
          <cell r="Y757">
            <v>0</v>
          </cell>
          <cell r="Z757">
            <v>500</v>
          </cell>
        </row>
        <row r="758">
          <cell r="A758">
            <v>43</v>
          </cell>
          <cell r="C758" t="str">
            <v>50</v>
          </cell>
          <cell r="J758">
            <v>50405</v>
          </cell>
          <cell r="O758">
            <v>0</v>
          </cell>
          <cell r="P758">
            <v>0</v>
          </cell>
          <cell r="R758">
            <v>500</v>
          </cell>
          <cell r="S758">
            <v>100</v>
          </cell>
          <cell r="Y758">
            <v>0</v>
          </cell>
          <cell r="Z758">
            <v>400</v>
          </cell>
        </row>
        <row r="759">
          <cell r="A759">
            <v>43</v>
          </cell>
          <cell r="C759" t="str">
            <v>50</v>
          </cell>
          <cell r="J759">
            <v>50405</v>
          </cell>
          <cell r="O759">
            <v>0</v>
          </cell>
          <cell r="P759">
            <v>0</v>
          </cell>
          <cell r="R759">
            <v>3000</v>
          </cell>
          <cell r="S759">
            <v>600</v>
          </cell>
          <cell r="Y759">
            <v>0</v>
          </cell>
          <cell r="Z759">
            <v>2400</v>
          </cell>
        </row>
        <row r="760">
          <cell r="A760">
            <v>43</v>
          </cell>
          <cell r="C760" t="str">
            <v>50</v>
          </cell>
          <cell r="J760">
            <v>50405</v>
          </cell>
          <cell r="O760">
            <v>0</v>
          </cell>
          <cell r="P760">
            <v>0</v>
          </cell>
          <cell r="R760">
            <v>3000</v>
          </cell>
          <cell r="S760">
            <v>600</v>
          </cell>
          <cell r="Y760">
            <v>0</v>
          </cell>
          <cell r="Z760">
            <v>2400</v>
          </cell>
        </row>
        <row r="761">
          <cell r="A761">
            <v>43</v>
          </cell>
          <cell r="C761" t="str">
            <v>50</v>
          </cell>
          <cell r="J761">
            <v>50405</v>
          </cell>
          <cell r="O761">
            <v>0</v>
          </cell>
          <cell r="P761">
            <v>0</v>
          </cell>
          <cell r="R761">
            <v>500</v>
          </cell>
          <cell r="S761">
            <v>100</v>
          </cell>
          <cell r="Y761">
            <v>0</v>
          </cell>
          <cell r="Z761">
            <v>400</v>
          </cell>
        </row>
        <row r="762">
          <cell r="A762">
            <v>43</v>
          </cell>
          <cell r="C762" t="str">
            <v>50</v>
          </cell>
          <cell r="J762">
            <v>50405</v>
          </cell>
          <cell r="O762">
            <v>0</v>
          </cell>
          <cell r="P762">
            <v>0</v>
          </cell>
          <cell r="R762">
            <v>7500</v>
          </cell>
          <cell r="S762">
            <v>4500</v>
          </cell>
          <cell r="Y762">
            <v>0</v>
          </cell>
          <cell r="Z762">
            <v>3000</v>
          </cell>
        </row>
        <row r="763">
          <cell r="A763">
            <v>43</v>
          </cell>
          <cell r="C763" t="str">
            <v>50</v>
          </cell>
          <cell r="J763">
            <v>50405</v>
          </cell>
          <cell r="O763" t="str">
            <v>O0</v>
          </cell>
          <cell r="P763">
            <v>0</v>
          </cell>
          <cell r="R763">
            <v>28500</v>
          </cell>
          <cell r="S763">
            <v>5700</v>
          </cell>
          <cell r="Y763">
            <v>0</v>
          </cell>
          <cell r="Z763">
            <v>14805</v>
          </cell>
        </row>
        <row r="764">
          <cell r="A764">
            <v>43</v>
          </cell>
          <cell r="C764" t="str">
            <v>50</v>
          </cell>
          <cell r="J764">
            <v>50405</v>
          </cell>
          <cell r="O764" t="str">
            <v>O0</v>
          </cell>
          <cell r="P764" t="str">
            <v>TT</v>
          </cell>
          <cell r="R764">
            <v>414</v>
          </cell>
          <cell r="S764">
            <v>0</v>
          </cell>
          <cell r="Y764">
            <v>0</v>
          </cell>
          <cell r="Z764">
            <v>414</v>
          </cell>
        </row>
        <row r="765">
          <cell r="A765">
            <v>43</v>
          </cell>
          <cell r="C765" t="str">
            <v>50</v>
          </cell>
          <cell r="J765">
            <v>50405</v>
          </cell>
          <cell r="O765">
            <v>0</v>
          </cell>
          <cell r="P765">
            <v>0</v>
          </cell>
          <cell r="R765">
            <v>6500</v>
          </cell>
          <cell r="S765">
            <v>1300</v>
          </cell>
          <cell r="Y765">
            <v>0</v>
          </cell>
          <cell r="Z765">
            <v>5200</v>
          </cell>
        </row>
        <row r="766">
          <cell r="A766">
            <v>43</v>
          </cell>
          <cell r="C766" t="str">
            <v>50</v>
          </cell>
          <cell r="J766">
            <v>50430</v>
          </cell>
          <cell r="O766">
            <v>0</v>
          </cell>
          <cell r="P766">
            <v>0</v>
          </cell>
          <cell r="R766">
            <v>500</v>
          </cell>
          <cell r="S766">
            <v>0</v>
          </cell>
          <cell r="Y766">
            <v>0</v>
          </cell>
          <cell r="Z766">
            <v>500</v>
          </cell>
        </row>
        <row r="767">
          <cell r="A767">
            <v>43</v>
          </cell>
          <cell r="C767" t="str">
            <v>50</v>
          </cell>
          <cell r="J767">
            <v>50430</v>
          </cell>
          <cell r="O767">
            <v>0</v>
          </cell>
          <cell r="P767">
            <v>0</v>
          </cell>
          <cell r="R767">
            <v>2500</v>
          </cell>
          <cell r="S767">
            <v>500</v>
          </cell>
          <cell r="Y767">
            <v>0</v>
          </cell>
          <cell r="Z767">
            <v>2000</v>
          </cell>
        </row>
        <row r="768">
          <cell r="A768">
            <v>43</v>
          </cell>
          <cell r="C768" t="str">
            <v>50</v>
          </cell>
          <cell r="J768">
            <v>50430</v>
          </cell>
          <cell r="O768">
            <v>0</v>
          </cell>
          <cell r="P768">
            <v>0</v>
          </cell>
          <cell r="R768">
            <v>4500</v>
          </cell>
          <cell r="S768">
            <v>2078</v>
          </cell>
          <cell r="Y768">
            <v>0</v>
          </cell>
          <cell r="Z768">
            <v>2385.4</v>
          </cell>
        </row>
        <row r="769">
          <cell r="A769">
            <v>43</v>
          </cell>
          <cell r="C769" t="str">
            <v>50</v>
          </cell>
          <cell r="J769">
            <v>50421</v>
          </cell>
          <cell r="O769">
            <v>0</v>
          </cell>
          <cell r="P769">
            <v>0</v>
          </cell>
          <cell r="R769">
            <v>500</v>
          </cell>
          <cell r="S769">
            <v>0</v>
          </cell>
          <cell r="Y769">
            <v>0</v>
          </cell>
          <cell r="Z769">
            <v>500</v>
          </cell>
        </row>
        <row r="770">
          <cell r="A770">
            <v>43</v>
          </cell>
          <cell r="C770" t="str">
            <v>50</v>
          </cell>
          <cell r="J770">
            <v>50421</v>
          </cell>
          <cell r="O770">
            <v>0</v>
          </cell>
          <cell r="P770">
            <v>0</v>
          </cell>
          <cell r="R770">
            <v>500</v>
          </cell>
          <cell r="S770">
            <v>100</v>
          </cell>
          <cell r="Y770">
            <v>0</v>
          </cell>
          <cell r="Z770">
            <v>400</v>
          </cell>
        </row>
        <row r="771">
          <cell r="A771">
            <v>43</v>
          </cell>
          <cell r="C771" t="str">
            <v>50</v>
          </cell>
          <cell r="J771">
            <v>50421</v>
          </cell>
          <cell r="O771">
            <v>0</v>
          </cell>
          <cell r="P771">
            <v>0</v>
          </cell>
          <cell r="R771">
            <v>2500</v>
          </cell>
          <cell r="S771">
            <v>500</v>
          </cell>
          <cell r="Y771">
            <v>0</v>
          </cell>
          <cell r="Z771">
            <v>2000</v>
          </cell>
        </row>
        <row r="772">
          <cell r="A772">
            <v>43</v>
          </cell>
          <cell r="C772" t="str">
            <v>50</v>
          </cell>
          <cell r="J772">
            <v>50421</v>
          </cell>
          <cell r="O772" t="str">
            <v>O0</v>
          </cell>
          <cell r="P772">
            <v>0</v>
          </cell>
          <cell r="R772">
            <v>100</v>
          </cell>
          <cell r="S772">
            <v>20</v>
          </cell>
          <cell r="Y772">
            <v>0</v>
          </cell>
          <cell r="Z772">
            <v>80</v>
          </cell>
        </row>
        <row r="773">
          <cell r="A773">
            <v>43</v>
          </cell>
          <cell r="C773" t="str">
            <v>50</v>
          </cell>
          <cell r="J773">
            <v>50421</v>
          </cell>
          <cell r="O773">
            <v>0</v>
          </cell>
          <cell r="P773">
            <v>0</v>
          </cell>
          <cell r="R773">
            <v>1400</v>
          </cell>
          <cell r="S773">
            <v>280</v>
          </cell>
          <cell r="Y773">
            <v>0</v>
          </cell>
          <cell r="Z773">
            <v>1120</v>
          </cell>
        </row>
        <row r="774">
          <cell r="A774">
            <v>43</v>
          </cell>
          <cell r="C774" t="str">
            <v>50</v>
          </cell>
          <cell r="J774">
            <v>50421</v>
          </cell>
          <cell r="O774">
            <v>0</v>
          </cell>
          <cell r="P774">
            <v>0</v>
          </cell>
          <cell r="R774">
            <v>18000</v>
          </cell>
          <cell r="S774">
            <v>18000</v>
          </cell>
          <cell r="Y774">
            <v>0</v>
          </cell>
          <cell r="Z774">
            <v>0</v>
          </cell>
        </row>
        <row r="775">
          <cell r="A775">
            <v>43</v>
          </cell>
          <cell r="C775" t="str">
            <v>50</v>
          </cell>
          <cell r="J775">
            <v>50435</v>
          </cell>
          <cell r="O775">
            <v>0</v>
          </cell>
          <cell r="P775">
            <v>0</v>
          </cell>
          <cell r="R775">
            <v>500</v>
          </cell>
          <cell r="S775">
            <v>0</v>
          </cell>
          <cell r="Y775">
            <v>0</v>
          </cell>
          <cell r="Z775">
            <v>500</v>
          </cell>
        </row>
        <row r="776">
          <cell r="A776">
            <v>43</v>
          </cell>
          <cell r="C776" t="str">
            <v>50</v>
          </cell>
          <cell r="J776">
            <v>50435</v>
          </cell>
          <cell r="O776">
            <v>0</v>
          </cell>
          <cell r="P776">
            <v>0</v>
          </cell>
          <cell r="R776">
            <v>700</v>
          </cell>
          <cell r="S776">
            <v>140</v>
          </cell>
          <cell r="Y776">
            <v>0</v>
          </cell>
          <cell r="Z776">
            <v>560</v>
          </cell>
        </row>
        <row r="777">
          <cell r="A777">
            <v>43</v>
          </cell>
          <cell r="C777" t="str">
            <v>50</v>
          </cell>
          <cell r="J777">
            <v>50435</v>
          </cell>
          <cell r="O777">
            <v>0</v>
          </cell>
          <cell r="P777">
            <v>0</v>
          </cell>
          <cell r="R777">
            <v>2200</v>
          </cell>
          <cell r="S777">
            <v>440</v>
          </cell>
          <cell r="Y777">
            <v>0</v>
          </cell>
          <cell r="Z777">
            <v>1760</v>
          </cell>
        </row>
        <row r="778">
          <cell r="A778">
            <v>43</v>
          </cell>
          <cell r="C778" t="str">
            <v>50</v>
          </cell>
          <cell r="J778">
            <v>50435</v>
          </cell>
          <cell r="O778">
            <v>0</v>
          </cell>
          <cell r="P778">
            <v>0</v>
          </cell>
          <cell r="R778">
            <v>8000</v>
          </cell>
          <cell r="S778">
            <v>5000</v>
          </cell>
          <cell r="Y778">
            <v>0</v>
          </cell>
          <cell r="Z778">
            <v>3000</v>
          </cell>
        </row>
        <row r="779">
          <cell r="A779">
            <v>43</v>
          </cell>
          <cell r="C779" t="str">
            <v>50</v>
          </cell>
          <cell r="J779">
            <v>50435</v>
          </cell>
          <cell r="O779">
            <v>0</v>
          </cell>
          <cell r="P779">
            <v>0</v>
          </cell>
          <cell r="R779">
            <v>100</v>
          </cell>
          <cell r="S779">
            <v>20</v>
          </cell>
          <cell r="Y779">
            <v>0</v>
          </cell>
          <cell r="Z779">
            <v>80</v>
          </cell>
        </row>
        <row r="780">
          <cell r="A780">
            <v>43</v>
          </cell>
          <cell r="C780" t="str">
            <v>50</v>
          </cell>
          <cell r="J780">
            <v>50435</v>
          </cell>
          <cell r="O780" t="str">
            <v>O0</v>
          </cell>
          <cell r="P780">
            <v>0</v>
          </cell>
          <cell r="R780">
            <v>4500</v>
          </cell>
          <cell r="S780">
            <v>900</v>
          </cell>
          <cell r="Y780">
            <v>0</v>
          </cell>
          <cell r="Z780">
            <v>3600</v>
          </cell>
        </row>
        <row r="781">
          <cell r="A781">
            <v>43</v>
          </cell>
          <cell r="C781" t="str">
            <v>50</v>
          </cell>
          <cell r="J781">
            <v>50435</v>
          </cell>
          <cell r="O781">
            <v>0</v>
          </cell>
          <cell r="P781">
            <v>0</v>
          </cell>
          <cell r="R781">
            <v>4000</v>
          </cell>
          <cell r="S781">
            <v>800</v>
          </cell>
          <cell r="Y781">
            <v>0</v>
          </cell>
          <cell r="Z781">
            <v>3200</v>
          </cell>
        </row>
        <row r="782">
          <cell r="A782">
            <v>43</v>
          </cell>
          <cell r="C782" t="str">
            <v>50</v>
          </cell>
          <cell r="J782">
            <v>50471</v>
          </cell>
          <cell r="O782">
            <v>0</v>
          </cell>
          <cell r="P782">
            <v>0</v>
          </cell>
          <cell r="R782">
            <v>8000</v>
          </cell>
          <cell r="S782">
            <v>8000</v>
          </cell>
          <cell r="Y782">
            <v>0</v>
          </cell>
          <cell r="Z782">
            <v>0</v>
          </cell>
        </row>
        <row r="783">
          <cell r="A783">
            <v>43</v>
          </cell>
          <cell r="C783" t="str">
            <v>50</v>
          </cell>
          <cell r="J783">
            <v>50471</v>
          </cell>
          <cell r="O783">
            <v>0</v>
          </cell>
          <cell r="P783">
            <v>0</v>
          </cell>
          <cell r="R783">
            <v>2000</v>
          </cell>
          <cell r="S783">
            <v>2000</v>
          </cell>
          <cell r="Y783">
            <v>0</v>
          </cell>
          <cell r="Z783">
            <v>0</v>
          </cell>
        </row>
        <row r="784">
          <cell r="A784">
            <v>43</v>
          </cell>
          <cell r="C784" t="str">
            <v>50</v>
          </cell>
          <cell r="J784">
            <v>50471</v>
          </cell>
          <cell r="O784">
            <v>0</v>
          </cell>
          <cell r="P784">
            <v>0</v>
          </cell>
          <cell r="R784">
            <v>50402</v>
          </cell>
          <cell r="S784">
            <v>0</v>
          </cell>
          <cell r="Y784">
            <v>0</v>
          </cell>
          <cell r="Z784">
            <v>0.28999999999999998</v>
          </cell>
        </row>
        <row r="785">
          <cell r="A785">
            <v>43</v>
          </cell>
          <cell r="C785" t="str">
            <v>50</v>
          </cell>
          <cell r="J785">
            <v>50469</v>
          </cell>
          <cell r="O785">
            <v>0</v>
          </cell>
          <cell r="P785">
            <v>0</v>
          </cell>
          <cell r="R785">
            <v>40000</v>
          </cell>
          <cell r="S785">
            <v>8000</v>
          </cell>
          <cell r="Y785">
            <v>0</v>
          </cell>
          <cell r="Z785">
            <v>1500</v>
          </cell>
        </row>
        <row r="786">
          <cell r="A786">
            <v>43</v>
          </cell>
          <cell r="C786" t="str">
            <v>50</v>
          </cell>
          <cell r="J786">
            <v>50478</v>
          </cell>
          <cell r="O786">
            <v>0</v>
          </cell>
          <cell r="P786">
            <v>0</v>
          </cell>
          <cell r="R786">
            <v>8000</v>
          </cell>
          <cell r="S786">
            <v>0</v>
          </cell>
          <cell r="Y786">
            <v>2000</v>
          </cell>
          <cell r="Z786">
            <v>0</v>
          </cell>
        </row>
        <row r="787">
          <cell r="A787">
            <v>43</v>
          </cell>
          <cell r="C787" t="str">
            <v>50</v>
          </cell>
          <cell r="J787">
            <v>50478</v>
          </cell>
          <cell r="O787">
            <v>0</v>
          </cell>
          <cell r="P787">
            <v>0</v>
          </cell>
          <cell r="R787">
            <v>12000</v>
          </cell>
          <cell r="S787">
            <v>2400</v>
          </cell>
          <cell r="Y787">
            <v>0</v>
          </cell>
          <cell r="Z787">
            <v>9600</v>
          </cell>
        </row>
        <row r="788">
          <cell r="A788">
            <v>43</v>
          </cell>
          <cell r="C788" t="str">
            <v>50</v>
          </cell>
          <cell r="J788">
            <v>50473</v>
          </cell>
          <cell r="O788" t="str">
            <v>LE</v>
          </cell>
          <cell r="P788" t="str">
            <v>T0</v>
          </cell>
          <cell r="R788">
            <v>1561269</v>
          </cell>
          <cell r="S788">
            <v>0</v>
          </cell>
          <cell r="Y788">
            <v>1561268.59</v>
          </cell>
          <cell r="Z788">
            <v>0.41</v>
          </cell>
        </row>
        <row r="789">
          <cell r="A789">
            <v>43</v>
          </cell>
          <cell r="C789" t="str">
            <v>50</v>
          </cell>
          <cell r="J789">
            <v>50789</v>
          </cell>
          <cell r="O789" t="str">
            <v>TT</v>
          </cell>
          <cell r="P789">
            <v>0</v>
          </cell>
          <cell r="R789">
            <v>81019</v>
          </cell>
          <cell r="S789">
            <v>0</v>
          </cell>
          <cell r="Y789">
            <v>0</v>
          </cell>
          <cell r="Z789">
            <v>0.16</v>
          </cell>
        </row>
        <row r="790">
          <cell r="A790">
            <v>43</v>
          </cell>
          <cell r="C790" t="str">
            <v>50</v>
          </cell>
          <cell r="J790">
            <v>50794</v>
          </cell>
          <cell r="O790" t="str">
            <v>LE</v>
          </cell>
          <cell r="P790" t="str">
            <v>T0</v>
          </cell>
          <cell r="R790">
            <v>436680</v>
          </cell>
          <cell r="S790">
            <v>0</v>
          </cell>
          <cell r="Y790">
            <v>436679.78</v>
          </cell>
          <cell r="Z790">
            <v>0.22</v>
          </cell>
        </row>
        <row r="791">
          <cell r="A791">
            <v>43</v>
          </cell>
          <cell r="C791" t="str">
            <v>50</v>
          </cell>
          <cell r="J791">
            <v>50794</v>
          </cell>
          <cell r="O791" t="str">
            <v>LT</v>
          </cell>
          <cell r="P791">
            <v>0</v>
          </cell>
          <cell r="R791">
            <v>25624</v>
          </cell>
          <cell r="S791">
            <v>0</v>
          </cell>
          <cell r="Y791">
            <v>0</v>
          </cell>
          <cell r="Z791">
            <v>0.67</v>
          </cell>
        </row>
        <row r="792">
          <cell r="A792">
            <v>43</v>
          </cell>
          <cell r="C792" t="str">
            <v>50</v>
          </cell>
          <cell r="J792">
            <v>50794</v>
          </cell>
          <cell r="O792" t="str">
            <v>TT</v>
          </cell>
          <cell r="P792">
            <v>0</v>
          </cell>
          <cell r="R792">
            <v>7914</v>
          </cell>
          <cell r="S792">
            <v>0</v>
          </cell>
          <cell r="Y792">
            <v>0</v>
          </cell>
          <cell r="Z792">
            <v>0.86</v>
          </cell>
        </row>
        <row r="793">
          <cell r="A793">
            <v>43</v>
          </cell>
          <cell r="C793" t="str">
            <v>50</v>
          </cell>
          <cell r="J793">
            <v>50850</v>
          </cell>
          <cell r="O793" t="str">
            <v>LT</v>
          </cell>
          <cell r="P793">
            <v>0</v>
          </cell>
          <cell r="R793">
            <v>35273</v>
          </cell>
          <cell r="S793">
            <v>0</v>
          </cell>
          <cell r="Y793">
            <v>0</v>
          </cell>
          <cell r="Z793">
            <v>0.69</v>
          </cell>
        </row>
        <row r="794">
          <cell r="A794">
            <v>43</v>
          </cell>
          <cell r="C794" t="str">
            <v>50</v>
          </cell>
          <cell r="J794">
            <v>50852</v>
          </cell>
          <cell r="O794" t="str">
            <v>LT</v>
          </cell>
          <cell r="P794">
            <v>0</v>
          </cell>
          <cell r="R794">
            <v>22720</v>
          </cell>
          <cell r="S794">
            <v>0</v>
          </cell>
          <cell r="Y794">
            <v>0</v>
          </cell>
          <cell r="Z794">
            <v>0.93</v>
          </cell>
        </row>
        <row r="795">
          <cell r="A795">
            <v>43</v>
          </cell>
          <cell r="C795" t="str">
            <v>50</v>
          </cell>
          <cell r="J795">
            <v>50854</v>
          </cell>
          <cell r="O795" t="str">
            <v>LT</v>
          </cell>
          <cell r="P795">
            <v>0</v>
          </cell>
          <cell r="R795">
            <v>193428</v>
          </cell>
          <cell r="S795">
            <v>0</v>
          </cell>
          <cell r="Y795">
            <v>0</v>
          </cell>
          <cell r="Z795">
            <v>0.11</v>
          </cell>
        </row>
        <row r="796">
          <cell r="A796">
            <v>43</v>
          </cell>
          <cell r="C796" t="str">
            <v>50</v>
          </cell>
          <cell r="J796">
            <v>50855</v>
          </cell>
          <cell r="O796" t="str">
            <v>LT</v>
          </cell>
          <cell r="P796">
            <v>0</v>
          </cell>
          <cell r="R796">
            <v>6670</v>
          </cell>
          <cell r="S796">
            <v>0</v>
          </cell>
          <cell r="Y796">
            <v>0</v>
          </cell>
          <cell r="Z796">
            <v>0</v>
          </cell>
        </row>
        <row r="797">
          <cell r="A797">
            <v>43</v>
          </cell>
          <cell r="C797" t="str">
            <v>50</v>
          </cell>
          <cell r="J797">
            <v>50856</v>
          </cell>
          <cell r="O797" t="str">
            <v>LE</v>
          </cell>
          <cell r="P797" t="str">
            <v>T0</v>
          </cell>
          <cell r="R797">
            <v>550445</v>
          </cell>
          <cell r="S797">
            <v>0</v>
          </cell>
          <cell r="Y797">
            <v>550444.05000000005</v>
          </cell>
          <cell r="Z797">
            <v>0.95</v>
          </cell>
        </row>
        <row r="798">
          <cell r="A798">
            <v>43</v>
          </cell>
          <cell r="C798" t="str">
            <v>50</v>
          </cell>
          <cell r="J798">
            <v>50350</v>
          </cell>
          <cell r="O798">
            <v>0</v>
          </cell>
          <cell r="P798">
            <v>0</v>
          </cell>
          <cell r="R798">
            <v>20000</v>
          </cell>
          <cell r="S798">
            <v>4000</v>
          </cell>
          <cell r="Y798">
            <v>0</v>
          </cell>
          <cell r="Z798">
            <v>16000</v>
          </cell>
        </row>
        <row r="799">
          <cell r="A799">
            <v>43</v>
          </cell>
          <cell r="C799" t="str">
            <v>50</v>
          </cell>
          <cell r="J799">
            <v>50355</v>
          </cell>
          <cell r="O799" t="str">
            <v>TT</v>
          </cell>
          <cell r="P799">
            <v>0</v>
          </cell>
          <cell r="R799">
            <v>14920</v>
          </cell>
          <cell r="S799">
            <v>0</v>
          </cell>
          <cell r="Y799">
            <v>14919.44</v>
          </cell>
          <cell r="Z799">
            <v>0.56000000000000005</v>
          </cell>
        </row>
        <row r="800">
          <cell r="A800">
            <v>43</v>
          </cell>
          <cell r="C800" t="str">
            <v>50</v>
          </cell>
          <cell r="J800">
            <v>50358</v>
          </cell>
          <cell r="O800">
            <v>0</v>
          </cell>
          <cell r="P800">
            <v>0</v>
          </cell>
          <cell r="R800">
            <v>10000</v>
          </cell>
          <cell r="S800">
            <v>2000</v>
          </cell>
          <cell r="Y800">
            <v>0</v>
          </cell>
          <cell r="Z800">
            <v>8000</v>
          </cell>
        </row>
        <row r="801">
          <cell r="A801">
            <v>43</v>
          </cell>
          <cell r="C801" t="str">
            <v>50</v>
          </cell>
          <cell r="J801">
            <v>50358</v>
          </cell>
          <cell r="O801">
            <v>0</v>
          </cell>
          <cell r="P801">
            <v>0</v>
          </cell>
          <cell r="R801">
            <v>286000</v>
          </cell>
          <cell r="S801">
            <v>20000</v>
          </cell>
          <cell r="Y801">
            <v>0</v>
          </cell>
          <cell r="Z801">
            <v>266000</v>
          </cell>
        </row>
        <row r="802">
          <cell r="A802">
            <v>43</v>
          </cell>
          <cell r="C802" t="str">
            <v>50</v>
          </cell>
          <cell r="J802">
            <v>50358</v>
          </cell>
          <cell r="O802">
            <v>0</v>
          </cell>
          <cell r="P802">
            <v>0</v>
          </cell>
          <cell r="R802">
            <v>469040</v>
          </cell>
          <cell r="S802">
            <v>0</v>
          </cell>
          <cell r="Y802">
            <v>0</v>
          </cell>
          <cell r="Z802">
            <v>102490</v>
          </cell>
        </row>
        <row r="803">
          <cell r="A803">
            <v>43</v>
          </cell>
          <cell r="C803" t="str">
            <v>50</v>
          </cell>
          <cell r="J803">
            <v>50358</v>
          </cell>
          <cell r="O803" t="str">
            <v>LT</v>
          </cell>
          <cell r="P803">
            <v>0</v>
          </cell>
          <cell r="R803">
            <v>25311</v>
          </cell>
          <cell r="S803">
            <v>0</v>
          </cell>
          <cell r="Y803">
            <v>0</v>
          </cell>
          <cell r="Z803">
            <v>0.16</v>
          </cell>
        </row>
        <row r="804">
          <cell r="A804">
            <v>43</v>
          </cell>
          <cell r="C804" t="str">
            <v>50</v>
          </cell>
          <cell r="J804">
            <v>50358</v>
          </cell>
          <cell r="O804">
            <v>0</v>
          </cell>
          <cell r="P804">
            <v>0</v>
          </cell>
          <cell r="R804">
            <v>100000</v>
          </cell>
          <cell r="S804">
            <v>20000</v>
          </cell>
          <cell r="Y804">
            <v>0</v>
          </cell>
          <cell r="Z804">
            <v>80000</v>
          </cell>
        </row>
        <row r="805">
          <cell r="A805">
            <v>43</v>
          </cell>
          <cell r="C805" t="str">
            <v>50</v>
          </cell>
          <cell r="J805">
            <v>50359</v>
          </cell>
          <cell r="O805">
            <v>0</v>
          </cell>
          <cell r="P805">
            <v>0</v>
          </cell>
          <cell r="R805">
            <v>5000</v>
          </cell>
          <cell r="S805">
            <v>0</v>
          </cell>
          <cell r="Y805">
            <v>0</v>
          </cell>
          <cell r="Z805">
            <v>5000</v>
          </cell>
        </row>
        <row r="806">
          <cell r="A806">
            <v>43</v>
          </cell>
          <cell r="C806" t="str">
            <v>50</v>
          </cell>
          <cell r="J806">
            <v>50359</v>
          </cell>
          <cell r="O806">
            <v>0</v>
          </cell>
          <cell r="P806">
            <v>0</v>
          </cell>
          <cell r="R806">
            <v>121128</v>
          </cell>
          <cell r="S806">
            <v>0</v>
          </cell>
          <cell r="Y806">
            <v>0</v>
          </cell>
          <cell r="Z806">
            <v>1396.71</v>
          </cell>
        </row>
        <row r="807">
          <cell r="A807">
            <v>43</v>
          </cell>
          <cell r="C807" t="str">
            <v>50</v>
          </cell>
          <cell r="J807">
            <v>50822</v>
          </cell>
          <cell r="O807" t="str">
            <v>LE</v>
          </cell>
          <cell r="P807" t="str">
            <v>T0</v>
          </cell>
          <cell r="R807">
            <v>20228</v>
          </cell>
          <cell r="S807">
            <v>0</v>
          </cell>
          <cell r="Y807">
            <v>20227.84</v>
          </cell>
          <cell r="Z807">
            <v>0.16</v>
          </cell>
        </row>
        <row r="808">
          <cell r="A808">
            <v>43</v>
          </cell>
          <cell r="C808" t="str">
            <v>50</v>
          </cell>
          <cell r="J808">
            <v>50823</v>
          </cell>
          <cell r="O808" t="str">
            <v>LE</v>
          </cell>
          <cell r="P808" t="str">
            <v>T0</v>
          </cell>
          <cell r="R808">
            <v>50537</v>
          </cell>
          <cell r="S808">
            <v>0</v>
          </cell>
          <cell r="Y808">
            <v>50536.2</v>
          </cell>
          <cell r="Z808">
            <v>0.8</v>
          </cell>
        </row>
        <row r="809">
          <cell r="A809">
            <v>43</v>
          </cell>
          <cell r="C809" t="str">
            <v>50</v>
          </cell>
          <cell r="J809">
            <v>50824</v>
          </cell>
          <cell r="O809" t="str">
            <v>LE</v>
          </cell>
          <cell r="P809" t="str">
            <v>T0</v>
          </cell>
          <cell r="R809">
            <v>25781</v>
          </cell>
          <cell r="S809">
            <v>0</v>
          </cell>
          <cell r="Y809">
            <v>25780.77</v>
          </cell>
          <cell r="Z809">
            <v>0.23</v>
          </cell>
        </row>
        <row r="810">
          <cell r="A810">
            <v>43</v>
          </cell>
          <cell r="C810" t="str">
            <v>50</v>
          </cell>
          <cell r="J810">
            <v>50906</v>
          </cell>
          <cell r="O810" t="str">
            <v>T0</v>
          </cell>
          <cell r="P810">
            <v>0</v>
          </cell>
          <cell r="R810">
            <v>78853</v>
          </cell>
          <cell r="S810">
            <v>0</v>
          </cell>
          <cell r="Y810">
            <v>0</v>
          </cell>
          <cell r="Z810">
            <v>0.4</v>
          </cell>
        </row>
        <row r="811">
          <cell r="A811">
            <v>43</v>
          </cell>
          <cell r="C811" t="str">
            <v>50</v>
          </cell>
          <cell r="J811">
            <v>50915</v>
          </cell>
          <cell r="O811" t="str">
            <v>T0</v>
          </cell>
          <cell r="P811">
            <v>0</v>
          </cell>
          <cell r="R811">
            <v>25282</v>
          </cell>
          <cell r="S811">
            <v>0</v>
          </cell>
          <cell r="Y811">
            <v>0</v>
          </cell>
          <cell r="Z811">
            <v>0.22</v>
          </cell>
        </row>
        <row r="812">
          <cell r="A812">
            <v>43</v>
          </cell>
          <cell r="C812" t="str">
            <v>50</v>
          </cell>
          <cell r="J812">
            <v>50927</v>
          </cell>
          <cell r="O812" t="str">
            <v>LE</v>
          </cell>
          <cell r="P812" t="str">
            <v>T0</v>
          </cell>
          <cell r="R812">
            <v>34138</v>
          </cell>
          <cell r="S812">
            <v>0</v>
          </cell>
          <cell r="Y812">
            <v>34137.300000000003</v>
          </cell>
          <cell r="Z812">
            <v>0.7</v>
          </cell>
        </row>
        <row r="813">
          <cell r="A813">
            <v>43</v>
          </cell>
          <cell r="C813" t="str">
            <v>50</v>
          </cell>
          <cell r="J813">
            <v>51146</v>
          </cell>
          <cell r="O813">
            <v>0</v>
          </cell>
          <cell r="P813">
            <v>0</v>
          </cell>
          <cell r="R813">
            <v>20000</v>
          </cell>
          <cell r="S813">
            <v>4000</v>
          </cell>
          <cell r="Y813">
            <v>0</v>
          </cell>
          <cell r="Z813">
            <v>16000</v>
          </cell>
        </row>
        <row r="814">
          <cell r="A814">
            <v>43</v>
          </cell>
          <cell r="C814" t="str">
            <v>50</v>
          </cell>
          <cell r="J814">
            <v>51153</v>
          </cell>
          <cell r="O814" t="str">
            <v>TT</v>
          </cell>
          <cell r="P814">
            <v>0</v>
          </cell>
          <cell r="R814">
            <v>43857</v>
          </cell>
          <cell r="S814">
            <v>0</v>
          </cell>
          <cell r="Y814">
            <v>43856.56</v>
          </cell>
          <cell r="Z814">
            <v>0.44</v>
          </cell>
        </row>
        <row r="815">
          <cell r="A815">
            <v>43</v>
          </cell>
          <cell r="C815" t="str">
            <v>50</v>
          </cell>
          <cell r="J815">
            <v>51333</v>
          </cell>
          <cell r="O815">
            <v>0</v>
          </cell>
          <cell r="P815">
            <v>0</v>
          </cell>
          <cell r="R815">
            <v>4000</v>
          </cell>
          <cell r="S815">
            <v>0</v>
          </cell>
          <cell r="Y815">
            <v>0</v>
          </cell>
          <cell r="Z815">
            <v>4000</v>
          </cell>
        </row>
        <row r="816">
          <cell r="A816">
            <v>43</v>
          </cell>
          <cell r="C816" t="str">
            <v>50</v>
          </cell>
          <cell r="J816">
            <v>50908</v>
          </cell>
          <cell r="O816">
            <v>0</v>
          </cell>
          <cell r="P816">
            <v>0</v>
          </cell>
          <cell r="R816">
            <v>50000</v>
          </cell>
          <cell r="S816">
            <v>10000</v>
          </cell>
          <cell r="Y816">
            <v>0</v>
          </cell>
          <cell r="Z816">
            <v>40000</v>
          </cell>
        </row>
        <row r="817">
          <cell r="A817">
            <v>43</v>
          </cell>
          <cell r="C817" t="str">
            <v>50</v>
          </cell>
          <cell r="J817">
            <v>50908</v>
          </cell>
          <cell r="O817" t="str">
            <v>LE</v>
          </cell>
          <cell r="P817" t="str">
            <v>T0</v>
          </cell>
          <cell r="R817">
            <v>455763</v>
          </cell>
          <cell r="S817">
            <v>0</v>
          </cell>
          <cell r="Y817">
            <v>455762.28</v>
          </cell>
          <cell r="Z817">
            <v>0.72</v>
          </cell>
        </row>
        <row r="818">
          <cell r="A818">
            <v>43</v>
          </cell>
          <cell r="C818" t="str">
            <v>50</v>
          </cell>
          <cell r="J818">
            <v>50350</v>
          </cell>
          <cell r="O818">
            <v>0</v>
          </cell>
          <cell r="P818">
            <v>0</v>
          </cell>
          <cell r="R818">
            <v>447000</v>
          </cell>
          <cell r="S818">
            <v>89400</v>
          </cell>
          <cell r="Y818">
            <v>0</v>
          </cell>
          <cell r="Z818">
            <v>357600</v>
          </cell>
        </row>
        <row r="819">
          <cell r="A819">
            <v>43</v>
          </cell>
          <cell r="C819" t="str">
            <v>50</v>
          </cell>
          <cell r="J819">
            <v>51146</v>
          </cell>
          <cell r="O819">
            <v>0</v>
          </cell>
          <cell r="P819">
            <v>0</v>
          </cell>
          <cell r="R819">
            <v>303596</v>
          </cell>
          <cell r="S819">
            <v>89400</v>
          </cell>
          <cell r="Y819">
            <v>0</v>
          </cell>
          <cell r="Z819">
            <v>214196</v>
          </cell>
        </row>
        <row r="820">
          <cell r="A820">
            <v>43</v>
          </cell>
          <cell r="C820" t="str">
            <v>50</v>
          </cell>
          <cell r="J820">
            <v>50908</v>
          </cell>
          <cell r="O820">
            <v>0</v>
          </cell>
          <cell r="P820">
            <v>0</v>
          </cell>
          <cell r="R820">
            <v>157500</v>
          </cell>
          <cell r="S820">
            <v>31500</v>
          </cell>
          <cell r="Y820">
            <v>0</v>
          </cell>
          <cell r="Z820">
            <v>126000</v>
          </cell>
        </row>
        <row r="821">
          <cell r="A821">
            <v>43</v>
          </cell>
          <cell r="C821" t="str">
            <v>50</v>
          </cell>
          <cell r="J821">
            <v>50350</v>
          </cell>
          <cell r="O821">
            <v>0</v>
          </cell>
          <cell r="P821">
            <v>0</v>
          </cell>
          <cell r="R821">
            <v>2533000</v>
          </cell>
          <cell r="S821">
            <v>506600</v>
          </cell>
          <cell r="Y821">
            <v>0</v>
          </cell>
          <cell r="Z821">
            <v>2026400</v>
          </cell>
        </row>
        <row r="822">
          <cell r="A822">
            <v>43</v>
          </cell>
          <cell r="C822" t="str">
            <v>50</v>
          </cell>
          <cell r="J822">
            <v>51146</v>
          </cell>
          <cell r="O822">
            <v>0</v>
          </cell>
          <cell r="P822">
            <v>0</v>
          </cell>
          <cell r="R822">
            <v>1720385</v>
          </cell>
          <cell r="S822">
            <v>506600</v>
          </cell>
          <cell r="Y822">
            <v>0</v>
          </cell>
          <cell r="Z822">
            <v>1213785</v>
          </cell>
        </row>
        <row r="823">
          <cell r="A823">
            <v>43</v>
          </cell>
          <cell r="C823" t="str">
            <v>50</v>
          </cell>
          <cell r="J823">
            <v>50908</v>
          </cell>
          <cell r="O823">
            <v>0</v>
          </cell>
          <cell r="P823">
            <v>0</v>
          </cell>
          <cell r="R823">
            <v>892500</v>
          </cell>
          <cell r="S823">
            <v>178500</v>
          </cell>
          <cell r="Y823">
            <v>0</v>
          </cell>
          <cell r="Z823">
            <v>714000</v>
          </cell>
        </row>
        <row r="824">
          <cell r="A824">
            <v>43</v>
          </cell>
          <cell r="C824" t="str">
            <v>50</v>
          </cell>
          <cell r="J824">
            <v>50933</v>
          </cell>
          <cell r="O824" t="str">
            <v>LE</v>
          </cell>
          <cell r="P824" t="str">
            <v>T0</v>
          </cell>
          <cell r="R824">
            <v>30598</v>
          </cell>
          <cell r="S824">
            <v>0</v>
          </cell>
          <cell r="Y824">
            <v>30597.599999999999</v>
          </cell>
          <cell r="Z824">
            <v>0.4</v>
          </cell>
        </row>
        <row r="825">
          <cell r="A825">
            <v>43</v>
          </cell>
          <cell r="C825" t="str">
            <v>50</v>
          </cell>
          <cell r="J825">
            <v>50834</v>
          </cell>
          <cell r="O825" t="str">
            <v>LE</v>
          </cell>
          <cell r="P825" t="str">
            <v>T0</v>
          </cell>
          <cell r="R825">
            <v>538572</v>
          </cell>
          <cell r="S825">
            <v>0</v>
          </cell>
          <cell r="Y825">
            <v>538571.04</v>
          </cell>
          <cell r="Z825">
            <v>0.96</v>
          </cell>
        </row>
        <row r="826">
          <cell r="A826">
            <v>43</v>
          </cell>
          <cell r="C826" t="str">
            <v>50</v>
          </cell>
          <cell r="J826">
            <v>50431</v>
          </cell>
          <cell r="O826" t="str">
            <v>TT</v>
          </cell>
          <cell r="P826">
            <v>0</v>
          </cell>
          <cell r="R826">
            <v>38430</v>
          </cell>
          <cell r="S826">
            <v>0</v>
          </cell>
          <cell r="Y826">
            <v>0</v>
          </cell>
          <cell r="Z826">
            <v>38430</v>
          </cell>
        </row>
        <row r="827">
          <cell r="A827">
            <v>43</v>
          </cell>
          <cell r="C827" t="str">
            <v>50</v>
          </cell>
          <cell r="J827">
            <v>50441</v>
          </cell>
          <cell r="O827">
            <v>0</v>
          </cell>
          <cell r="P827">
            <v>0</v>
          </cell>
          <cell r="R827">
            <v>50000</v>
          </cell>
          <cell r="S827">
            <v>10000</v>
          </cell>
          <cell r="Y827">
            <v>0</v>
          </cell>
          <cell r="Z827">
            <v>40000</v>
          </cell>
        </row>
        <row r="828">
          <cell r="A828">
            <v>43</v>
          </cell>
          <cell r="C828" t="str">
            <v>50</v>
          </cell>
          <cell r="J828">
            <v>50441</v>
          </cell>
          <cell r="O828">
            <v>0</v>
          </cell>
          <cell r="P828">
            <v>0</v>
          </cell>
          <cell r="R828">
            <v>442500</v>
          </cell>
          <cell r="S828">
            <v>88500</v>
          </cell>
          <cell r="Y828">
            <v>0</v>
          </cell>
          <cell r="Z828">
            <v>354000</v>
          </cell>
        </row>
        <row r="829">
          <cell r="A829">
            <v>43</v>
          </cell>
          <cell r="C829" t="str">
            <v>50</v>
          </cell>
          <cell r="J829">
            <v>50441</v>
          </cell>
          <cell r="O829">
            <v>0</v>
          </cell>
          <cell r="P829">
            <v>0</v>
          </cell>
          <cell r="R829">
            <v>2507500</v>
          </cell>
          <cell r="S829">
            <v>501500</v>
          </cell>
          <cell r="Y829">
            <v>0</v>
          </cell>
          <cell r="Z829">
            <v>2006000</v>
          </cell>
        </row>
        <row r="830">
          <cell r="A830">
            <v>43</v>
          </cell>
          <cell r="C830" t="str">
            <v>50</v>
          </cell>
          <cell r="J830">
            <v>50403</v>
          </cell>
          <cell r="O830">
            <v>0</v>
          </cell>
          <cell r="P830">
            <v>0</v>
          </cell>
          <cell r="R830">
            <v>45412</v>
          </cell>
          <cell r="S830">
            <v>10000</v>
          </cell>
          <cell r="Y830">
            <v>3624.55</v>
          </cell>
          <cell r="Z830">
            <v>31787.45</v>
          </cell>
        </row>
        <row r="831">
          <cell r="A831">
            <v>43</v>
          </cell>
          <cell r="C831" t="str">
            <v>50</v>
          </cell>
          <cell r="J831">
            <v>50403</v>
          </cell>
          <cell r="O831">
            <v>0</v>
          </cell>
          <cell r="P831">
            <v>0</v>
          </cell>
          <cell r="R831">
            <v>9588</v>
          </cell>
          <cell r="S831">
            <v>0</v>
          </cell>
          <cell r="Y831">
            <v>0</v>
          </cell>
          <cell r="Z831">
            <v>5000.8</v>
          </cell>
        </row>
        <row r="832">
          <cell r="A832">
            <v>43</v>
          </cell>
          <cell r="C832" t="str">
            <v>50</v>
          </cell>
          <cell r="J832">
            <v>50403</v>
          </cell>
          <cell r="O832">
            <v>0</v>
          </cell>
          <cell r="P832">
            <v>0</v>
          </cell>
          <cell r="R832">
            <v>243390</v>
          </cell>
          <cell r="S832">
            <v>0</v>
          </cell>
          <cell r="Y832">
            <v>0</v>
          </cell>
          <cell r="Z832">
            <v>243390</v>
          </cell>
        </row>
        <row r="833">
          <cell r="A833">
            <v>43</v>
          </cell>
          <cell r="C833" t="str">
            <v>50</v>
          </cell>
          <cell r="J833">
            <v>50403</v>
          </cell>
          <cell r="O833">
            <v>0</v>
          </cell>
          <cell r="P833">
            <v>0</v>
          </cell>
          <cell r="R833">
            <v>440000</v>
          </cell>
          <cell r="S833">
            <v>90000</v>
          </cell>
          <cell r="Y833">
            <v>0</v>
          </cell>
          <cell r="Z833">
            <v>350000</v>
          </cell>
        </row>
        <row r="834">
          <cell r="A834">
            <v>43</v>
          </cell>
          <cell r="C834" t="str">
            <v>50</v>
          </cell>
          <cell r="J834">
            <v>50807</v>
          </cell>
          <cell r="O834" t="str">
            <v>TT</v>
          </cell>
          <cell r="P834">
            <v>0</v>
          </cell>
          <cell r="R834">
            <v>758048</v>
          </cell>
          <cell r="S834">
            <v>0</v>
          </cell>
          <cell r="Y834">
            <v>0</v>
          </cell>
          <cell r="Z834">
            <v>758048</v>
          </cell>
        </row>
        <row r="835">
          <cell r="A835">
            <v>43</v>
          </cell>
          <cell r="C835" t="str">
            <v>50</v>
          </cell>
          <cell r="J835">
            <v>51152</v>
          </cell>
          <cell r="O835">
            <v>0</v>
          </cell>
          <cell r="P835">
            <v>0</v>
          </cell>
          <cell r="R835">
            <v>10000</v>
          </cell>
          <cell r="S835">
            <v>0</v>
          </cell>
          <cell r="Y835">
            <v>0</v>
          </cell>
          <cell r="Z835">
            <v>5976.08</v>
          </cell>
        </row>
        <row r="836">
          <cell r="A836">
            <v>43</v>
          </cell>
          <cell r="C836" t="str">
            <v>50</v>
          </cell>
          <cell r="J836">
            <v>51152</v>
          </cell>
          <cell r="O836">
            <v>0</v>
          </cell>
          <cell r="P836">
            <v>0</v>
          </cell>
          <cell r="R836">
            <v>10000</v>
          </cell>
          <cell r="S836">
            <v>0</v>
          </cell>
          <cell r="Y836">
            <v>0</v>
          </cell>
          <cell r="Z836">
            <v>5850.65</v>
          </cell>
        </row>
        <row r="837">
          <cell r="A837">
            <v>43</v>
          </cell>
          <cell r="C837" t="str">
            <v>50</v>
          </cell>
          <cell r="J837">
            <v>51152</v>
          </cell>
          <cell r="O837">
            <v>0</v>
          </cell>
          <cell r="P837">
            <v>0</v>
          </cell>
          <cell r="R837">
            <v>150000</v>
          </cell>
          <cell r="S837">
            <v>30000</v>
          </cell>
          <cell r="Y837">
            <v>0</v>
          </cell>
          <cell r="Z837">
            <v>120000</v>
          </cell>
        </row>
        <row r="838">
          <cell r="A838">
            <v>43</v>
          </cell>
          <cell r="C838" t="str">
            <v>50</v>
          </cell>
          <cell r="J838">
            <v>51152</v>
          </cell>
          <cell r="O838">
            <v>0</v>
          </cell>
          <cell r="P838">
            <v>0</v>
          </cell>
          <cell r="R838">
            <v>67059</v>
          </cell>
          <cell r="S838">
            <v>0</v>
          </cell>
          <cell r="Y838">
            <v>0</v>
          </cell>
          <cell r="Z838">
            <v>0.6</v>
          </cell>
        </row>
        <row r="839">
          <cell r="A839">
            <v>43</v>
          </cell>
          <cell r="C839" t="str">
            <v>50</v>
          </cell>
          <cell r="J839">
            <v>50936</v>
          </cell>
          <cell r="O839">
            <v>0</v>
          </cell>
          <cell r="P839">
            <v>0</v>
          </cell>
          <cell r="R839">
            <v>30000</v>
          </cell>
          <cell r="S839">
            <v>6000</v>
          </cell>
          <cell r="Y839">
            <v>0</v>
          </cell>
          <cell r="Z839">
            <v>24000</v>
          </cell>
        </row>
        <row r="840">
          <cell r="A840">
            <v>43</v>
          </cell>
          <cell r="C840" t="str">
            <v>50</v>
          </cell>
          <cell r="J840">
            <v>50936</v>
          </cell>
          <cell r="O840">
            <v>0</v>
          </cell>
          <cell r="P840">
            <v>0</v>
          </cell>
          <cell r="R840">
            <v>10000</v>
          </cell>
          <cell r="S840">
            <v>2000</v>
          </cell>
          <cell r="Y840">
            <v>0</v>
          </cell>
          <cell r="Z840">
            <v>8000</v>
          </cell>
        </row>
        <row r="841">
          <cell r="A841">
            <v>43</v>
          </cell>
          <cell r="C841" t="str">
            <v>50</v>
          </cell>
          <cell r="J841">
            <v>50936</v>
          </cell>
          <cell r="O841">
            <v>0</v>
          </cell>
          <cell r="P841">
            <v>0</v>
          </cell>
          <cell r="R841">
            <v>10000</v>
          </cell>
          <cell r="S841">
            <v>2000</v>
          </cell>
          <cell r="Y841">
            <v>0</v>
          </cell>
          <cell r="Z841">
            <v>8000</v>
          </cell>
        </row>
        <row r="842">
          <cell r="A842">
            <v>43</v>
          </cell>
          <cell r="C842" t="str">
            <v>50</v>
          </cell>
          <cell r="J842">
            <v>50936</v>
          </cell>
          <cell r="O842">
            <v>0</v>
          </cell>
          <cell r="P842">
            <v>0</v>
          </cell>
          <cell r="R842">
            <v>130000</v>
          </cell>
          <cell r="S842">
            <v>30000</v>
          </cell>
          <cell r="Y842">
            <v>0</v>
          </cell>
          <cell r="Z842">
            <v>25824</v>
          </cell>
        </row>
        <row r="843">
          <cell r="A843">
            <v>43</v>
          </cell>
          <cell r="C843" t="str">
            <v>50</v>
          </cell>
          <cell r="J843">
            <v>50285</v>
          </cell>
          <cell r="O843">
            <v>0</v>
          </cell>
          <cell r="P843">
            <v>0</v>
          </cell>
          <cell r="R843">
            <v>7935</v>
          </cell>
          <cell r="S843">
            <v>1587</v>
          </cell>
          <cell r="Y843">
            <v>0</v>
          </cell>
          <cell r="Z843">
            <v>6348</v>
          </cell>
        </row>
        <row r="844">
          <cell r="A844">
            <v>43</v>
          </cell>
          <cell r="C844" t="str">
            <v>50</v>
          </cell>
          <cell r="J844">
            <v>50924</v>
          </cell>
          <cell r="O844">
            <v>0</v>
          </cell>
          <cell r="P844">
            <v>0</v>
          </cell>
          <cell r="R844">
            <v>200000</v>
          </cell>
          <cell r="S844">
            <v>40000</v>
          </cell>
          <cell r="Y844">
            <v>0</v>
          </cell>
          <cell r="Z844">
            <v>160000</v>
          </cell>
        </row>
        <row r="845">
          <cell r="A845">
            <v>43</v>
          </cell>
          <cell r="C845" t="str">
            <v>50</v>
          </cell>
          <cell r="J845">
            <v>50782</v>
          </cell>
          <cell r="O845" t="str">
            <v>LT</v>
          </cell>
          <cell r="P845">
            <v>0</v>
          </cell>
          <cell r="R845">
            <v>213958</v>
          </cell>
          <cell r="S845">
            <v>0</v>
          </cell>
          <cell r="Y845">
            <v>0</v>
          </cell>
          <cell r="Z845">
            <v>0.05</v>
          </cell>
        </row>
        <row r="846">
          <cell r="A846">
            <v>43</v>
          </cell>
          <cell r="C846" t="str">
            <v>50</v>
          </cell>
          <cell r="J846">
            <v>50227</v>
          </cell>
          <cell r="O846">
            <v>0</v>
          </cell>
          <cell r="P846">
            <v>0</v>
          </cell>
          <cell r="R846">
            <v>125000</v>
          </cell>
          <cell r="S846">
            <v>25000</v>
          </cell>
          <cell r="Y846">
            <v>0</v>
          </cell>
          <cell r="Z846">
            <v>100000</v>
          </cell>
        </row>
        <row r="847">
          <cell r="A847">
            <v>43</v>
          </cell>
          <cell r="C847" t="str">
            <v>50</v>
          </cell>
          <cell r="J847">
            <v>50323</v>
          </cell>
          <cell r="O847">
            <v>0</v>
          </cell>
          <cell r="P847">
            <v>0</v>
          </cell>
          <cell r="R847">
            <v>50000</v>
          </cell>
          <cell r="S847">
            <v>10000</v>
          </cell>
          <cell r="Y847">
            <v>0</v>
          </cell>
          <cell r="Z847">
            <v>40000</v>
          </cell>
        </row>
        <row r="848">
          <cell r="A848">
            <v>43</v>
          </cell>
          <cell r="C848" t="str">
            <v>50</v>
          </cell>
          <cell r="J848">
            <v>50324</v>
          </cell>
          <cell r="O848">
            <v>0</v>
          </cell>
          <cell r="P848">
            <v>0</v>
          </cell>
          <cell r="R848">
            <v>50000</v>
          </cell>
          <cell r="S848">
            <v>10000</v>
          </cell>
          <cell r="Y848">
            <v>0</v>
          </cell>
          <cell r="Z848">
            <v>40000</v>
          </cell>
        </row>
        <row r="849">
          <cell r="A849">
            <v>43</v>
          </cell>
          <cell r="C849" t="str">
            <v>50</v>
          </cell>
          <cell r="J849">
            <v>50324</v>
          </cell>
          <cell r="O849">
            <v>0</v>
          </cell>
          <cell r="P849">
            <v>0</v>
          </cell>
          <cell r="R849">
            <v>247944</v>
          </cell>
          <cell r="S849">
            <v>50000</v>
          </cell>
          <cell r="Y849">
            <v>0</v>
          </cell>
          <cell r="Z849">
            <v>197944</v>
          </cell>
        </row>
        <row r="850">
          <cell r="A850">
            <v>43</v>
          </cell>
          <cell r="C850" t="str">
            <v>50</v>
          </cell>
          <cell r="J850">
            <v>51014</v>
          </cell>
          <cell r="O850">
            <v>0</v>
          </cell>
          <cell r="P850">
            <v>0</v>
          </cell>
          <cell r="R850">
            <v>35000</v>
          </cell>
          <cell r="S850">
            <v>7000</v>
          </cell>
          <cell r="Y850">
            <v>0</v>
          </cell>
          <cell r="Z850">
            <v>28000</v>
          </cell>
        </row>
        <row r="851">
          <cell r="A851">
            <v>43</v>
          </cell>
          <cell r="C851" t="str">
            <v>50</v>
          </cell>
          <cell r="J851">
            <v>51014</v>
          </cell>
          <cell r="O851">
            <v>0</v>
          </cell>
          <cell r="P851">
            <v>0</v>
          </cell>
          <cell r="R851">
            <v>10000</v>
          </cell>
          <cell r="S851">
            <v>10000</v>
          </cell>
          <cell r="Y851">
            <v>0</v>
          </cell>
          <cell r="Z851">
            <v>0</v>
          </cell>
        </row>
        <row r="852">
          <cell r="A852">
            <v>43</v>
          </cell>
          <cell r="C852" t="str">
            <v>50</v>
          </cell>
          <cell r="J852">
            <v>51014</v>
          </cell>
          <cell r="O852">
            <v>0</v>
          </cell>
          <cell r="P852">
            <v>0</v>
          </cell>
          <cell r="R852">
            <v>5000</v>
          </cell>
          <cell r="S852">
            <v>5000</v>
          </cell>
          <cell r="Y852">
            <v>0</v>
          </cell>
          <cell r="Z852">
            <v>0</v>
          </cell>
        </row>
        <row r="853">
          <cell r="A853">
            <v>43</v>
          </cell>
          <cell r="C853" t="str">
            <v>50</v>
          </cell>
          <cell r="J853">
            <v>51014</v>
          </cell>
          <cell r="O853">
            <v>0</v>
          </cell>
          <cell r="P853">
            <v>0</v>
          </cell>
          <cell r="R853">
            <v>65000</v>
          </cell>
          <cell r="S853">
            <v>0</v>
          </cell>
          <cell r="Y853">
            <v>0</v>
          </cell>
          <cell r="Z853">
            <v>65000</v>
          </cell>
        </row>
        <row r="854">
          <cell r="A854">
            <v>43</v>
          </cell>
          <cell r="C854" t="str">
            <v>50</v>
          </cell>
          <cell r="J854">
            <v>51015</v>
          </cell>
          <cell r="O854">
            <v>0</v>
          </cell>
          <cell r="P854">
            <v>0</v>
          </cell>
          <cell r="R854">
            <v>12116</v>
          </cell>
          <cell r="S854">
            <v>10000</v>
          </cell>
          <cell r="Y854">
            <v>0</v>
          </cell>
          <cell r="Z854">
            <v>2116</v>
          </cell>
        </row>
        <row r="855">
          <cell r="A855">
            <v>43</v>
          </cell>
          <cell r="C855" t="str">
            <v>50</v>
          </cell>
          <cell r="J855">
            <v>51015</v>
          </cell>
          <cell r="O855">
            <v>0</v>
          </cell>
          <cell r="P855">
            <v>0</v>
          </cell>
          <cell r="R855">
            <v>25000</v>
          </cell>
          <cell r="S855">
            <v>25000</v>
          </cell>
          <cell r="Y855">
            <v>0</v>
          </cell>
          <cell r="Z855">
            <v>0</v>
          </cell>
        </row>
        <row r="856">
          <cell r="A856">
            <v>43</v>
          </cell>
          <cell r="C856" t="str">
            <v>50</v>
          </cell>
          <cell r="J856">
            <v>51038</v>
          </cell>
          <cell r="O856">
            <v>0</v>
          </cell>
          <cell r="P856">
            <v>0</v>
          </cell>
          <cell r="R856">
            <v>30500</v>
          </cell>
          <cell r="S856">
            <v>0</v>
          </cell>
          <cell r="Y856">
            <v>0</v>
          </cell>
          <cell r="Z856">
            <v>30500</v>
          </cell>
        </row>
        <row r="857">
          <cell r="A857">
            <v>43</v>
          </cell>
          <cell r="C857" t="str">
            <v>50</v>
          </cell>
          <cell r="J857">
            <v>51305</v>
          </cell>
          <cell r="O857">
            <v>0</v>
          </cell>
          <cell r="P857">
            <v>0</v>
          </cell>
          <cell r="R857">
            <v>3000</v>
          </cell>
          <cell r="S857">
            <v>600</v>
          </cell>
          <cell r="Y857">
            <v>0</v>
          </cell>
          <cell r="Z857">
            <v>2400</v>
          </cell>
        </row>
        <row r="858">
          <cell r="A858">
            <v>43</v>
          </cell>
          <cell r="C858" t="str">
            <v>50</v>
          </cell>
          <cell r="J858">
            <v>51305</v>
          </cell>
          <cell r="O858">
            <v>0</v>
          </cell>
          <cell r="P858">
            <v>0</v>
          </cell>
          <cell r="R858">
            <v>12000</v>
          </cell>
          <cell r="S858">
            <v>2400</v>
          </cell>
          <cell r="Y858">
            <v>0</v>
          </cell>
          <cell r="Z858">
            <v>9600</v>
          </cell>
        </row>
        <row r="859">
          <cell r="A859">
            <v>43</v>
          </cell>
          <cell r="C859" t="str">
            <v>50</v>
          </cell>
          <cell r="J859">
            <v>50266</v>
          </cell>
          <cell r="O859">
            <v>0</v>
          </cell>
          <cell r="P859">
            <v>0</v>
          </cell>
          <cell r="R859">
            <v>30000</v>
          </cell>
          <cell r="S859">
            <v>6000</v>
          </cell>
          <cell r="Y859">
            <v>0</v>
          </cell>
          <cell r="Z859">
            <v>24000</v>
          </cell>
        </row>
        <row r="860">
          <cell r="A860">
            <v>43</v>
          </cell>
          <cell r="C860" t="str">
            <v>50</v>
          </cell>
          <cell r="J860">
            <v>50228</v>
          </cell>
          <cell r="O860">
            <v>0</v>
          </cell>
          <cell r="P860">
            <v>0</v>
          </cell>
          <cell r="R860">
            <v>7500</v>
          </cell>
          <cell r="S860">
            <v>1500</v>
          </cell>
          <cell r="Y860">
            <v>0</v>
          </cell>
          <cell r="Z860">
            <v>6000</v>
          </cell>
        </row>
        <row r="861">
          <cell r="A861">
            <v>43</v>
          </cell>
          <cell r="C861" t="str">
            <v>50</v>
          </cell>
          <cell r="J861">
            <v>50229</v>
          </cell>
          <cell r="O861">
            <v>0</v>
          </cell>
          <cell r="P861">
            <v>0</v>
          </cell>
          <cell r="R861">
            <v>2388860</v>
          </cell>
          <cell r="S861">
            <v>527772</v>
          </cell>
          <cell r="Y861">
            <v>0</v>
          </cell>
          <cell r="Z861">
            <v>1861088</v>
          </cell>
        </row>
        <row r="862">
          <cell r="A862">
            <v>43</v>
          </cell>
          <cell r="C862" t="str">
            <v>50</v>
          </cell>
          <cell r="J862">
            <v>50231</v>
          </cell>
          <cell r="O862">
            <v>0</v>
          </cell>
          <cell r="P862">
            <v>0</v>
          </cell>
          <cell r="R862">
            <v>87698</v>
          </cell>
          <cell r="S862">
            <v>0.14000000000000001</v>
          </cell>
          <cell r="Y862">
            <v>0</v>
          </cell>
          <cell r="Z862">
            <v>0</v>
          </cell>
        </row>
        <row r="863">
          <cell r="A863">
            <v>43</v>
          </cell>
          <cell r="C863" t="str">
            <v>50</v>
          </cell>
          <cell r="J863">
            <v>50232</v>
          </cell>
          <cell r="O863">
            <v>0</v>
          </cell>
          <cell r="P863">
            <v>0</v>
          </cell>
          <cell r="R863">
            <v>107760</v>
          </cell>
          <cell r="S863">
            <v>0</v>
          </cell>
          <cell r="Y863">
            <v>0</v>
          </cell>
          <cell r="Z863">
            <v>0</v>
          </cell>
        </row>
        <row r="864">
          <cell r="A864">
            <v>43</v>
          </cell>
          <cell r="C864" t="str">
            <v>50</v>
          </cell>
          <cell r="J864">
            <v>50233</v>
          </cell>
          <cell r="O864">
            <v>0</v>
          </cell>
          <cell r="P864">
            <v>0</v>
          </cell>
          <cell r="R864">
            <v>50000</v>
          </cell>
          <cell r="S864">
            <v>0</v>
          </cell>
          <cell r="Y864">
            <v>0</v>
          </cell>
          <cell r="Z864">
            <v>0</v>
          </cell>
        </row>
        <row r="865">
          <cell r="A865">
            <v>43</v>
          </cell>
          <cell r="C865" t="str">
            <v>50</v>
          </cell>
          <cell r="J865">
            <v>50234</v>
          </cell>
          <cell r="O865">
            <v>0</v>
          </cell>
          <cell r="P865">
            <v>0</v>
          </cell>
          <cell r="R865">
            <v>65352</v>
          </cell>
          <cell r="S865">
            <v>0</v>
          </cell>
          <cell r="Y865">
            <v>0</v>
          </cell>
          <cell r="Z865">
            <v>0</v>
          </cell>
        </row>
        <row r="866">
          <cell r="A866">
            <v>43</v>
          </cell>
          <cell r="C866" t="str">
            <v>50</v>
          </cell>
          <cell r="J866">
            <v>50235</v>
          </cell>
          <cell r="O866">
            <v>0</v>
          </cell>
          <cell r="P866">
            <v>0</v>
          </cell>
          <cell r="R866">
            <v>266000</v>
          </cell>
          <cell r="S866">
            <v>15290</v>
          </cell>
          <cell r="Y866">
            <v>0</v>
          </cell>
          <cell r="Z866">
            <v>0</v>
          </cell>
        </row>
        <row r="867">
          <cell r="A867">
            <v>43</v>
          </cell>
          <cell r="C867" t="str">
            <v>50</v>
          </cell>
          <cell r="J867">
            <v>50236</v>
          </cell>
          <cell r="O867">
            <v>0</v>
          </cell>
          <cell r="P867">
            <v>0</v>
          </cell>
          <cell r="R867">
            <v>9608</v>
          </cell>
          <cell r="S867">
            <v>0</v>
          </cell>
          <cell r="Y867">
            <v>0</v>
          </cell>
          <cell r="Z867">
            <v>0.5</v>
          </cell>
        </row>
        <row r="868">
          <cell r="A868">
            <v>43</v>
          </cell>
          <cell r="C868" t="str">
            <v>50</v>
          </cell>
          <cell r="J868">
            <v>50237</v>
          </cell>
          <cell r="O868">
            <v>0</v>
          </cell>
          <cell r="P868">
            <v>0</v>
          </cell>
          <cell r="R868">
            <v>180000</v>
          </cell>
          <cell r="S868">
            <v>36000</v>
          </cell>
          <cell r="Y868">
            <v>0</v>
          </cell>
          <cell r="Z868">
            <v>144000</v>
          </cell>
        </row>
        <row r="869">
          <cell r="A869">
            <v>43</v>
          </cell>
          <cell r="C869" t="str">
            <v>50</v>
          </cell>
          <cell r="J869">
            <v>50238</v>
          </cell>
          <cell r="O869">
            <v>0</v>
          </cell>
          <cell r="P869">
            <v>0</v>
          </cell>
          <cell r="R869">
            <v>120760</v>
          </cell>
          <cell r="S869">
            <v>1200</v>
          </cell>
          <cell r="Y869">
            <v>0</v>
          </cell>
          <cell r="Z869">
            <v>0</v>
          </cell>
        </row>
        <row r="870">
          <cell r="A870">
            <v>43</v>
          </cell>
          <cell r="C870" t="str">
            <v>50</v>
          </cell>
          <cell r="J870">
            <v>50239</v>
          </cell>
          <cell r="O870">
            <v>0</v>
          </cell>
          <cell r="P870">
            <v>0</v>
          </cell>
          <cell r="R870">
            <v>500</v>
          </cell>
          <cell r="S870">
            <v>100</v>
          </cell>
          <cell r="Y870">
            <v>0</v>
          </cell>
          <cell r="Z870">
            <v>400</v>
          </cell>
        </row>
        <row r="871">
          <cell r="A871">
            <v>43</v>
          </cell>
          <cell r="C871" t="str">
            <v>50</v>
          </cell>
          <cell r="J871">
            <v>50240</v>
          </cell>
          <cell r="O871">
            <v>0</v>
          </cell>
          <cell r="P871">
            <v>0</v>
          </cell>
          <cell r="R871">
            <v>1500</v>
          </cell>
          <cell r="S871">
            <v>300</v>
          </cell>
          <cell r="Y871">
            <v>0</v>
          </cell>
          <cell r="Z871">
            <v>1200</v>
          </cell>
        </row>
        <row r="872">
          <cell r="A872">
            <v>43</v>
          </cell>
          <cell r="C872" t="str">
            <v>50</v>
          </cell>
          <cell r="J872">
            <v>50242</v>
          </cell>
          <cell r="O872">
            <v>0</v>
          </cell>
          <cell r="P872">
            <v>0</v>
          </cell>
          <cell r="R872">
            <v>250000</v>
          </cell>
          <cell r="S872">
            <v>50000</v>
          </cell>
          <cell r="Y872">
            <v>0</v>
          </cell>
          <cell r="Z872">
            <v>200000</v>
          </cell>
        </row>
        <row r="873">
          <cell r="A873">
            <v>43</v>
          </cell>
          <cell r="C873" t="str">
            <v>50</v>
          </cell>
          <cell r="J873">
            <v>50243</v>
          </cell>
          <cell r="O873">
            <v>0</v>
          </cell>
          <cell r="P873">
            <v>0</v>
          </cell>
          <cell r="R873">
            <v>1610000</v>
          </cell>
          <cell r="S873">
            <v>322000</v>
          </cell>
          <cell r="Y873">
            <v>0</v>
          </cell>
          <cell r="Z873">
            <v>1288000</v>
          </cell>
        </row>
        <row r="874">
          <cell r="A874">
            <v>43</v>
          </cell>
          <cell r="C874" t="str">
            <v>50</v>
          </cell>
          <cell r="J874">
            <v>50244</v>
          </cell>
          <cell r="O874">
            <v>0</v>
          </cell>
          <cell r="P874">
            <v>0</v>
          </cell>
          <cell r="R874">
            <v>125000</v>
          </cell>
          <cell r="S874">
            <v>25000</v>
          </cell>
          <cell r="Y874">
            <v>0</v>
          </cell>
          <cell r="Z874">
            <v>100000</v>
          </cell>
        </row>
        <row r="875">
          <cell r="A875">
            <v>43</v>
          </cell>
          <cell r="C875" t="str">
            <v>50</v>
          </cell>
          <cell r="J875">
            <v>50244</v>
          </cell>
          <cell r="O875">
            <v>0</v>
          </cell>
          <cell r="P875">
            <v>0</v>
          </cell>
          <cell r="R875">
            <v>1830000</v>
          </cell>
          <cell r="S875">
            <v>366000</v>
          </cell>
          <cell r="Y875">
            <v>0</v>
          </cell>
          <cell r="Z875">
            <v>1464000</v>
          </cell>
        </row>
        <row r="876">
          <cell r="A876">
            <v>43</v>
          </cell>
          <cell r="C876" t="str">
            <v>50</v>
          </cell>
          <cell r="J876">
            <v>50245</v>
          </cell>
          <cell r="O876">
            <v>0</v>
          </cell>
          <cell r="P876">
            <v>0</v>
          </cell>
          <cell r="R876">
            <v>15000</v>
          </cell>
          <cell r="S876">
            <v>3000</v>
          </cell>
          <cell r="Y876">
            <v>0</v>
          </cell>
          <cell r="Z876">
            <v>12000</v>
          </cell>
        </row>
        <row r="877">
          <cell r="A877">
            <v>43</v>
          </cell>
          <cell r="C877" t="str">
            <v>50</v>
          </cell>
          <cell r="J877">
            <v>50246</v>
          </cell>
          <cell r="O877">
            <v>0</v>
          </cell>
          <cell r="P877">
            <v>0</v>
          </cell>
          <cell r="R877">
            <v>45000</v>
          </cell>
          <cell r="S877">
            <v>9000</v>
          </cell>
          <cell r="Y877">
            <v>0</v>
          </cell>
          <cell r="Z877">
            <v>36000</v>
          </cell>
        </row>
        <row r="878">
          <cell r="A878">
            <v>43</v>
          </cell>
          <cell r="C878" t="str">
            <v>50</v>
          </cell>
          <cell r="J878">
            <v>50247</v>
          </cell>
          <cell r="O878">
            <v>0</v>
          </cell>
          <cell r="P878">
            <v>0</v>
          </cell>
          <cell r="R878">
            <v>50000</v>
          </cell>
          <cell r="S878">
            <v>10000</v>
          </cell>
          <cell r="Y878">
            <v>0</v>
          </cell>
          <cell r="Z878">
            <v>40000</v>
          </cell>
        </row>
        <row r="879">
          <cell r="A879">
            <v>43</v>
          </cell>
          <cell r="C879" t="str">
            <v>50</v>
          </cell>
          <cell r="J879">
            <v>50248</v>
          </cell>
          <cell r="O879">
            <v>0</v>
          </cell>
          <cell r="P879">
            <v>0</v>
          </cell>
          <cell r="R879">
            <v>361425</v>
          </cell>
          <cell r="S879">
            <v>0</v>
          </cell>
          <cell r="Y879">
            <v>0</v>
          </cell>
          <cell r="Z879">
            <v>0</v>
          </cell>
        </row>
        <row r="880">
          <cell r="A880">
            <v>43</v>
          </cell>
          <cell r="C880" t="str">
            <v>50</v>
          </cell>
          <cell r="J880">
            <v>50250</v>
          </cell>
          <cell r="O880">
            <v>0</v>
          </cell>
          <cell r="P880">
            <v>0</v>
          </cell>
          <cell r="R880">
            <v>1780000</v>
          </cell>
          <cell r="S880">
            <v>356000</v>
          </cell>
          <cell r="Y880">
            <v>0</v>
          </cell>
          <cell r="Z880">
            <v>1424000</v>
          </cell>
        </row>
        <row r="881">
          <cell r="A881">
            <v>43</v>
          </cell>
          <cell r="C881" t="str">
            <v>50</v>
          </cell>
          <cell r="J881">
            <v>50251</v>
          </cell>
          <cell r="O881">
            <v>0</v>
          </cell>
          <cell r="P881">
            <v>0</v>
          </cell>
          <cell r="R881">
            <v>2670000</v>
          </cell>
          <cell r="S881">
            <v>534000</v>
          </cell>
          <cell r="Y881">
            <v>0</v>
          </cell>
          <cell r="Z881">
            <v>2136000</v>
          </cell>
        </row>
        <row r="882">
          <cell r="A882">
            <v>43</v>
          </cell>
          <cell r="C882" t="str">
            <v>50</v>
          </cell>
          <cell r="J882">
            <v>50252</v>
          </cell>
          <cell r="O882">
            <v>0</v>
          </cell>
          <cell r="P882">
            <v>0</v>
          </cell>
          <cell r="R882">
            <v>450000</v>
          </cell>
          <cell r="S882">
            <v>90000</v>
          </cell>
          <cell r="Y882">
            <v>0</v>
          </cell>
          <cell r="Z882">
            <v>360000</v>
          </cell>
        </row>
        <row r="883">
          <cell r="A883">
            <v>43</v>
          </cell>
          <cell r="C883" t="str">
            <v>50</v>
          </cell>
          <cell r="J883">
            <v>50253</v>
          </cell>
          <cell r="O883">
            <v>0</v>
          </cell>
          <cell r="P883">
            <v>0</v>
          </cell>
          <cell r="R883">
            <v>241415</v>
          </cell>
          <cell r="S883">
            <v>0</v>
          </cell>
          <cell r="Y883">
            <v>228884.85</v>
          </cell>
          <cell r="Z883">
            <v>0.81</v>
          </cell>
        </row>
        <row r="884">
          <cell r="A884">
            <v>43</v>
          </cell>
          <cell r="C884" t="str">
            <v>50</v>
          </cell>
          <cell r="J884">
            <v>50254</v>
          </cell>
          <cell r="O884">
            <v>0</v>
          </cell>
          <cell r="P884">
            <v>0</v>
          </cell>
          <cell r="R884">
            <v>2136000</v>
          </cell>
          <cell r="S884">
            <v>485000</v>
          </cell>
          <cell r="Y884">
            <v>0</v>
          </cell>
          <cell r="Z884">
            <v>1651000</v>
          </cell>
        </row>
        <row r="885">
          <cell r="A885">
            <v>43</v>
          </cell>
          <cell r="C885" t="str">
            <v>50</v>
          </cell>
          <cell r="J885">
            <v>50255</v>
          </cell>
          <cell r="O885">
            <v>0</v>
          </cell>
          <cell r="P885">
            <v>0</v>
          </cell>
          <cell r="R885">
            <v>635000</v>
          </cell>
          <cell r="S885">
            <v>127000</v>
          </cell>
          <cell r="Y885">
            <v>0</v>
          </cell>
          <cell r="Z885">
            <v>508000</v>
          </cell>
        </row>
        <row r="886">
          <cell r="A886">
            <v>43</v>
          </cell>
          <cell r="C886" t="str">
            <v>50</v>
          </cell>
          <cell r="J886">
            <v>50256</v>
          </cell>
          <cell r="O886">
            <v>0</v>
          </cell>
          <cell r="P886">
            <v>0</v>
          </cell>
          <cell r="R886">
            <v>125000</v>
          </cell>
          <cell r="S886">
            <v>25000</v>
          </cell>
          <cell r="Y886">
            <v>0</v>
          </cell>
          <cell r="Z886">
            <v>100000</v>
          </cell>
        </row>
        <row r="887">
          <cell r="A887">
            <v>43</v>
          </cell>
          <cell r="C887" t="str">
            <v>50</v>
          </cell>
          <cell r="J887">
            <v>50257</v>
          </cell>
          <cell r="O887">
            <v>0</v>
          </cell>
          <cell r="P887">
            <v>0</v>
          </cell>
          <cell r="R887">
            <v>31379</v>
          </cell>
          <cell r="S887">
            <v>0</v>
          </cell>
          <cell r="Y887">
            <v>14888.88</v>
          </cell>
          <cell r="Z887">
            <v>0.19</v>
          </cell>
        </row>
        <row r="888">
          <cell r="A888">
            <v>43</v>
          </cell>
          <cell r="C888" t="str">
            <v>50</v>
          </cell>
          <cell r="J888">
            <v>50257</v>
          </cell>
          <cell r="O888" t="str">
            <v>TT</v>
          </cell>
          <cell r="P888">
            <v>0</v>
          </cell>
          <cell r="R888">
            <v>4963</v>
          </cell>
          <cell r="S888">
            <v>0</v>
          </cell>
          <cell r="Y888">
            <v>4962.96</v>
          </cell>
          <cell r="Z888">
            <v>0.04</v>
          </cell>
        </row>
        <row r="889">
          <cell r="A889">
            <v>43</v>
          </cell>
          <cell r="C889" t="str">
            <v>50</v>
          </cell>
          <cell r="J889">
            <v>50258</v>
          </cell>
          <cell r="O889">
            <v>0</v>
          </cell>
          <cell r="P889">
            <v>0</v>
          </cell>
          <cell r="R889">
            <v>1972002</v>
          </cell>
          <cell r="S889">
            <v>209578.91</v>
          </cell>
          <cell r="Y889">
            <v>174349.03</v>
          </cell>
          <cell r="Z889">
            <v>0.41</v>
          </cell>
        </row>
        <row r="890">
          <cell r="A890">
            <v>43</v>
          </cell>
          <cell r="C890" t="str">
            <v>50</v>
          </cell>
          <cell r="J890">
            <v>50259</v>
          </cell>
          <cell r="O890">
            <v>0</v>
          </cell>
          <cell r="P890">
            <v>0</v>
          </cell>
          <cell r="R890">
            <v>85000</v>
          </cell>
          <cell r="S890">
            <v>17000</v>
          </cell>
          <cell r="Y890">
            <v>0</v>
          </cell>
          <cell r="Z890">
            <v>68000</v>
          </cell>
        </row>
        <row r="891">
          <cell r="A891">
            <v>43</v>
          </cell>
          <cell r="C891" t="str">
            <v>50</v>
          </cell>
          <cell r="J891">
            <v>50260</v>
          </cell>
          <cell r="O891">
            <v>0</v>
          </cell>
          <cell r="P891">
            <v>0</v>
          </cell>
          <cell r="R891">
            <v>23996</v>
          </cell>
          <cell r="S891">
            <v>0</v>
          </cell>
          <cell r="Y891">
            <v>0</v>
          </cell>
          <cell r="Z891">
            <v>0.32</v>
          </cell>
        </row>
        <row r="892">
          <cell r="A892">
            <v>43</v>
          </cell>
          <cell r="C892" t="str">
            <v>50</v>
          </cell>
          <cell r="J892">
            <v>50260</v>
          </cell>
          <cell r="O892" t="str">
            <v>TT</v>
          </cell>
          <cell r="P892">
            <v>0</v>
          </cell>
          <cell r="R892">
            <v>3701</v>
          </cell>
          <cell r="S892">
            <v>0</v>
          </cell>
          <cell r="Y892">
            <v>3700.81</v>
          </cell>
          <cell r="Z892">
            <v>0.19</v>
          </cell>
        </row>
        <row r="893">
          <cell r="A893">
            <v>43</v>
          </cell>
          <cell r="C893" t="str">
            <v>50</v>
          </cell>
          <cell r="J893">
            <v>50261</v>
          </cell>
          <cell r="O893">
            <v>0</v>
          </cell>
          <cell r="P893">
            <v>0</v>
          </cell>
          <cell r="R893">
            <v>157351</v>
          </cell>
          <cell r="S893">
            <v>0</v>
          </cell>
          <cell r="Y893">
            <v>0</v>
          </cell>
          <cell r="Z893">
            <v>0.14000000000000001</v>
          </cell>
        </row>
        <row r="894">
          <cell r="A894">
            <v>43</v>
          </cell>
          <cell r="C894" t="str">
            <v>50</v>
          </cell>
          <cell r="J894">
            <v>50262</v>
          </cell>
          <cell r="O894">
            <v>0</v>
          </cell>
          <cell r="P894">
            <v>0</v>
          </cell>
          <cell r="R894">
            <v>490000</v>
          </cell>
          <cell r="S894">
            <v>98000</v>
          </cell>
          <cell r="Y894">
            <v>109543.43</v>
          </cell>
          <cell r="Z894">
            <v>274721.55</v>
          </cell>
        </row>
        <row r="895">
          <cell r="A895">
            <v>43</v>
          </cell>
          <cell r="C895" t="str">
            <v>50</v>
          </cell>
          <cell r="J895">
            <v>50263</v>
          </cell>
          <cell r="O895">
            <v>0</v>
          </cell>
          <cell r="P895">
            <v>0</v>
          </cell>
          <cell r="R895">
            <v>446250</v>
          </cell>
          <cell r="S895">
            <v>52899.44</v>
          </cell>
          <cell r="Y895">
            <v>0</v>
          </cell>
          <cell r="Z895">
            <v>0</v>
          </cell>
        </row>
        <row r="896">
          <cell r="A896">
            <v>43</v>
          </cell>
          <cell r="C896" t="str">
            <v>50</v>
          </cell>
          <cell r="J896">
            <v>50264</v>
          </cell>
          <cell r="O896">
            <v>0</v>
          </cell>
          <cell r="P896">
            <v>0</v>
          </cell>
          <cell r="R896">
            <v>6743</v>
          </cell>
          <cell r="S896">
            <v>0.2</v>
          </cell>
          <cell r="Y896">
            <v>2022.63</v>
          </cell>
          <cell r="Z896">
            <v>0.7</v>
          </cell>
        </row>
        <row r="897">
          <cell r="A897">
            <v>43</v>
          </cell>
          <cell r="C897" t="str">
            <v>50</v>
          </cell>
          <cell r="J897">
            <v>50264</v>
          </cell>
          <cell r="O897" t="str">
            <v>TT</v>
          </cell>
          <cell r="P897">
            <v>0</v>
          </cell>
          <cell r="R897">
            <v>675</v>
          </cell>
          <cell r="S897">
            <v>0</v>
          </cell>
          <cell r="Y897">
            <v>674.21</v>
          </cell>
          <cell r="Z897">
            <v>0.79</v>
          </cell>
        </row>
        <row r="898">
          <cell r="A898">
            <v>43</v>
          </cell>
          <cell r="C898" t="str">
            <v>50</v>
          </cell>
          <cell r="J898">
            <v>50268</v>
          </cell>
          <cell r="O898">
            <v>0</v>
          </cell>
          <cell r="P898">
            <v>0</v>
          </cell>
          <cell r="R898">
            <v>47209</v>
          </cell>
          <cell r="S898">
            <v>16500</v>
          </cell>
          <cell r="Y898">
            <v>0</v>
          </cell>
          <cell r="Z898">
            <v>30709</v>
          </cell>
        </row>
        <row r="899">
          <cell r="A899">
            <v>43</v>
          </cell>
          <cell r="C899" t="str">
            <v>50</v>
          </cell>
          <cell r="J899">
            <v>50270</v>
          </cell>
          <cell r="O899">
            <v>0</v>
          </cell>
          <cell r="P899">
            <v>0</v>
          </cell>
          <cell r="R899">
            <v>2881202</v>
          </cell>
          <cell r="S899">
            <v>0</v>
          </cell>
          <cell r="Y899">
            <v>1390471.2</v>
          </cell>
          <cell r="Z899">
            <v>0.21</v>
          </cell>
        </row>
        <row r="900">
          <cell r="A900">
            <v>43</v>
          </cell>
          <cell r="C900" t="str">
            <v>50</v>
          </cell>
          <cell r="J900">
            <v>50272</v>
          </cell>
          <cell r="O900">
            <v>0</v>
          </cell>
          <cell r="P900">
            <v>0</v>
          </cell>
          <cell r="R900">
            <v>50000</v>
          </cell>
          <cell r="S900">
            <v>50000</v>
          </cell>
          <cell r="Y900">
            <v>0</v>
          </cell>
          <cell r="Z900">
            <v>0</v>
          </cell>
        </row>
        <row r="901">
          <cell r="A901">
            <v>43</v>
          </cell>
          <cell r="C901" t="str">
            <v>50</v>
          </cell>
          <cell r="J901">
            <v>50324</v>
          </cell>
          <cell r="O901">
            <v>0</v>
          </cell>
          <cell r="P901">
            <v>0</v>
          </cell>
          <cell r="R901">
            <v>2056</v>
          </cell>
          <cell r="S901">
            <v>0</v>
          </cell>
          <cell r="Y901">
            <v>0</v>
          </cell>
          <cell r="Z901">
            <v>2056</v>
          </cell>
        </row>
        <row r="902">
          <cell r="A902">
            <v>43</v>
          </cell>
          <cell r="C902" t="str">
            <v>50</v>
          </cell>
          <cell r="J902">
            <v>51016</v>
          </cell>
          <cell r="O902">
            <v>0</v>
          </cell>
          <cell r="P902">
            <v>0</v>
          </cell>
          <cell r="R902">
            <v>120863</v>
          </cell>
          <cell r="S902">
            <v>24173</v>
          </cell>
          <cell r="Y902">
            <v>0</v>
          </cell>
          <cell r="Z902">
            <v>96690</v>
          </cell>
        </row>
        <row r="903">
          <cell r="A903">
            <v>43</v>
          </cell>
          <cell r="C903" t="str">
            <v>50</v>
          </cell>
          <cell r="J903">
            <v>51017</v>
          </cell>
          <cell r="O903">
            <v>0</v>
          </cell>
          <cell r="P903">
            <v>0</v>
          </cell>
          <cell r="R903">
            <v>1125000</v>
          </cell>
          <cell r="S903">
            <v>20224.189999999999</v>
          </cell>
          <cell r="Y903">
            <v>0</v>
          </cell>
          <cell r="Z903">
            <v>1104775.81</v>
          </cell>
        </row>
        <row r="904">
          <cell r="A904">
            <v>43</v>
          </cell>
          <cell r="C904" t="str">
            <v>50</v>
          </cell>
          <cell r="J904">
            <v>51018</v>
          </cell>
          <cell r="O904">
            <v>0</v>
          </cell>
          <cell r="P904">
            <v>0</v>
          </cell>
          <cell r="R904">
            <v>50000</v>
          </cell>
          <cell r="S904">
            <v>10000</v>
          </cell>
          <cell r="Y904">
            <v>0</v>
          </cell>
          <cell r="Z904">
            <v>40000</v>
          </cell>
        </row>
        <row r="905">
          <cell r="A905">
            <v>43</v>
          </cell>
          <cell r="C905" t="str">
            <v>50</v>
          </cell>
          <cell r="J905">
            <v>51020</v>
          </cell>
          <cell r="O905">
            <v>0</v>
          </cell>
          <cell r="P905">
            <v>0</v>
          </cell>
          <cell r="R905">
            <v>125000</v>
          </cell>
          <cell r="S905">
            <v>25000</v>
          </cell>
          <cell r="Y905">
            <v>0</v>
          </cell>
          <cell r="Z905">
            <v>100000</v>
          </cell>
        </row>
        <row r="906">
          <cell r="A906">
            <v>43</v>
          </cell>
          <cell r="C906" t="str">
            <v>50</v>
          </cell>
          <cell r="J906">
            <v>51021</v>
          </cell>
          <cell r="O906">
            <v>0</v>
          </cell>
          <cell r="P906">
            <v>0</v>
          </cell>
          <cell r="R906">
            <v>89550</v>
          </cell>
          <cell r="S906">
            <v>17910</v>
          </cell>
          <cell r="Y906">
            <v>0</v>
          </cell>
          <cell r="Z906">
            <v>71640</v>
          </cell>
        </row>
        <row r="907">
          <cell r="A907">
            <v>43</v>
          </cell>
          <cell r="C907" t="str">
            <v>50</v>
          </cell>
          <cell r="J907">
            <v>51022</v>
          </cell>
          <cell r="O907">
            <v>0</v>
          </cell>
          <cell r="P907">
            <v>0</v>
          </cell>
          <cell r="R907">
            <v>50000</v>
          </cell>
          <cell r="S907">
            <v>10000</v>
          </cell>
          <cell r="Y907">
            <v>0</v>
          </cell>
          <cell r="Z907">
            <v>40000</v>
          </cell>
        </row>
        <row r="908">
          <cell r="A908">
            <v>43</v>
          </cell>
          <cell r="C908" t="str">
            <v>50</v>
          </cell>
          <cell r="J908">
            <v>51023</v>
          </cell>
          <cell r="O908">
            <v>0</v>
          </cell>
          <cell r="P908">
            <v>0</v>
          </cell>
          <cell r="R908">
            <v>1393885</v>
          </cell>
          <cell r="S908">
            <v>140110.18</v>
          </cell>
          <cell r="Y908">
            <v>0</v>
          </cell>
          <cell r="Z908">
            <v>1253774.82</v>
          </cell>
        </row>
        <row r="909">
          <cell r="A909">
            <v>43</v>
          </cell>
          <cell r="C909" t="str">
            <v>50</v>
          </cell>
          <cell r="J909">
            <v>51026</v>
          </cell>
          <cell r="O909">
            <v>0</v>
          </cell>
          <cell r="P909">
            <v>0</v>
          </cell>
          <cell r="R909">
            <v>50000</v>
          </cell>
          <cell r="S909">
            <v>10000</v>
          </cell>
          <cell r="Y909">
            <v>0</v>
          </cell>
          <cell r="Z909">
            <v>40000</v>
          </cell>
        </row>
        <row r="910">
          <cell r="A910">
            <v>43</v>
          </cell>
          <cell r="C910" t="str">
            <v>50</v>
          </cell>
          <cell r="J910">
            <v>51163</v>
          </cell>
          <cell r="O910">
            <v>0</v>
          </cell>
          <cell r="P910">
            <v>0</v>
          </cell>
          <cell r="R910">
            <v>73200</v>
          </cell>
          <cell r="S910">
            <v>14640</v>
          </cell>
          <cell r="Y910">
            <v>0</v>
          </cell>
          <cell r="Z910">
            <v>58560</v>
          </cell>
        </row>
        <row r="911">
          <cell r="A911">
            <v>43</v>
          </cell>
          <cell r="C911" t="str">
            <v>50</v>
          </cell>
          <cell r="J911">
            <v>51298</v>
          </cell>
          <cell r="O911">
            <v>0</v>
          </cell>
          <cell r="P911">
            <v>0</v>
          </cell>
          <cell r="R911">
            <v>362500</v>
          </cell>
          <cell r="S911">
            <v>272500</v>
          </cell>
          <cell r="Y911">
            <v>0</v>
          </cell>
          <cell r="Z911">
            <v>90000</v>
          </cell>
        </row>
        <row r="912">
          <cell r="A912">
            <v>43</v>
          </cell>
          <cell r="C912" t="str">
            <v>50</v>
          </cell>
          <cell r="J912">
            <v>51300</v>
          </cell>
          <cell r="O912">
            <v>0</v>
          </cell>
          <cell r="P912">
            <v>0</v>
          </cell>
          <cell r="R912">
            <v>90000</v>
          </cell>
          <cell r="S912">
            <v>30000</v>
          </cell>
          <cell r="Y912">
            <v>0</v>
          </cell>
          <cell r="Z912">
            <v>60000</v>
          </cell>
        </row>
        <row r="913">
          <cell r="A913">
            <v>43</v>
          </cell>
          <cell r="C913" t="str">
            <v>50</v>
          </cell>
          <cell r="J913">
            <v>51301</v>
          </cell>
          <cell r="O913">
            <v>0</v>
          </cell>
          <cell r="P913">
            <v>0</v>
          </cell>
          <cell r="R913">
            <v>125000</v>
          </cell>
          <cell r="S913">
            <v>25000</v>
          </cell>
          <cell r="Y913">
            <v>0</v>
          </cell>
          <cell r="Z913">
            <v>100000</v>
          </cell>
        </row>
        <row r="914">
          <cell r="A914">
            <v>43</v>
          </cell>
          <cell r="C914" t="str">
            <v>50</v>
          </cell>
          <cell r="J914">
            <v>51302</v>
          </cell>
          <cell r="O914">
            <v>0</v>
          </cell>
          <cell r="P914">
            <v>0</v>
          </cell>
          <cell r="R914">
            <v>60000</v>
          </cell>
          <cell r="S914">
            <v>19000</v>
          </cell>
          <cell r="Y914">
            <v>0</v>
          </cell>
          <cell r="Z914">
            <v>41000</v>
          </cell>
        </row>
        <row r="915">
          <cell r="A915">
            <v>43</v>
          </cell>
          <cell r="C915" t="str">
            <v>50</v>
          </cell>
          <cell r="J915">
            <v>50229</v>
          </cell>
          <cell r="O915">
            <v>0</v>
          </cell>
          <cell r="P915">
            <v>0</v>
          </cell>
          <cell r="R915">
            <v>2388860</v>
          </cell>
          <cell r="S915">
            <v>527772</v>
          </cell>
          <cell r="Y915">
            <v>0</v>
          </cell>
          <cell r="Z915">
            <v>1861088</v>
          </cell>
        </row>
        <row r="916">
          <cell r="A916">
            <v>43</v>
          </cell>
          <cell r="C916" t="str">
            <v>50</v>
          </cell>
          <cell r="J916">
            <v>50254</v>
          </cell>
          <cell r="O916">
            <v>0</v>
          </cell>
          <cell r="P916">
            <v>0</v>
          </cell>
          <cell r="R916">
            <v>2136000</v>
          </cell>
          <cell r="S916">
            <v>485000</v>
          </cell>
          <cell r="Y916">
            <v>0</v>
          </cell>
          <cell r="Z916">
            <v>1651000</v>
          </cell>
        </row>
        <row r="917">
          <cell r="A917">
            <v>43</v>
          </cell>
          <cell r="C917" t="str">
            <v>50</v>
          </cell>
          <cell r="J917">
            <v>50255</v>
          </cell>
          <cell r="O917">
            <v>0</v>
          </cell>
          <cell r="P917">
            <v>0</v>
          </cell>
          <cell r="R917">
            <v>635000</v>
          </cell>
          <cell r="S917">
            <v>127000</v>
          </cell>
          <cell r="Y917">
            <v>0</v>
          </cell>
          <cell r="Z917">
            <v>508000</v>
          </cell>
        </row>
        <row r="918">
          <cell r="A918">
            <v>43</v>
          </cell>
          <cell r="C918" t="str">
            <v>50</v>
          </cell>
          <cell r="J918">
            <v>50272</v>
          </cell>
          <cell r="O918">
            <v>0</v>
          </cell>
          <cell r="P918">
            <v>0</v>
          </cell>
          <cell r="R918">
            <v>50000</v>
          </cell>
          <cell r="S918">
            <v>50000</v>
          </cell>
          <cell r="Y918">
            <v>0</v>
          </cell>
          <cell r="Z918">
            <v>0</v>
          </cell>
        </row>
        <row r="919">
          <cell r="A919">
            <v>43</v>
          </cell>
          <cell r="C919" t="str">
            <v>50</v>
          </cell>
          <cell r="J919">
            <v>51017</v>
          </cell>
          <cell r="O919">
            <v>0</v>
          </cell>
          <cell r="P919">
            <v>0</v>
          </cell>
          <cell r="R919">
            <v>6260397</v>
          </cell>
          <cell r="S919">
            <v>0</v>
          </cell>
          <cell r="Y919">
            <v>0</v>
          </cell>
          <cell r="Z919">
            <v>6260397</v>
          </cell>
        </row>
        <row r="920">
          <cell r="A920">
            <v>43</v>
          </cell>
          <cell r="C920" t="str">
            <v>50</v>
          </cell>
          <cell r="J920">
            <v>51018</v>
          </cell>
          <cell r="O920">
            <v>0</v>
          </cell>
          <cell r="P920">
            <v>0</v>
          </cell>
          <cell r="R920">
            <v>50000</v>
          </cell>
          <cell r="S920">
            <v>10000</v>
          </cell>
          <cell r="Y920">
            <v>0</v>
          </cell>
          <cell r="Z920">
            <v>40000</v>
          </cell>
        </row>
        <row r="921">
          <cell r="A921">
            <v>43</v>
          </cell>
          <cell r="C921" t="str">
            <v>50</v>
          </cell>
          <cell r="J921">
            <v>51020</v>
          </cell>
          <cell r="O921">
            <v>0</v>
          </cell>
          <cell r="P921">
            <v>0</v>
          </cell>
          <cell r="R921">
            <v>125000</v>
          </cell>
          <cell r="S921">
            <v>25000</v>
          </cell>
          <cell r="Y921">
            <v>0</v>
          </cell>
          <cell r="Z921">
            <v>100000</v>
          </cell>
        </row>
        <row r="922">
          <cell r="A922">
            <v>43</v>
          </cell>
          <cell r="C922" t="str">
            <v>50</v>
          </cell>
          <cell r="J922">
            <v>51022</v>
          </cell>
          <cell r="O922">
            <v>0</v>
          </cell>
          <cell r="P922">
            <v>0</v>
          </cell>
          <cell r="R922">
            <v>50000</v>
          </cell>
          <cell r="S922">
            <v>10000</v>
          </cell>
          <cell r="Y922">
            <v>0</v>
          </cell>
          <cell r="Z922">
            <v>40000</v>
          </cell>
        </row>
        <row r="923">
          <cell r="A923">
            <v>43</v>
          </cell>
          <cell r="C923" t="str">
            <v>50</v>
          </cell>
          <cell r="J923">
            <v>51023</v>
          </cell>
          <cell r="O923">
            <v>0</v>
          </cell>
          <cell r="P923">
            <v>0</v>
          </cell>
          <cell r="R923">
            <v>7104724</v>
          </cell>
          <cell r="S923">
            <v>0</v>
          </cell>
          <cell r="Y923">
            <v>0</v>
          </cell>
          <cell r="Z923">
            <v>7104724</v>
          </cell>
        </row>
        <row r="924">
          <cell r="A924">
            <v>43</v>
          </cell>
          <cell r="C924" t="str">
            <v>50</v>
          </cell>
          <cell r="J924">
            <v>51026</v>
          </cell>
          <cell r="O924">
            <v>0</v>
          </cell>
          <cell r="P924">
            <v>0</v>
          </cell>
          <cell r="R924">
            <v>50000</v>
          </cell>
          <cell r="S924">
            <v>10000</v>
          </cell>
          <cell r="Y924">
            <v>0</v>
          </cell>
          <cell r="Z924">
            <v>40000</v>
          </cell>
        </row>
        <row r="925">
          <cell r="A925">
            <v>43</v>
          </cell>
          <cell r="C925" t="str">
            <v>50</v>
          </cell>
          <cell r="J925">
            <v>51298</v>
          </cell>
          <cell r="O925">
            <v>0</v>
          </cell>
          <cell r="P925">
            <v>0</v>
          </cell>
          <cell r="R925">
            <v>362500</v>
          </cell>
          <cell r="S925">
            <v>272500</v>
          </cell>
          <cell r="Y925">
            <v>0</v>
          </cell>
          <cell r="Z925">
            <v>90000</v>
          </cell>
        </row>
        <row r="926">
          <cell r="A926">
            <v>43</v>
          </cell>
          <cell r="C926" t="str">
            <v>50</v>
          </cell>
          <cell r="J926">
            <v>51300</v>
          </cell>
          <cell r="O926">
            <v>0</v>
          </cell>
          <cell r="P926">
            <v>0</v>
          </cell>
          <cell r="R926">
            <v>90000</v>
          </cell>
          <cell r="S926">
            <v>30000</v>
          </cell>
          <cell r="Y926">
            <v>0</v>
          </cell>
          <cell r="Z926">
            <v>60000</v>
          </cell>
        </row>
        <row r="927">
          <cell r="A927">
            <v>43</v>
          </cell>
          <cell r="C927" t="str">
            <v>50</v>
          </cell>
          <cell r="J927">
            <v>51301</v>
          </cell>
          <cell r="O927">
            <v>0</v>
          </cell>
          <cell r="P927">
            <v>0</v>
          </cell>
          <cell r="R927">
            <v>125000</v>
          </cell>
          <cell r="S927">
            <v>25000</v>
          </cell>
          <cell r="Y927">
            <v>0</v>
          </cell>
          <cell r="Z927">
            <v>100000</v>
          </cell>
        </row>
        <row r="928">
          <cell r="A928">
            <v>43</v>
          </cell>
          <cell r="C928" t="str">
            <v>50</v>
          </cell>
          <cell r="J928">
            <v>51302</v>
          </cell>
          <cell r="O928">
            <v>0</v>
          </cell>
          <cell r="P928">
            <v>0</v>
          </cell>
          <cell r="R928">
            <v>60000</v>
          </cell>
          <cell r="S928">
            <v>19000</v>
          </cell>
          <cell r="Y928">
            <v>0</v>
          </cell>
          <cell r="Z928">
            <v>41000</v>
          </cell>
        </row>
        <row r="929">
          <cell r="A929">
            <v>43</v>
          </cell>
          <cell r="C929" t="str">
            <v>50</v>
          </cell>
          <cell r="J929">
            <v>50246</v>
          </cell>
          <cell r="O929">
            <v>0</v>
          </cell>
          <cell r="P929">
            <v>0</v>
          </cell>
          <cell r="R929">
            <v>255000</v>
          </cell>
          <cell r="S929">
            <v>51000</v>
          </cell>
          <cell r="Y929">
            <v>0</v>
          </cell>
          <cell r="Z929">
            <v>204000</v>
          </cell>
        </row>
        <row r="930">
          <cell r="A930">
            <v>43</v>
          </cell>
          <cell r="C930" t="str">
            <v>50</v>
          </cell>
          <cell r="J930">
            <v>50257</v>
          </cell>
          <cell r="O930">
            <v>0</v>
          </cell>
          <cell r="P930">
            <v>0</v>
          </cell>
          <cell r="R930">
            <v>177814</v>
          </cell>
          <cell r="S930">
            <v>0.4</v>
          </cell>
          <cell r="Y930">
            <v>84370.32</v>
          </cell>
          <cell r="Z930">
            <v>0.34</v>
          </cell>
        </row>
        <row r="931">
          <cell r="A931">
            <v>43</v>
          </cell>
          <cell r="C931" t="str">
            <v>50</v>
          </cell>
          <cell r="J931">
            <v>50257</v>
          </cell>
          <cell r="O931" t="str">
            <v>TT</v>
          </cell>
          <cell r="P931">
            <v>0</v>
          </cell>
          <cell r="R931">
            <v>28124</v>
          </cell>
          <cell r="S931">
            <v>0</v>
          </cell>
          <cell r="Y931">
            <v>28123.439999999999</v>
          </cell>
          <cell r="Z931">
            <v>0.56000000000000005</v>
          </cell>
        </row>
        <row r="932">
          <cell r="A932">
            <v>43</v>
          </cell>
          <cell r="C932" t="str">
            <v>50</v>
          </cell>
          <cell r="J932">
            <v>50258</v>
          </cell>
          <cell r="O932">
            <v>0</v>
          </cell>
          <cell r="P932">
            <v>0</v>
          </cell>
          <cell r="R932">
            <v>1007998</v>
          </cell>
          <cell r="S932">
            <v>157730.79</v>
          </cell>
          <cell r="Y932">
            <v>421578.34</v>
          </cell>
          <cell r="Z932">
            <v>0</v>
          </cell>
        </row>
        <row r="933">
          <cell r="A933">
            <v>43</v>
          </cell>
          <cell r="C933" t="str">
            <v>50</v>
          </cell>
          <cell r="J933">
            <v>50260</v>
          </cell>
          <cell r="O933">
            <v>0</v>
          </cell>
          <cell r="P933">
            <v>0</v>
          </cell>
          <cell r="R933">
            <v>135976</v>
          </cell>
          <cell r="S933">
            <v>0</v>
          </cell>
          <cell r="Y933">
            <v>0</v>
          </cell>
          <cell r="Z933">
            <v>0.51</v>
          </cell>
        </row>
        <row r="934">
          <cell r="A934">
            <v>43</v>
          </cell>
          <cell r="C934" t="str">
            <v>50</v>
          </cell>
          <cell r="J934">
            <v>50260</v>
          </cell>
          <cell r="O934" t="str">
            <v>TT</v>
          </cell>
          <cell r="P934">
            <v>0</v>
          </cell>
          <cell r="R934">
            <v>20972</v>
          </cell>
          <cell r="S934">
            <v>0</v>
          </cell>
          <cell r="Y934">
            <v>20971.25</v>
          </cell>
          <cell r="Z934">
            <v>0.75</v>
          </cell>
        </row>
        <row r="935">
          <cell r="A935">
            <v>43</v>
          </cell>
          <cell r="C935" t="str">
            <v>50</v>
          </cell>
          <cell r="J935">
            <v>50261</v>
          </cell>
          <cell r="O935">
            <v>0</v>
          </cell>
          <cell r="P935">
            <v>0</v>
          </cell>
          <cell r="R935">
            <v>891655</v>
          </cell>
          <cell r="S935">
            <v>0</v>
          </cell>
          <cell r="Y935">
            <v>0</v>
          </cell>
          <cell r="Z935">
            <v>0.11</v>
          </cell>
        </row>
        <row r="936">
          <cell r="A936">
            <v>43</v>
          </cell>
          <cell r="C936" t="str">
            <v>50</v>
          </cell>
          <cell r="J936">
            <v>50263</v>
          </cell>
          <cell r="O936">
            <v>0</v>
          </cell>
          <cell r="P936">
            <v>0</v>
          </cell>
          <cell r="R936">
            <v>2528750</v>
          </cell>
          <cell r="S936">
            <v>299763.51</v>
          </cell>
          <cell r="Y936">
            <v>0</v>
          </cell>
          <cell r="Z936">
            <v>0</v>
          </cell>
        </row>
        <row r="937">
          <cell r="A937">
            <v>43</v>
          </cell>
          <cell r="C937" t="str">
            <v>50</v>
          </cell>
          <cell r="J937">
            <v>50264</v>
          </cell>
          <cell r="O937">
            <v>0</v>
          </cell>
          <cell r="P937">
            <v>0</v>
          </cell>
          <cell r="R937">
            <v>38206</v>
          </cell>
          <cell r="S937">
            <v>0.2</v>
          </cell>
          <cell r="Y937">
            <v>11461.59</v>
          </cell>
          <cell r="Z937">
            <v>0.5</v>
          </cell>
        </row>
        <row r="938">
          <cell r="A938">
            <v>43</v>
          </cell>
          <cell r="C938" t="str">
            <v>50</v>
          </cell>
          <cell r="J938">
            <v>50264</v>
          </cell>
          <cell r="O938" t="str">
            <v>TT</v>
          </cell>
          <cell r="P938">
            <v>0</v>
          </cell>
          <cell r="R938">
            <v>3821</v>
          </cell>
          <cell r="S938">
            <v>0</v>
          </cell>
          <cell r="Y938">
            <v>3820.53</v>
          </cell>
          <cell r="Z938">
            <v>0.47</v>
          </cell>
        </row>
        <row r="939">
          <cell r="A939">
            <v>43</v>
          </cell>
          <cell r="C939" t="str">
            <v>50</v>
          </cell>
          <cell r="J939">
            <v>50268</v>
          </cell>
          <cell r="O939">
            <v>0</v>
          </cell>
          <cell r="P939">
            <v>0</v>
          </cell>
          <cell r="R939">
            <v>267516</v>
          </cell>
          <cell r="S939">
            <v>93500</v>
          </cell>
          <cell r="Y939">
            <v>0</v>
          </cell>
          <cell r="Z939">
            <v>174016</v>
          </cell>
        </row>
        <row r="940">
          <cell r="A940">
            <v>43</v>
          </cell>
          <cell r="C940" t="str">
            <v>50</v>
          </cell>
          <cell r="J940">
            <v>50270</v>
          </cell>
          <cell r="O940">
            <v>0</v>
          </cell>
          <cell r="P940">
            <v>0</v>
          </cell>
          <cell r="R940">
            <v>16326811</v>
          </cell>
          <cell r="S940">
            <v>0</v>
          </cell>
          <cell r="Y940">
            <v>7879336.8499999996</v>
          </cell>
          <cell r="Z940">
            <v>0.84</v>
          </cell>
        </row>
        <row r="941">
          <cell r="A941">
            <v>43</v>
          </cell>
          <cell r="C941" t="str">
            <v>50</v>
          </cell>
          <cell r="J941">
            <v>51016</v>
          </cell>
          <cell r="O941">
            <v>0</v>
          </cell>
          <cell r="P941">
            <v>0</v>
          </cell>
          <cell r="R941">
            <v>684887</v>
          </cell>
          <cell r="S941">
            <v>136977</v>
          </cell>
          <cell r="Y941">
            <v>0</v>
          </cell>
          <cell r="Z941">
            <v>547910</v>
          </cell>
        </row>
        <row r="942">
          <cell r="A942">
            <v>43</v>
          </cell>
          <cell r="C942" t="str">
            <v>50</v>
          </cell>
          <cell r="J942">
            <v>51017</v>
          </cell>
          <cell r="O942">
            <v>0</v>
          </cell>
          <cell r="P942">
            <v>0</v>
          </cell>
          <cell r="R942">
            <v>114603</v>
          </cell>
          <cell r="S942">
            <v>114602.75</v>
          </cell>
          <cell r="Y942">
            <v>0</v>
          </cell>
          <cell r="Z942">
            <v>0.25</v>
          </cell>
        </row>
        <row r="943">
          <cell r="A943">
            <v>43</v>
          </cell>
          <cell r="C943" t="str">
            <v>50</v>
          </cell>
          <cell r="J943">
            <v>51021</v>
          </cell>
          <cell r="O943">
            <v>0</v>
          </cell>
          <cell r="P943">
            <v>0</v>
          </cell>
          <cell r="R943">
            <v>507450</v>
          </cell>
          <cell r="S943">
            <v>101490</v>
          </cell>
          <cell r="Y943">
            <v>0</v>
          </cell>
          <cell r="Z943">
            <v>405960</v>
          </cell>
        </row>
        <row r="944">
          <cell r="A944">
            <v>43</v>
          </cell>
          <cell r="C944" t="str">
            <v>50</v>
          </cell>
          <cell r="J944">
            <v>51023</v>
          </cell>
          <cell r="O944">
            <v>0</v>
          </cell>
          <cell r="P944">
            <v>0</v>
          </cell>
          <cell r="R944">
            <v>793957</v>
          </cell>
          <cell r="S944">
            <v>793956.04</v>
          </cell>
          <cell r="Y944">
            <v>0</v>
          </cell>
          <cell r="Z944">
            <v>0.96</v>
          </cell>
        </row>
        <row r="945">
          <cell r="A945">
            <v>43</v>
          </cell>
          <cell r="C945" t="str">
            <v>50</v>
          </cell>
          <cell r="J945">
            <v>51163</v>
          </cell>
          <cell r="O945">
            <v>0</v>
          </cell>
          <cell r="P945">
            <v>0</v>
          </cell>
          <cell r="R945">
            <v>414800</v>
          </cell>
          <cell r="S945">
            <v>82960</v>
          </cell>
          <cell r="Y945">
            <v>0</v>
          </cell>
          <cell r="Z945">
            <v>331840</v>
          </cell>
        </row>
        <row r="946">
          <cell r="A946">
            <v>43</v>
          </cell>
          <cell r="C946" t="str">
            <v>50</v>
          </cell>
          <cell r="J946">
            <v>50909</v>
          </cell>
          <cell r="O946">
            <v>0</v>
          </cell>
          <cell r="P946">
            <v>0</v>
          </cell>
          <cell r="R946">
            <v>37884</v>
          </cell>
          <cell r="S946">
            <v>0</v>
          </cell>
          <cell r="Y946">
            <v>0</v>
          </cell>
          <cell r="Z946">
            <v>37884</v>
          </cell>
        </row>
        <row r="947">
          <cell r="A947">
            <v>43</v>
          </cell>
          <cell r="C947" t="str">
            <v>50</v>
          </cell>
          <cell r="J947">
            <v>51177</v>
          </cell>
          <cell r="O947" t="str">
            <v>TT</v>
          </cell>
          <cell r="P947">
            <v>0</v>
          </cell>
          <cell r="R947">
            <v>284504</v>
          </cell>
          <cell r="S947">
            <v>0</v>
          </cell>
          <cell r="Y947">
            <v>0</v>
          </cell>
          <cell r="Z947">
            <v>284504</v>
          </cell>
        </row>
        <row r="948">
          <cell r="A948">
            <v>43</v>
          </cell>
          <cell r="C948" t="str">
            <v>50</v>
          </cell>
          <cell r="J948">
            <v>50453</v>
          </cell>
          <cell r="O948">
            <v>0</v>
          </cell>
          <cell r="P948">
            <v>0</v>
          </cell>
          <cell r="R948">
            <v>1392000</v>
          </cell>
          <cell r="S948">
            <v>62800</v>
          </cell>
          <cell r="Y948">
            <v>0</v>
          </cell>
          <cell r="Z948">
            <v>1329200</v>
          </cell>
        </row>
        <row r="949">
          <cell r="A949">
            <v>43</v>
          </cell>
          <cell r="C949" t="str">
            <v>50</v>
          </cell>
          <cell r="J949">
            <v>50453</v>
          </cell>
          <cell r="O949" t="str">
            <v>LE</v>
          </cell>
          <cell r="P949" t="str">
            <v>T0</v>
          </cell>
          <cell r="R949">
            <v>2142091</v>
          </cell>
          <cell r="S949">
            <v>0</v>
          </cell>
          <cell r="Y949">
            <v>2142090.84</v>
          </cell>
          <cell r="Z949">
            <v>0.16</v>
          </cell>
        </row>
        <row r="950">
          <cell r="A950">
            <v>43</v>
          </cell>
          <cell r="C950" t="str">
            <v>50</v>
          </cell>
          <cell r="J950">
            <v>50455</v>
          </cell>
          <cell r="O950">
            <v>0</v>
          </cell>
          <cell r="P950">
            <v>0</v>
          </cell>
          <cell r="R950">
            <v>120000</v>
          </cell>
          <cell r="S950">
            <v>0</v>
          </cell>
          <cell r="Y950">
            <v>0</v>
          </cell>
          <cell r="Z950">
            <v>120000</v>
          </cell>
        </row>
        <row r="951">
          <cell r="A951">
            <v>43</v>
          </cell>
          <cell r="C951" t="str">
            <v>50</v>
          </cell>
          <cell r="J951">
            <v>50455</v>
          </cell>
          <cell r="O951" t="str">
            <v>LE</v>
          </cell>
          <cell r="P951" t="str">
            <v>T0</v>
          </cell>
          <cell r="R951">
            <v>141930</v>
          </cell>
          <cell r="S951">
            <v>0</v>
          </cell>
          <cell r="Y951">
            <v>141929.38</v>
          </cell>
          <cell r="Z951">
            <v>0.62</v>
          </cell>
        </row>
        <row r="952">
          <cell r="A952">
            <v>43</v>
          </cell>
          <cell r="C952" t="str">
            <v>50</v>
          </cell>
          <cell r="J952">
            <v>50787</v>
          </cell>
          <cell r="O952" t="str">
            <v>TT</v>
          </cell>
          <cell r="P952">
            <v>0</v>
          </cell>
          <cell r="R952">
            <v>831</v>
          </cell>
          <cell r="S952">
            <v>0</v>
          </cell>
          <cell r="Y952">
            <v>0</v>
          </cell>
          <cell r="Z952">
            <v>0.67</v>
          </cell>
        </row>
        <row r="953">
          <cell r="A953">
            <v>43</v>
          </cell>
          <cell r="C953" t="str">
            <v>50</v>
          </cell>
          <cell r="J953">
            <v>50837</v>
          </cell>
          <cell r="O953" t="str">
            <v>LE</v>
          </cell>
          <cell r="P953" t="str">
            <v>T0</v>
          </cell>
          <cell r="R953">
            <v>2176</v>
          </cell>
          <cell r="S953">
            <v>0</v>
          </cell>
          <cell r="Y953">
            <v>2175.66</v>
          </cell>
          <cell r="Z953">
            <v>0.34</v>
          </cell>
        </row>
        <row r="954">
          <cell r="A954">
            <v>43</v>
          </cell>
          <cell r="C954" t="str">
            <v>50</v>
          </cell>
          <cell r="J954">
            <v>50844</v>
          </cell>
          <cell r="O954" t="str">
            <v>LT</v>
          </cell>
          <cell r="P954">
            <v>0</v>
          </cell>
          <cell r="R954">
            <v>86040</v>
          </cell>
          <cell r="S954">
            <v>0</v>
          </cell>
          <cell r="Y954">
            <v>0</v>
          </cell>
          <cell r="Z954">
            <v>0.03</v>
          </cell>
        </row>
        <row r="955">
          <cell r="A955">
            <v>43</v>
          </cell>
          <cell r="C955" t="str">
            <v>50</v>
          </cell>
          <cell r="J955">
            <v>50910</v>
          </cell>
          <cell r="O955" t="str">
            <v>LT</v>
          </cell>
          <cell r="P955">
            <v>0</v>
          </cell>
          <cell r="R955">
            <v>146285</v>
          </cell>
          <cell r="S955">
            <v>0</v>
          </cell>
          <cell r="Y955">
            <v>0</v>
          </cell>
          <cell r="Z955">
            <v>0.73</v>
          </cell>
        </row>
        <row r="956">
          <cell r="A956">
            <v>43</v>
          </cell>
          <cell r="C956" t="str">
            <v>50</v>
          </cell>
          <cell r="J956">
            <v>50284</v>
          </cell>
          <cell r="O956">
            <v>0</v>
          </cell>
          <cell r="P956">
            <v>0</v>
          </cell>
          <cell r="R956">
            <v>1500</v>
          </cell>
          <cell r="S956">
            <v>300</v>
          </cell>
          <cell r="Y956">
            <v>0</v>
          </cell>
          <cell r="Z956">
            <v>1200</v>
          </cell>
        </row>
        <row r="957">
          <cell r="A957">
            <v>43</v>
          </cell>
          <cell r="C957" t="str">
            <v>50</v>
          </cell>
          <cell r="J957">
            <v>50284</v>
          </cell>
          <cell r="O957">
            <v>0</v>
          </cell>
          <cell r="P957">
            <v>0</v>
          </cell>
          <cell r="R957">
            <v>1275</v>
          </cell>
          <cell r="S957">
            <v>255</v>
          </cell>
          <cell r="Y957">
            <v>0</v>
          </cell>
          <cell r="Z957">
            <v>1020</v>
          </cell>
        </row>
        <row r="958">
          <cell r="A958">
            <v>43</v>
          </cell>
          <cell r="C958" t="str">
            <v>50</v>
          </cell>
          <cell r="J958">
            <v>50284</v>
          </cell>
          <cell r="O958">
            <v>0</v>
          </cell>
          <cell r="P958">
            <v>0</v>
          </cell>
          <cell r="R958">
            <v>7225</v>
          </cell>
          <cell r="S958">
            <v>1445</v>
          </cell>
          <cell r="Y958">
            <v>0</v>
          </cell>
          <cell r="Z958">
            <v>5780</v>
          </cell>
        </row>
        <row r="959">
          <cell r="A959">
            <v>43</v>
          </cell>
          <cell r="C959" t="str">
            <v>50</v>
          </cell>
          <cell r="J959">
            <v>50298</v>
          </cell>
          <cell r="O959">
            <v>0</v>
          </cell>
          <cell r="P959">
            <v>0</v>
          </cell>
          <cell r="R959">
            <v>371540</v>
          </cell>
          <cell r="S959">
            <v>74308</v>
          </cell>
          <cell r="Y959">
            <v>0</v>
          </cell>
          <cell r="Z959">
            <v>297232</v>
          </cell>
        </row>
        <row r="960">
          <cell r="A960">
            <v>43</v>
          </cell>
          <cell r="C960" t="str">
            <v>50</v>
          </cell>
          <cell r="J960">
            <v>50317</v>
          </cell>
          <cell r="O960">
            <v>0</v>
          </cell>
          <cell r="P960">
            <v>0</v>
          </cell>
          <cell r="R960">
            <v>200000</v>
          </cell>
          <cell r="S960">
            <v>40000</v>
          </cell>
          <cell r="Y960">
            <v>0</v>
          </cell>
          <cell r="Z960">
            <v>160000</v>
          </cell>
        </row>
        <row r="961">
          <cell r="A961">
            <v>43</v>
          </cell>
          <cell r="C961" t="str">
            <v>50</v>
          </cell>
          <cell r="J961">
            <v>50317</v>
          </cell>
          <cell r="O961" t="str">
            <v>TT</v>
          </cell>
          <cell r="P961">
            <v>0</v>
          </cell>
          <cell r="R961">
            <v>13806</v>
          </cell>
          <cell r="S961">
            <v>0</v>
          </cell>
          <cell r="Y961">
            <v>13805.7</v>
          </cell>
          <cell r="Z961">
            <v>0.3</v>
          </cell>
        </row>
        <row r="962">
          <cell r="A962">
            <v>43</v>
          </cell>
          <cell r="C962" t="str">
            <v>50</v>
          </cell>
          <cell r="J962">
            <v>50317</v>
          </cell>
          <cell r="O962" t="str">
            <v>LE</v>
          </cell>
          <cell r="P962" t="str">
            <v>T0</v>
          </cell>
          <cell r="R962">
            <v>1182298</v>
          </cell>
          <cell r="S962">
            <v>0</v>
          </cell>
          <cell r="Y962">
            <v>1182297.0900000001</v>
          </cell>
          <cell r="Z962">
            <v>0.91</v>
          </cell>
        </row>
        <row r="963">
          <cell r="A963">
            <v>43</v>
          </cell>
          <cell r="C963" t="str">
            <v>50</v>
          </cell>
          <cell r="J963">
            <v>50317</v>
          </cell>
          <cell r="O963" t="str">
            <v>TT</v>
          </cell>
          <cell r="P963">
            <v>0</v>
          </cell>
          <cell r="R963">
            <v>703762</v>
          </cell>
          <cell r="S963">
            <v>0</v>
          </cell>
          <cell r="Y963">
            <v>0</v>
          </cell>
          <cell r="Z963">
            <v>0.55000000000000004</v>
          </cell>
        </row>
        <row r="964">
          <cell r="A964">
            <v>43</v>
          </cell>
          <cell r="C964" t="str">
            <v>50</v>
          </cell>
          <cell r="J964">
            <v>50322</v>
          </cell>
          <cell r="O964">
            <v>0</v>
          </cell>
          <cell r="P964">
            <v>0</v>
          </cell>
          <cell r="R964">
            <v>203795</v>
          </cell>
          <cell r="S964">
            <v>40759</v>
          </cell>
          <cell r="Y964">
            <v>130.41999999999999</v>
          </cell>
          <cell r="Z964">
            <v>162905.57999999999</v>
          </cell>
        </row>
        <row r="965">
          <cell r="A965">
            <v>43</v>
          </cell>
          <cell r="C965" t="str">
            <v>50</v>
          </cell>
          <cell r="J965">
            <v>50322</v>
          </cell>
          <cell r="O965">
            <v>0</v>
          </cell>
          <cell r="P965">
            <v>0</v>
          </cell>
          <cell r="R965">
            <v>19886229</v>
          </cell>
          <cell r="S965">
            <v>0</v>
          </cell>
          <cell r="Y965">
            <v>0</v>
          </cell>
          <cell r="Z965">
            <v>503334.05</v>
          </cell>
        </row>
        <row r="966">
          <cell r="A966">
            <v>43</v>
          </cell>
          <cell r="C966" t="str">
            <v>50</v>
          </cell>
          <cell r="J966">
            <v>50322</v>
          </cell>
          <cell r="O966" t="str">
            <v>LE</v>
          </cell>
          <cell r="P966" t="str">
            <v>T0</v>
          </cell>
          <cell r="R966">
            <v>6149060</v>
          </cell>
          <cell r="S966">
            <v>0</v>
          </cell>
          <cell r="Y966">
            <v>6148603.9400000004</v>
          </cell>
          <cell r="Z966">
            <v>0.08</v>
          </cell>
        </row>
        <row r="967">
          <cell r="A967">
            <v>43</v>
          </cell>
          <cell r="C967" t="str">
            <v>50</v>
          </cell>
          <cell r="J967">
            <v>50364</v>
          </cell>
          <cell r="O967">
            <v>0</v>
          </cell>
          <cell r="P967">
            <v>0</v>
          </cell>
          <cell r="R967">
            <v>73090</v>
          </cell>
          <cell r="S967">
            <v>14618</v>
          </cell>
          <cell r="Y967">
            <v>0</v>
          </cell>
          <cell r="Z967">
            <v>58472</v>
          </cell>
        </row>
        <row r="968">
          <cell r="A968">
            <v>43</v>
          </cell>
          <cell r="C968" t="str">
            <v>50</v>
          </cell>
          <cell r="J968">
            <v>50386</v>
          </cell>
          <cell r="O968">
            <v>0</v>
          </cell>
          <cell r="P968">
            <v>0</v>
          </cell>
          <cell r="R968">
            <v>586162</v>
          </cell>
          <cell r="S968">
            <v>117232</v>
          </cell>
          <cell r="Y968">
            <v>7619.27</v>
          </cell>
          <cell r="Z968">
            <v>201779.17</v>
          </cell>
        </row>
        <row r="969">
          <cell r="A969">
            <v>43</v>
          </cell>
          <cell r="C969" t="str">
            <v>50</v>
          </cell>
          <cell r="J969">
            <v>50386</v>
          </cell>
          <cell r="O969" t="str">
            <v>TT</v>
          </cell>
          <cell r="P969">
            <v>0</v>
          </cell>
          <cell r="R969">
            <v>454</v>
          </cell>
          <cell r="S969">
            <v>0</v>
          </cell>
          <cell r="Y969">
            <v>453.84</v>
          </cell>
          <cell r="Z969">
            <v>0.16</v>
          </cell>
        </row>
        <row r="970">
          <cell r="A970">
            <v>43</v>
          </cell>
          <cell r="C970" t="str">
            <v>50</v>
          </cell>
          <cell r="J970">
            <v>50386</v>
          </cell>
          <cell r="O970">
            <v>0</v>
          </cell>
          <cell r="P970">
            <v>0</v>
          </cell>
          <cell r="R970">
            <v>4000</v>
          </cell>
          <cell r="S970">
            <v>800</v>
          </cell>
          <cell r="Y970">
            <v>1823.8</v>
          </cell>
          <cell r="Z970">
            <v>1376.2</v>
          </cell>
        </row>
        <row r="971">
          <cell r="A971">
            <v>43</v>
          </cell>
          <cell r="C971" t="str">
            <v>50</v>
          </cell>
          <cell r="J971">
            <v>50386</v>
          </cell>
          <cell r="O971" t="str">
            <v>TT</v>
          </cell>
          <cell r="P971">
            <v>0</v>
          </cell>
          <cell r="R971">
            <v>1584</v>
          </cell>
          <cell r="S971">
            <v>0</v>
          </cell>
          <cell r="Y971">
            <v>1583.74</v>
          </cell>
          <cell r="Z971">
            <v>0.26</v>
          </cell>
        </row>
        <row r="972">
          <cell r="A972">
            <v>43</v>
          </cell>
          <cell r="C972" t="str">
            <v>50</v>
          </cell>
          <cell r="J972">
            <v>50386</v>
          </cell>
          <cell r="O972">
            <v>0</v>
          </cell>
          <cell r="P972">
            <v>0</v>
          </cell>
          <cell r="R972">
            <v>645000</v>
          </cell>
          <cell r="S972">
            <v>130000</v>
          </cell>
          <cell r="Y972">
            <v>0</v>
          </cell>
          <cell r="Z972">
            <v>502657.94</v>
          </cell>
        </row>
        <row r="973">
          <cell r="A973">
            <v>43</v>
          </cell>
          <cell r="C973" t="str">
            <v>50</v>
          </cell>
          <cell r="J973">
            <v>50386</v>
          </cell>
          <cell r="O973" t="str">
            <v>TT</v>
          </cell>
          <cell r="P973">
            <v>0</v>
          </cell>
          <cell r="R973">
            <v>10184</v>
          </cell>
          <cell r="S973">
            <v>0</v>
          </cell>
          <cell r="Y973">
            <v>10183.040000000001</v>
          </cell>
          <cell r="Z973">
            <v>0.95</v>
          </cell>
        </row>
        <row r="974">
          <cell r="A974">
            <v>43</v>
          </cell>
          <cell r="C974" t="str">
            <v>50</v>
          </cell>
          <cell r="J974">
            <v>50386</v>
          </cell>
          <cell r="O974">
            <v>0</v>
          </cell>
          <cell r="P974">
            <v>0</v>
          </cell>
          <cell r="R974">
            <v>285000</v>
          </cell>
          <cell r="S974">
            <v>56000</v>
          </cell>
          <cell r="Y974">
            <v>7405.59</v>
          </cell>
          <cell r="Z974">
            <v>206444.19</v>
          </cell>
        </row>
        <row r="975">
          <cell r="A975">
            <v>43</v>
          </cell>
          <cell r="C975" t="str">
            <v>50</v>
          </cell>
          <cell r="J975">
            <v>50386</v>
          </cell>
          <cell r="O975" t="str">
            <v>TT</v>
          </cell>
          <cell r="P975">
            <v>0</v>
          </cell>
          <cell r="R975">
            <v>31304</v>
          </cell>
          <cell r="S975">
            <v>0</v>
          </cell>
          <cell r="Y975">
            <v>20804.11</v>
          </cell>
          <cell r="Z975">
            <v>0.38</v>
          </cell>
        </row>
        <row r="976">
          <cell r="A976">
            <v>43</v>
          </cell>
          <cell r="C976" t="str">
            <v>50</v>
          </cell>
          <cell r="J976">
            <v>50386</v>
          </cell>
          <cell r="O976">
            <v>0</v>
          </cell>
          <cell r="P976">
            <v>0</v>
          </cell>
          <cell r="R976">
            <v>206000</v>
          </cell>
          <cell r="S976">
            <v>41200</v>
          </cell>
          <cell r="Y976">
            <v>0</v>
          </cell>
          <cell r="Z976">
            <v>164800</v>
          </cell>
        </row>
        <row r="977">
          <cell r="A977">
            <v>43</v>
          </cell>
          <cell r="C977" t="str">
            <v>50</v>
          </cell>
          <cell r="J977">
            <v>50386</v>
          </cell>
          <cell r="O977">
            <v>0</v>
          </cell>
          <cell r="P977">
            <v>0</v>
          </cell>
          <cell r="R977">
            <v>502640</v>
          </cell>
          <cell r="S977">
            <v>100528</v>
          </cell>
          <cell r="Y977">
            <v>0</v>
          </cell>
          <cell r="Z977">
            <v>402112</v>
          </cell>
        </row>
        <row r="978">
          <cell r="A978">
            <v>43</v>
          </cell>
          <cell r="C978" t="str">
            <v>50</v>
          </cell>
          <cell r="J978">
            <v>50386</v>
          </cell>
          <cell r="O978" t="str">
            <v>TT</v>
          </cell>
          <cell r="P978">
            <v>0</v>
          </cell>
          <cell r="R978">
            <v>10980</v>
          </cell>
          <cell r="S978">
            <v>0</v>
          </cell>
          <cell r="Y978">
            <v>0</v>
          </cell>
          <cell r="Z978">
            <v>0</v>
          </cell>
        </row>
        <row r="979">
          <cell r="A979">
            <v>43</v>
          </cell>
          <cell r="C979" t="str">
            <v>50</v>
          </cell>
          <cell r="J979">
            <v>50386</v>
          </cell>
          <cell r="O979">
            <v>0</v>
          </cell>
          <cell r="P979">
            <v>0</v>
          </cell>
          <cell r="R979">
            <v>2418120</v>
          </cell>
          <cell r="S979">
            <v>485112</v>
          </cell>
          <cell r="Y979">
            <v>0</v>
          </cell>
          <cell r="Z979">
            <v>1933008</v>
          </cell>
        </row>
        <row r="980">
          <cell r="A980">
            <v>43</v>
          </cell>
          <cell r="C980" t="str">
            <v>50</v>
          </cell>
          <cell r="J980">
            <v>50386</v>
          </cell>
          <cell r="O980">
            <v>0</v>
          </cell>
          <cell r="P980">
            <v>0</v>
          </cell>
          <cell r="R980">
            <v>332000</v>
          </cell>
          <cell r="S980">
            <v>66400</v>
          </cell>
          <cell r="Y980">
            <v>0</v>
          </cell>
          <cell r="Z980">
            <v>265600</v>
          </cell>
        </row>
        <row r="981">
          <cell r="A981">
            <v>43</v>
          </cell>
          <cell r="C981" t="str">
            <v>50</v>
          </cell>
          <cell r="J981">
            <v>50386</v>
          </cell>
          <cell r="O981">
            <v>0</v>
          </cell>
          <cell r="P981">
            <v>0</v>
          </cell>
          <cell r="R981">
            <v>13640</v>
          </cell>
          <cell r="S981">
            <v>2728</v>
          </cell>
          <cell r="Y981">
            <v>0</v>
          </cell>
          <cell r="Z981">
            <v>10912</v>
          </cell>
        </row>
        <row r="982">
          <cell r="A982">
            <v>43</v>
          </cell>
          <cell r="C982" t="str">
            <v>50</v>
          </cell>
          <cell r="J982">
            <v>50388</v>
          </cell>
          <cell r="O982">
            <v>0</v>
          </cell>
          <cell r="P982">
            <v>0</v>
          </cell>
          <cell r="R982">
            <v>100000</v>
          </cell>
          <cell r="S982">
            <v>20000</v>
          </cell>
          <cell r="Y982">
            <v>0</v>
          </cell>
          <cell r="Z982">
            <v>80000</v>
          </cell>
        </row>
        <row r="983">
          <cell r="A983">
            <v>43</v>
          </cell>
          <cell r="C983" t="str">
            <v>50</v>
          </cell>
          <cell r="J983">
            <v>50390</v>
          </cell>
          <cell r="O983">
            <v>0</v>
          </cell>
          <cell r="P983">
            <v>0</v>
          </cell>
          <cell r="R983">
            <v>100000</v>
          </cell>
          <cell r="S983">
            <v>20000</v>
          </cell>
          <cell r="Y983">
            <v>0</v>
          </cell>
          <cell r="Z983">
            <v>80000</v>
          </cell>
        </row>
        <row r="984">
          <cell r="A984">
            <v>43</v>
          </cell>
          <cell r="C984" t="str">
            <v>50</v>
          </cell>
          <cell r="J984">
            <v>50395</v>
          </cell>
          <cell r="O984">
            <v>0</v>
          </cell>
          <cell r="P984">
            <v>0</v>
          </cell>
          <cell r="R984">
            <v>22776</v>
          </cell>
          <cell r="S984">
            <v>4555</v>
          </cell>
          <cell r="Y984">
            <v>0</v>
          </cell>
          <cell r="Z984">
            <v>18221</v>
          </cell>
        </row>
        <row r="985">
          <cell r="A985">
            <v>43</v>
          </cell>
          <cell r="C985" t="str">
            <v>50</v>
          </cell>
          <cell r="J985">
            <v>50396</v>
          </cell>
          <cell r="O985">
            <v>0</v>
          </cell>
          <cell r="P985">
            <v>0</v>
          </cell>
          <cell r="R985">
            <v>30150</v>
          </cell>
          <cell r="S985">
            <v>6030</v>
          </cell>
          <cell r="Y985">
            <v>0</v>
          </cell>
          <cell r="Z985">
            <v>24120</v>
          </cell>
        </row>
        <row r="986">
          <cell r="A986">
            <v>43</v>
          </cell>
          <cell r="C986" t="str">
            <v>50</v>
          </cell>
          <cell r="J986">
            <v>50398</v>
          </cell>
          <cell r="O986">
            <v>0</v>
          </cell>
          <cell r="P986">
            <v>0</v>
          </cell>
          <cell r="R986">
            <v>188490</v>
          </cell>
          <cell r="S986">
            <v>37698</v>
          </cell>
          <cell r="Y986">
            <v>0</v>
          </cell>
          <cell r="Z986">
            <v>150792</v>
          </cell>
        </row>
        <row r="987">
          <cell r="A987">
            <v>43</v>
          </cell>
          <cell r="C987" t="str">
            <v>50</v>
          </cell>
          <cell r="J987">
            <v>50400</v>
          </cell>
          <cell r="O987">
            <v>0</v>
          </cell>
          <cell r="P987">
            <v>0</v>
          </cell>
          <cell r="R987">
            <v>185349</v>
          </cell>
          <cell r="S987">
            <v>37070</v>
          </cell>
          <cell r="Y987">
            <v>0</v>
          </cell>
          <cell r="Z987">
            <v>148279</v>
          </cell>
        </row>
        <row r="988">
          <cell r="A988">
            <v>43</v>
          </cell>
          <cell r="C988" t="str">
            <v>50</v>
          </cell>
          <cell r="J988">
            <v>50401</v>
          </cell>
          <cell r="O988">
            <v>0</v>
          </cell>
          <cell r="P988">
            <v>0</v>
          </cell>
          <cell r="R988">
            <v>36166</v>
          </cell>
          <cell r="S988">
            <v>7233</v>
          </cell>
          <cell r="Y988">
            <v>0</v>
          </cell>
          <cell r="Z988">
            <v>28933</v>
          </cell>
        </row>
        <row r="989">
          <cell r="A989">
            <v>43</v>
          </cell>
          <cell r="C989" t="str">
            <v>50</v>
          </cell>
          <cell r="J989">
            <v>50402</v>
          </cell>
          <cell r="O989">
            <v>0</v>
          </cell>
          <cell r="P989">
            <v>0</v>
          </cell>
          <cell r="R989">
            <v>38615</v>
          </cell>
          <cell r="S989">
            <v>7723</v>
          </cell>
          <cell r="Y989">
            <v>0</v>
          </cell>
          <cell r="Z989">
            <v>30892</v>
          </cell>
        </row>
        <row r="990">
          <cell r="A990">
            <v>43</v>
          </cell>
          <cell r="C990" t="str">
            <v>50</v>
          </cell>
          <cell r="J990">
            <v>50406</v>
          </cell>
          <cell r="O990">
            <v>0</v>
          </cell>
          <cell r="P990">
            <v>0</v>
          </cell>
          <cell r="R990">
            <v>2306</v>
          </cell>
          <cell r="S990">
            <v>461</v>
          </cell>
          <cell r="Y990">
            <v>0</v>
          </cell>
          <cell r="Z990">
            <v>1845</v>
          </cell>
        </row>
        <row r="991">
          <cell r="A991">
            <v>43</v>
          </cell>
          <cell r="C991" t="str">
            <v>50</v>
          </cell>
          <cell r="J991">
            <v>50426</v>
          </cell>
          <cell r="O991" t="str">
            <v>LE</v>
          </cell>
          <cell r="P991" t="str">
            <v>T0</v>
          </cell>
          <cell r="R991">
            <v>5349747</v>
          </cell>
          <cell r="S991">
            <v>0</v>
          </cell>
          <cell r="Y991">
            <v>5212103.68</v>
          </cell>
          <cell r="Z991">
            <v>0.34</v>
          </cell>
        </row>
        <row r="992">
          <cell r="A992">
            <v>43</v>
          </cell>
          <cell r="C992" t="str">
            <v>50</v>
          </cell>
          <cell r="J992">
            <v>50426</v>
          </cell>
          <cell r="O992">
            <v>0</v>
          </cell>
          <cell r="P992">
            <v>0</v>
          </cell>
          <cell r="R992">
            <v>500000</v>
          </cell>
          <cell r="S992">
            <v>100000</v>
          </cell>
          <cell r="Y992">
            <v>0</v>
          </cell>
          <cell r="Z992">
            <v>400000</v>
          </cell>
        </row>
        <row r="993">
          <cell r="A993">
            <v>43</v>
          </cell>
          <cell r="C993" t="str">
            <v>50</v>
          </cell>
          <cell r="J993">
            <v>50944</v>
          </cell>
          <cell r="O993">
            <v>0</v>
          </cell>
          <cell r="P993">
            <v>0</v>
          </cell>
          <cell r="R993">
            <v>500000</v>
          </cell>
          <cell r="S993">
            <v>100000</v>
          </cell>
          <cell r="Y993">
            <v>0</v>
          </cell>
          <cell r="Z993">
            <v>400000</v>
          </cell>
        </row>
        <row r="994">
          <cell r="A994">
            <v>43</v>
          </cell>
          <cell r="C994" t="str">
            <v>50</v>
          </cell>
          <cell r="J994">
            <v>50945</v>
          </cell>
          <cell r="O994">
            <v>0</v>
          </cell>
          <cell r="P994">
            <v>0</v>
          </cell>
          <cell r="R994">
            <v>100000</v>
          </cell>
          <cell r="S994">
            <v>20000</v>
          </cell>
          <cell r="Y994">
            <v>0</v>
          </cell>
          <cell r="Z994">
            <v>80000</v>
          </cell>
        </row>
        <row r="995">
          <cell r="A995">
            <v>43</v>
          </cell>
          <cell r="C995" t="str">
            <v>50</v>
          </cell>
          <cell r="J995">
            <v>50947</v>
          </cell>
          <cell r="O995">
            <v>0</v>
          </cell>
          <cell r="P995">
            <v>0</v>
          </cell>
          <cell r="R995">
            <v>100000</v>
          </cell>
          <cell r="S995">
            <v>20000</v>
          </cell>
          <cell r="Y995">
            <v>0</v>
          </cell>
          <cell r="Z995">
            <v>80000</v>
          </cell>
        </row>
        <row r="996">
          <cell r="A996">
            <v>43</v>
          </cell>
          <cell r="C996" t="str">
            <v>50</v>
          </cell>
          <cell r="J996">
            <v>50948</v>
          </cell>
          <cell r="O996">
            <v>0</v>
          </cell>
          <cell r="P996">
            <v>0</v>
          </cell>
          <cell r="R996">
            <v>15000</v>
          </cell>
          <cell r="S996">
            <v>3000</v>
          </cell>
          <cell r="Y996">
            <v>0</v>
          </cell>
          <cell r="Z996">
            <v>9352.6</v>
          </cell>
        </row>
        <row r="997">
          <cell r="A997">
            <v>43</v>
          </cell>
          <cell r="C997" t="str">
            <v>50</v>
          </cell>
          <cell r="J997">
            <v>50948</v>
          </cell>
          <cell r="O997" t="str">
            <v>TT</v>
          </cell>
          <cell r="P997">
            <v>0</v>
          </cell>
          <cell r="R997">
            <v>4880</v>
          </cell>
          <cell r="S997">
            <v>0</v>
          </cell>
          <cell r="Y997">
            <v>0</v>
          </cell>
          <cell r="Z997">
            <v>0</v>
          </cell>
        </row>
        <row r="998">
          <cell r="A998">
            <v>43</v>
          </cell>
          <cell r="C998" t="str">
            <v>50</v>
          </cell>
          <cell r="J998">
            <v>50977</v>
          </cell>
          <cell r="O998">
            <v>0</v>
          </cell>
          <cell r="P998">
            <v>0</v>
          </cell>
          <cell r="R998">
            <v>250000</v>
          </cell>
          <cell r="S998">
            <v>50000</v>
          </cell>
          <cell r="Y998">
            <v>0</v>
          </cell>
          <cell r="Z998">
            <v>200000</v>
          </cell>
        </row>
        <row r="999">
          <cell r="A999">
            <v>43</v>
          </cell>
          <cell r="C999" t="str">
            <v>50</v>
          </cell>
          <cell r="J999">
            <v>50978</v>
          </cell>
          <cell r="O999">
            <v>0</v>
          </cell>
          <cell r="P999">
            <v>0</v>
          </cell>
          <cell r="R999">
            <v>200000</v>
          </cell>
          <cell r="S999">
            <v>40000</v>
          </cell>
          <cell r="Y999">
            <v>0</v>
          </cell>
          <cell r="Z999">
            <v>160000</v>
          </cell>
        </row>
        <row r="1000">
          <cell r="A1000">
            <v>43</v>
          </cell>
          <cell r="C1000" t="str">
            <v>50</v>
          </cell>
          <cell r="J1000">
            <v>50979</v>
          </cell>
          <cell r="O1000">
            <v>0</v>
          </cell>
          <cell r="P1000">
            <v>0</v>
          </cell>
          <cell r="R1000">
            <v>500000</v>
          </cell>
          <cell r="S1000">
            <v>100000</v>
          </cell>
          <cell r="Y1000">
            <v>0</v>
          </cell>
          <cell r="Z1000">
            <v>400000</v>
          </cell>
        </row>
        <row r="1001">
          <cell r="A1001">
            <v>43</v>
          </cell>
          <cell r="C1001" t="str">
            <v>50</v>
          </cell>
          <cell r="J1001">
            <v>50980</v>
          </cell>
          <cell r="O1001">
            <v>0</v>
          </cell>
          <cell r="P1001">
            <v>0</v>
          </cell>
          <cell r="R1001">
            <v>200000</v>
          </cell>
          <cell r="S1001">
            <v>40000</v>
          </cell>
          <cell r="Y1001">
            <v>0</v>
          </cell>
          <cell r="Z1001">
            <v>160000</v>
          </cell>
        </row>
        <row r="1002">
          <cell r="A1002">
            <v>43</v>
          </cell>
          <cell r="C1002" t="str">
            <v>50</v>
          </cell>
          <cell r="J1002">
            <v>50981</v>
          </cell>
          <cell r="O1002">
            <v>0</v>
          </cell>
          <cell r="P1002">
            <v>0</v>
          </cell>
          <cell r="R1002">
            <v>350000</v>
          </cell>
          <cell r="S1002">
            <v>70000</v>
          </cell>
          <cell r="Y1002">
            <v>0</v>
          </cell>
          <cell r="Z1002">
            <v>280000</v>
          </cell>
        </row>
        <row r="1003">
          <cell r="A1003">
            <v>43</v>
          </cell>
          <cell r="C1003" t="str">
            <v>50</v>
          </cell>
          <cell r="J1003">
            <v>50982</v>
          </cell>
          <cell r="O1003">
            <v>0</v>
          </cell>
          <cell r="P1003">
            <v>0</v>
          </cell>
          <cell r="R1003">
            <v>300000</v>
          </cell>
          <cell r="S1003">
            <v>60000</v>
          </cell>
          <cell r="Y1003">
            <v>0</v>
          </cell>
          <cell r="Z1003">
            <v>240000</v>
          </cell>
        </row>
        <row r="1004">
          <cell r="A1004">
            <v>43</v>
          </cell>
          <cell r="C1004" t="str">
            <v>50</v>
          </cell>
          <cell r="J1004">
            <v>50983</v>
          </cell>
          <cell r="O1004">
            <v>0</v>
          </cell>
          <cell r="P1004">
            <v>0</v>
          </cell>
          <cell r="R1004">
            <v>250000</v>
          </cell>
          <cell r="S1004">
            <v>50000</v>
          </cell>
          <cell r="Y1004">
            <v>0</v>
          </cell>
          <cell r="Z1004">
            <v>200000</v>
          </cell>
        </row>
        <row r="1005">
          <cell r="A1005">
            <v>43</v>
          </cell>
          <cell r="C1005" t="str">
            <v>50</v>
          </cell>
          <cell r="J1005">
            <v>50984</v>
          </cell>
          <cell r="O1005">
            <v>0</v>
          </cell>
          <cell r="P1005">
            <v>0</v>
          </cell>
          <cell r="R1005">
            <v>500000</v>
          </cell>
          <cell r="S1005">
            <v>100000</v>
          </cell>
          <cell r="Y1005">
            <v>0</v>
          </cell>
          <cell r="Z1005">
            <v>400000</v>
          </cell>
        </row>
        <row r="1006">
          <cell r="A1006">
            <v>43</v>
          </cell>
          <cell r="C1006" t="str">
            <v>50</v>
          </cell>
          <cell r="J1006">
            <v>50990</v>
          </cell>
          <cell r="O1006">
            <v>0</v>
          </cell>
          <cell r="P1006">
            <v>0</v>
          </cell>
          <cell r="R1006">
            <v>33489</v>
          </cell>
          <cell r="S1006">
            <v>6698</v>
          </cell>
          <cell r="Y1006">
            <v>0</v>
          </cell>
          <cell r="Z1006">
            <v>26791</v>
          </cell>
        </row>
        <row r="1007">
          <cell r="A1007">
            <v>43</v>
          </cell>
          <cell r="C1007" t="str">
            <v>50</v>
          </cell>
          <cell r="J1007">
            <v>50991</v>
          </cell>
          <cell r="O1007">
            <v>0</v>
          </cell>
          <cell r="P1007">
            <v>0</v>
          </cell>
          <cell r="R1007">
            <v>125572</v>
          </cell>
          <cell r="S1007">
            <v>6305.13</v>
          </cell>
          <cell r="Y1007">
            <v>0</v>
          </cell>
          <cell r="Z1007">
            <v>1.17</v>
          </cell>
        </row>
        <row r="1008">
          <cell r="A1008">
            <v>43</v>
          </cell>
          <cell r="C1008" t="str">
            <v>50</v>
          </cell>
          <cell r="J1008">
            <v>50991</v>
          </cell>
          <cell r="O1008">
            <v>0</v>
          </cell>
          <cell r="P1008">
            <v>0</v>
          </cell>
          <cell r="R1008">
            <v>3857663</v>
          </cell>
          <cell r="S1008">
            <v>0</v>
          </cell>
          <cell r="Y1008">
            <v>0</v>
          </cell>
          <cell r="Z1008">
            <v>0.48</v>
          </cell>
        </row>
        <row r="1009">
          <cell r="A1009">
            <v>43</v>
          </cell>
          <cell r="C1009" t="str">
            <v>50</v>
          </cell>
          <cell r="J1009">
            <v>50991</v>
          </cell>
          <cell r="O1009" t="str">
            <v>LE</v>
          </cell>
          <cell r="P1009" t="str">
            <v>T0</v>
          </cell>
          <cell r="R1009">
            <v>1627799</v>
          </cell>
          <cell r="S1009">
            <v>0</v>
          </cell>
          <cell r="Y1009">
            <v>1144203.29</v>
          </cell>
          <cell r="Z1009">
            <v>0.06</v>
          </cell>
        </row>
        <row r="1010">
          <cell r="A1010">
            <v>43</v>
          </cell>
          <cell r="C1010" t="str">
            <v>50</v>
          </cell>
          <cell r="J1010">
            <v>50993</v>
          </cell>
          <cell r="O1010">
            <v>0</v>
          </cell>
          <cell r="P1010">
            <v>0</v>
          </cell>
          <cell r="R1010">
            <v>188490</v>
          </cell>
          <cell r="S1010">
            <v>37698</v>
          </cell>
          <cell r="Y1010">
            <v>0</v>
          </cell>
          <cell r="Z1010">
            <v>150792</v>
          </cell>
        </row>
        <row r="1011">
          <cell r="A1011">
            <v>43</v>
          </cell>
          <cell r="C1011" t="str">
            <v>50</v>
          </cell>
          <cell r="J1011">
            <v>50993</v>
          </cell>
          <cell r="O1011">
            <v>0</v>
          </cell>
          <cell r="P1011">
            <v>0</v>
          </cell>
          <cell r="R1011">
            <v>188490</v>
          </cell>
          <cell r="S1011">
            <v>37698</v>
          </cell>
          <cell r="Y1011">
            <v>0</v>
          </cell>
          <cell r="Z1011">
            <v>150792</v>
          </cell>
        </row>
        <row r="1012">
          <cell r="A1012">
            <v>43</v>
          </cell>
          <cell r="C1012" t="str">
            <v>50</v>
          </cell>
          <cell r="J1012">
            <v>50993</v>
          </cell>
          <cell r="O1012">
            <v>0</v>
          </cell>
          <cell r="P1012">
            <v>0</v>
          </cell>
          <cell r="R1012">
            <v>2769</v>
          </cell>
          <cell r="S1012">
            <v>0</v>
          </cell>
          <cell r="Y1012">
            <v>2768.18</v>
          </cell>
          <cell r="Z1012">
            <v>0.82</v>
          </cell>
        </row>
        <row r="1013">
          <cell r="A1013">
            <v>43</v>
          </cell>
          <cell r="C1013" t="str">
            <v>50</v>
          </cell>
          <cell r="J1013">
            <v>51233</v>
          </cell>
          <cell r="O1013">
            <v>0</v>
          </cell>
          <cell r="P1013">
            <v>0</v>
          </cell>
          <cell r="R1013">
            <v>447252</v>
          </cell>
          <cell r="S1013">
            <v>89450</v>
          </cell>
          <cell r="Y1013">
            <v>0</v>
          </cell>
          <cell r="Z1013">
            <v>357802</v>
          </cell>
        </row>
        <row r="1014">
          <cell r="A1014">
            <v>43</v>
          </cell>
          <cell r="C1014" t="str">
            <v>50</v>
          </cell>
          <cell r="J1014">
            <v>51235</v>
          </cell>
          <cell r="O1014">
            <v>0</v>
          </cell>
          <cell r="P1014">
            <v>0</v>
          </cell>
          <cell r="R1014">
            <v>500000</v>
          </cell>
          <cell r="S1014">
            <v>100000</v>
          </cell>
          <cell r="Y1014">
            <v>0</v>
          </cell>
          <cell r="Z1014">
            <v>400000</v>
          </cell>
        </row>
        <row r="1015">
          <cell r="A1015">
            <v>43</v>
          </cell>
          <cell r="C1015" t="str">
            <v>50</v>
          </cell>
          <cell r="J1015">
            <v>51238</v>
          </cell>
          <cell r="O1015">
            <v>0</v>
          </cell>
          <cell r="P1015">
            <v>0</v>
          </cell>
          <cell r="R1015">
            <v>29360</v>
          </cell>
          <cell r="S1015">
            <v>5872</v>
          </cell>
          <cell r="Y1015">
            <v>0</v>
          </cell>
          <cell r="Z1015">
            <v>23488</v>
          </cell>
        </row>
        <row r="1016">
          <cell r="A1016">
            <v>43</v>
          </cell>
          <cell r="C1016" t="str">
            <v>50</v>
          </cell>
          <cell r="J1016">
            <v>50313</v>
          </cell>
          <cell r="O1016">
            <v>0</v>
          </cell>
          <cell r="P1016">
            <v>0</v>
          </cell>
          <cell r="R1016">
            <v>29454</v>
          </cell>
          <cell r="S1016">
            <v>5891</v>
          </cell>
          <cell r="Y1016">
            <v>0</v>
          </cell>
          <cell r="Z1016">
            <v>23563</v>
          </cell>
        </row>
        <row r="1017">
          <cell r="A1017">
            <v>43</v>
          </cell>
          <cell r="C1017" t="str">
            <v>50</v>
          </cell>
          <cell r="J1017">
            <v>50314</v>
          </cell>
          <cell r="O1017">
            <v>0</v>
          </cell>
          <cell r="P1017">
            <v>0</v>
          </cell>
          <cell r="R1017">
            <v>35895</v>
          </cell>
          <cell r="S1017">
            <v>7179</v>
          </cell>
          <cell r="Y1017">
            <v>0</v>
          </cell>
          <cell r="Z1017">
            <v>28716</v>
          </cell>
        </row>
        <row r="1018">
          <cell r="A1018">
            <v>43</v>
          </cell>
          <cell r="C1018" t="str">
            <v>50</v>
          </cell>
          <cell r="J1018">
            <v>50315</v>
          </cell>
          <cell r="O1018">
            <v>0</v>
          </cell>
          <cell r="P1018">
            <v>0</v>
          </cell>
          <cell r="R1018">
            <v>2440</v>
          </cell>
          <cell r="S1018">
            <v>488</v>
          </cell>
          <cell r="Y1018">
            <v>0</v>
          </cell>
          <cell r="Z1018">
            <v>1952</v>
          </cell>
        </row>
        <row r="1019">
          <cell r="A1019">
            <v>43</v>
          </cell>
          <cell r="C1019" t="str">
            <v>50</v>
          </cell>
          <cell r="J1019">
            <v>50318</v>
          </cell>
          <cell r="O1019">
            <v>0</v>
          </cell>
          <cell r="P1019">
            <v>0</v>
          </cell>
          <cell r="R1019">
            <v>7477</v>
          </cell>
          <cell r="S1019">
            <v>1495</v>
          </cell>
          <cell r="Y1019">
            <v>0</v>
          </cell>
          <cell r="Z1019">
            <v>5982</v>
          </cell>
        </row>
        <row r="1020">
          <cell r="A1020">
            <v>43</v>
          </cell>
          <cell r="C1020" t="str">
            <v>50</v>
          </cell>
          <cell r="J1020">
            <v>50995</v>
          </cell>
          <cell r="O1020">
            <v>0</v>
          </cell>
          <cell r="P1020">
            <v>0</v>
          </cell>
          <cell r="R1020">
            <v>1669</v>
          </cell>
          <cell r="S1020">
            <v>0</v>
          </cell>
          <cell r="Y1020">
            <v>0</v>
          </cell>
          <cell r="Z1020">
            <v>1669</v>
          </cell>
        </row>
        <row r="1021">
          <cell r="A1021">
            <v>43</v>
          </cell>
          <cell r="C1021" t="str">
            <v>50</v>
          </cell>
          <cell r="J1021">
            <v>50996</v>
          </cell>
          <cell r="O1021">
            <v>0</v>
          </cell>
          <cell r="P1021">
            <v>0</v>
          </cell>
          <cell r="R1021">
            <v>1433</v>
          </cell>
          <cell r="S1021">
            <v>0</v>
          </cell>
          <cell r="Y1021">
            <v>0</v>
          </cell>
          <cell r="Z1021">
            <v>0.73</v>
          </cell>
        </row>
        <row r="1022">
          <cell r="A1022">
            <v>43</v>
          </cell>
          <cell r="C1022" t="str">
            <v>50</v>
          </cell>
          <cell r="J1022">
            <v>50997</v>
          </cell>
          <cell r="O1022">
            <v>0</v>
          </cell>
          <cell r="P1022">
            <v>0</v>
          </cell>
          <cell r="R1022">
            <v>314150</v>
          </cell>
          <cell r="S1022">
            <v>62830</v>
          </cell>
          <cell r="Y1022">
            <v>0</v>
          </cell>
          <cell r="Z1022">
            <v>251320</v>
          </cell>
        </row>
        <row r="1023">
          <cell r="A1023">
            <v>43</v>
          </cell>
          <cell r="C1023" t="str">
            <v>50</v>
          </cell>
          <cell r="J1023">
            <v>51165</v>
          </cell>
          <cell r="O1023">
            <v>0</v>
          </cell>
          <cell r="P1023">
            <v>0</v>
          </cell>
          <cell r="R1023">
            <v>750000</v>
          </cell>
          <cell r="S1023">
            <v>150000</v>
          </cell>
          <cell r="Y1023">
            <v>0</v>
          </cell>
          <cell r="Z1023">
            <v>600000</v>
          </cell>
        </row>
        <row r="1024">
          <cell r="A1024">
            <v>43</v>
          </cell>
          <cell r="C1024" t="str">
            <v>50</v>
          </cell>
          <cell r="J1024">
            <v>51254</v>
          </cell>
          <cell r="O1024">
            <v>0</v>
          </cell>
          <cell r="P1024">
            <v>0</v>
          </cell>
          <cell r="R1024">
            <v>3532</v>
          </cell>
          <cell r="S1024">
            <v>706</v>
          </cell>
          <cell r="Y1024">
            <v>0</v>
          </cell>
          <cell r="Z1024">
            <v>2826</v>
          </cell>
        </row>
        <row r="1025">
          <cell r="A1025">
            <v>43</v>
          </cell>
          <cell r="C1025" t="str">
            <v>50</v>
          </cell>
          <cell r="J1025">
            <v>51255</v>
          </cell>
          <cell r="O1025">
            <v>0</v>
          </cell>
          <cell r="P1025">
            <v>0</v>
          </cell>
          <cell r="R1025">
            <v>84306</v>
          </cell>
          <cell r="S1025">
            <v>0</v>
          </cell>
          <cell r="Y1025">
            <v>0</v>
          </cell>
          <cell r="Z1025">
            <v>84306</v>
          </cell>
        </row>
        <row r="1026">
          <cell r="A1026">
            <v>43</v>
          </cell>
          <cell r="C1026" t="str">
            <v>50</v>
          </cell>
          <cell r="J1026">
            <v>51255</v>
          </cell>
          <cell r="O1026">
            <v>0</v>
          </cell>
          <cell r="P1026">
            <v>0</v>
          </cell>
          <cell r="R1026">
            <v>1620751</v>
          </cell>
          <cell r="S1026">
            <v>341236</v>
          </cell>
          <cell r="Y1026">
            <v>0</v>
          </cell>
          <cell r="Z1026">
            <v>1279515</v>
          </cell>
        </row>
        <row r="1027">
          <cell r="A1027">
            <v>43</v>
          </cell>
          <cell r="C1027" t="str">
            <v>50</v>
          </cell>
          <cell r="J1027">
            <v>51255</v>
          </cell>
          <cell r="O1027">
            <v>0</v>
          </cell>
          <cell r="P1027">
            <v>0</v>
          </cell>
          <cell r="R1027">
            <v>85431</v>
          </cell>
          <cell r="S1027">
            <v>0</v>
          </cell>
          <cell r="Y1027">
            <v>0</v>
          </cell>
          <cell r="Z1027">
            <v>0.69</v>
          </cell>
        </row>
        <row r="1028">
          <cell r="A1028">
            <v>43</v>
          </cell>
          <cell r="C1028" t="str">
            <v>50</v>
          </cell>
          <cell r="J1028">
            <v>51256</v>
          </cell>
          <cell r="O1028">
            <v>0</v>
          </cell>
          <cell r="P1028">
            <v>0</v>
          </cell>
          <cell r="R1028">
            <v>64087</v>
          </cell>
          <cell r="S1028">
            <v>12817</v>
          </cell>
          <cell r="Y1028">
            <v>0</v>
          </cell>
          <cell r="Z1028">
            <v>51270</v>
          </cell>
        </row>
        <row r="1029">
          <cell r="A1029">
            <v>43</v>
          </cell>
          <cell r="C1029" t="str">
            <v>50</v>
          </cell>
          <cell r="J1029">
            <v>51257</v>
          </cell>
          <cell r="O1029">
            <v>0</v>
          </cell>
          <cell r="P1029">
            <v>0</v>
          </cell>
          <cell r="R1029">
            <v>3699</v>
          </cell>
          <cell r="S1029">
            <v>740</v>
          </cell>
          <cell r="Y1029">
            <v>0</v>
          </cell>
          <cell r="Z1029">
            <v>2959</v>
          </cell>
        </row>
        <row r="1030">
          <cell r="A1030">
            <v>43</v>
          </cell>
          <cell r="C1030" t="str">
            <v>50</v>
          </cell>
          <cell r="J1030">
            <v>51258</v>
          </cell>
          <cell r="O1030">
            <v>0</v>
          </cell>
          <cell r="P1030">
            <v>0</v>
          </cell>
          <cell r="R1030">
            <v>1094</v>
          </cell>
          <cell r="S1030">
            <v>219</v>
          </cell>
          <cell r="Y1030">
            <v>0</v>
          </cell>
          <cell r="Z1030">
            <v>875</v>
          </cell>
        </row>
        <row r="1031">
          <cell r="A1031">
            <v>43</v>
          </cell>
          <cell r="C1031" t="str">
            <v>50</v>
          </cell>
          <cell r="J1031">
            <v>50362</v>
          </cell>
          <cell r="O1031">
            <v>0</v>
          </cell>
          <cell r="P1031">
            <v>0</v>
          </cell>
          <cell r="R1031">
            <v>45000</v>
          </cell>
          <cell r="S1031">
            <v>45000</v>
          </cell>
          <cell r="Y1031">
            <v>0</v>
          </cell>
          <cell r="Z1031">
            <v>0</v>
          </cell>
        </row>
        <row r="1032">
          <cell r="A1032">
            <v>43</v>
          </cell>
          <cell r="C1032" t="str">
            <v>50</v>
          </cell>
          <cell r="J1032">
            <v>50374</v>
          </cell>
          <cell r="O1032">
            <v>0</v>
          </cell>
          <cell r="P1032">
            <v>0</v>
          </cell>
          <cell r="R1032">
            <v>43306</v>
          </cell>
          <cell r="S1032">
            <v>8661</v>
          </cell>
          <cell r="Y1032">
            <v>0</v>
          </cell>
          <cell r="Z1032">
            <v>34645</v>
          </cell>
        </row>
        <row r="1033">
          <cell r="A1033">
            <v>43</v>
          </cell>
          <cell r="C1033" t="str">
            <v>50</v>
          </cell>
          <cell r="J1033">
            <v>50380</v>
          </cell>
          <cell r="O1033" t="str">
            <v>TT</v>
          </cell>
          <cell r="P1033">
            <v>0</v>
          </cell>
          <cell r="R1033">
            <v>14992</v>
          </cell>
          <cell r="S1033">
            <v>0</v>
          </cell>
          <cell r="Y1033">
            <v>0</v>
          </cell>
          <cell r="Z1033">
            <v>0.64</v>
          </cell>
        </row>
        <row r="1034">
          <cell r="A1034">
            <v>43</v>
          </cell>
          <cell r="C1034" t="str">
            <v>50</v>
          </cell>
          <cell r="J1034">
            <v>50380</v>
          </cell>
          <cell r="O1034">
            <v>0</v>
          </cell>
          <cell r="P1034">
            <v>0</v>
          </cell>
          <cell r="R1034">
            <v>1567</v>
          </cell>
          <cell r="S1034">
            <v>0</v>
          </cell>
          <cell r="Y1034">
            <v>0</v>
          </cell>
          <cell r="Z1034">
            <v>1567</v>
          </cell>
        </row>
        <row r="1035">
          <cell r="A1035">
            <v>43</v>
          </cell>
          <cell r="C1035" t="str">
            <v>50</v>
          </cell>
          <cell r="J1035">
            <v>50393</v>
          </cell>
          <cell r="O1035">
            <v>0</v>
          </cell>
          <cell r="P1035">
            <v>0</v>
          </cell>
          <cell r="R1035">
            <v>41533</v>
          </cell>
          <cell r="S1035">
            <v>8307</v>
          </cell>
          <cell r="Y1035">
            <v>0</v>
          </cell>
          <cell r="Z1035">
            <v>33226</v>
          </cell>
        </row>
        <row r="1036">
          <cell r="A1036">
            <v>43</v>
          </cell>
          <cell r="C1036" t="str">
            <v>50</v>
          </cell>
          <cell r="J1036">
            <v>50409</v>
          </cell>
          <cell r="O1036">
            <v>0</v>
          </cell>
          <cell r="P1036">
            <v>0</v>
          </cell>
          <cell r="R1036">
            <v>22384</v>
          </cell>
          <cell r="S1036">
            <v>4477</v>
          </cell>
          <cell r="Y1036">
            <v>0</v>
          </cell>
          <cell r="Z1036">
            <v>17907</v>
          </cell>
        </row>
        <row r="1037">
          <cell r="A1037">
            <v>43</v>
          </cell>
          <cell r="C1037" t="str">
            <v>50</v>
          </cell>
          <cell r="J1037">
            <v>50422</v>
          </cell>
          <cell r="O1037">
            <v>0</v>
          </cell>
          <cell r="P1037">
            <v>0</v>
          </cell>
          <cell r="R1037">
            <v>3557</v>
          </cell>
          <cell r="S1037">
            <v>542</v>
          </cell>
          <cell r="Y1037">
            <v>0</v>
          </cell>
          <cell r="Z1037">
            <v>3015</v>
          </cell>
        </row>
        <row r="1038">
          <cell r="A1038">
            <v>43</v>
          </cell>
          <cell r="C1038" t="str">
            <v>50</v>
          </cell>
          <cell r="J1038">
            <v>50422</v>
          </cell>
          <cell r="O1038">
            <v>0</v>
          </cell>
          <cell r="P1038">
            <v>0</v>
          </cell>
          <cell r="R1038">
            <v>159565</v>
          </cell>
          <cell r="S1038">
            <v>31913</v>
          </cell>
          <cell r="Y1038">
            <v>0</v>
          </cell>
          <cell r="Z1038">
            <v>59922.13</v>
          </cell>
        </row>
        <row r="1039">
          <cell r="A1039">
            <v>43</v>
          </cell>
          <cell r="C1039" t="str">
            <v>50</v>
          </cell>
          <cell r="J1039">
            <v>50307</v>
          </cell>
          <cell r="O1039">
            <v>0</v>
          </cell>
          <cell r="P1039">
            <v>0</v>
          </cell>
          <cell r="R1039">
            <v>103282</v>
          </cell>
          <cell r="S1039">
            <v>20656</v>
          </cell>
          <cell r="Y1039">
            <v>0</v>
          </cell>
          <cell r="Z1039">
            <v>82626</v>
          </cell>
        </row>
        <row r="1040">
          <cell r="A1040">
            <v>43</v>
          </cell>
          <cell r="C1040" t="str">
            <v>50</v>
          </cell>
          <cell r="J1040">
            <v>50307</v>
          </cell>
          <cell r="O1040">
            <v>0</v>
          </cell>
          <cell r="P1040">
            <v>0</v>
          </cell>
          <cell r="R1040">
            <v>2396718</v>
          </cell>
          <cell r="S1040">
            <v>479344</v>
          </cell>
          <cell r="Y1040">
            <v>0</v>
          </cell>
          <cell r="Z1040">
            <v>1917374</v>
          </cell>
        </row>
        <row r="1041">
          <cell r="A1041">
            <v>43</v>
          </cell>
          <cell r="C1041" t="str">
            <v>50</v>
          </cell>
          <cell r="J1041">
            <v>50321</v>
          </cell>
          <cell r="O1041">
            <v>0</v>
          </cell>
          <cell r="P1041">
            <v>0</v>
          </cell>
          <cell r="R1041">
            <v>14956</v>
          </cell>
          <cell r="S1041">
            <v>2991</v>
          </cell>
          <cell r="Y1041">
            <v>0</v>
          </cell>
          <cell r="Z1041">
            <v>11965</v>
          </cell>
        </row>
        <row r="1042">
          <cell r="A1042">
            <v>43</v>
          </cell>
          <cell r="C1042" t="str">
            <v>50</v>
          </cell>
          <cell r="J1042">
            <v>50321</v>
          </cell>
          <cell r="O1042">
            <v>0</v>
          </cell>
          <cell r="P1042">
            <v>0</v>
          </cell>
          <cell r="R1042">
            <v>315044</v>
          </cell>
          <cell r="S1042">
            <v>63009</v>
          </cell>
          <cell r="Y1042">
            <v>0</v>
          </cell>
          <cell r="Z1042">
            <v>252035</v>
          </cell>
        </row>
        <row r="1043">
          <cell r="A1043">
            <v>43</v>
          </cell>
          <cell r="C1043" t="str">
            <v>50</v>
          </cell>
          <cell r="J1043">
            <v>50994</v>
          </cell>
          <cell r="O1043">
            <v>0</v>
          </cell>
          <cell r="P1043">
            <v>0</v>
          </cell>
          <cell r="R1043">
            <v>12483</v>
          </cell>
          <cell r="S1043">
            <v>2497</v>
          </cell>
          <cell r="Y1043">
            <v>0</v>
          </cell>
          <cell r="Z1043">
            <v>9986</v>
          </cell>
        </row>
        <row r="1044">
          <cell r="A1044">
            <v>43</v>
          </cell>
          <cell r="C1044" t="str">
            <v>50</v>
          </cell>
          <cell r="J1044">
            <v>50994</v>
          </cell>
          <cell r="O1044">
            <v>0</v>
          </cell>
          <cell r="P1044">
            <v>0</v>
          </cell>
          <cell r="R1044">
            <v>737517</v>
          </cell>
          <cell r="S1044">
            <v>147503</v>
          </cell>
          <cell r="Y1044">
            <v>0</v>
          </cell>
          <cell r="Z1044">
            <v>590014</v>
          </cell>
        </row>
        <row r="1045">
          <cell r="A1045">
            <v>43</v>
          </cell>
          <cell r="C1045" t="str">
            <v>50</v>
          </cell>
          <cell r="J1045">
            <v>51241</v>
          </cell>
          <cell r="O1045">
            <v>0</v>
          </cell>
          <cell r="P1045">
            <v>0</v>
          </cell>
          <cell r="R1045">
            <v>12268</v>
          </cell>
          <cell r="S1045">
            <v>2454</v>
          </cell>
          <cell r="Y1045">
            <v>0</v>
          </cell>
          <cell r="Z1045">
            <v>9814</v>
          </cell>
        </row>
        <row r="1046">
          <cell r="A1046">
            <v>43</v>
          </cell>
          <cell r="C1046" t="str">
            <v>50</v>
          </cell>
          <cell r="J1046">
            <v>51241</v>
          </cell>
          <cell r="O1046">
            <v>0</v>
          </cell>
          <cell r="P1046">
            <v>0</v>
          </cell>
          <cell r="R1046">
            <v>245037</v>
          </cell>
          <cell r="S1046">
            <v>0</v>
          </cell>
          <cell r="Y1046">
            <v>0</v>
          </cell>
          <cell r="Z1046">
            <v>3769.8</v>
          </cell>
        </row>
        <row r="1047">
          <cell r="A1047">
            <v>43</v>
          </cell>
          <cell r="C1047" t="str">
            <v>50</v>
          </cell>
          <cell r="J1047">
            <v>51243</v>
          </cell>
          <cell r="O1047" t="str">
            <v>TT</v>
          </cell>
          <cell r="P1047">
            <v>0</v>
          </cell>
          <cell r="R1047">
            <v>813</v>
          </cell>
          <cell r="S1047">
            <v>0</v>
          </cell>
          <cell r="Y1047">
            <v>0</v>
          </cell>
          <cell r="Z1047">
            <v>0.48</v>
          </cell>
        </row>
        <row r="1048">
          <cell r="A1048">
            <v>43</v>
          </cell>
          <cell r="C1048" t="str">
            <v>50</v>
          </cell>
          <cell r="J1048">
            <v>51244</v>
          </cell>
          <cell r="O1048" t="str">
            <v>TT</v>
          </cell>
          <cell r="P1048">
            <v>0</v>
          </cell>
          <cell r="R1048">
            <v>1812</v>
          </cell>
          <cell r="S1048">
            <v>0</v>
          </cell>
          <cell r="Y1048">
            <v>0</v>
          </cell>
          <cell r="Z1048">
            <v>0.3</v>
          </cell>
        </row>
        <row r="1049">
          <cell r="A1049">
            <v>43</v>
          </cell>
          <cell r="C1049" t="str">
            <v>50</v>
          </cell>
          <cell r="J1049">
            <v>51248</v>
          </cell>
          <cell r="O1049">
            <v>0</v>
          </cell>
          <cell r="P1049">
            <v>0</v>
          </cell>
          <cell r="R1049">
            <v>46893</v>
          </cell>
          <cell r="S1049">
            <v>9379</v>
          </cell>
          <cell r="Y1049">
            <v>0</v>
          </cell>
          <cell r="Z1049">
            <v>37514</v>
          </cell>
        </row>
        <row r="1050">
          <cell r="A1050">
            <v>43</v>
          </cell>
          <cell r="C1050" t="str">
            <v>50</v>
          </cell>
          <cell r="J1050">
            <v>51248</v>
          </cell>
          <cell r="O1050">
            <v>0</v>
          </cell>
          <cell r="P1050">
            <v>0</v>
          </cell>
          <cell r="R1050">
            <v>553107</v>
          </cell>
          <cell r="S1050">
            <v>110621</v>
          </cell>
          <cell r="Y1050">
            <v>0</v>
          </cell>
          <cell r="Z1050">
            <v>442486</v>
          </cell>
        </row>
        <row r="1051">
          <cell r="A1051">
            <v>43</v>
          </cell>
          <cell r="C1051" t="str">
            <v>50</v>
          </cell>
          <cell r="J1051">
            <v>51249</v>
          </cell>
          <cell r="O1051">
            <v>0</v>
          </cell>
          <cell r="P1051">
            <v>0</v>
          </cell>
          <cell r="R1051">
            <v>40889</v>
          </cell>
          <cell r="S1051">
            <v>8178</v>
          </cell>
          <cell r="Y1051">
            <v>0</v>
          </cell>
          <cell r="Z1051">
            <v>32711</v>
          </cell>
        </row>
        <row r="1052">
          <cell r="A1052">
            <v>43</v>
          </cell>
          <cell r="C1052" t="str">
            <v>50</v>
          </cell>
          <cell r="J1052">
            <v>51249</v>
          </cell>
          <cell r="O1052">
            <v>0</v>
          </cell>
          <cell r="P1052">
            <v>0</v>
          </cell>
          <cell r="R1052">
            <v>59111</v>
          </cell>
          <cell r="S1052">
            <v>11822</v>
          </cell>
          <cell r="Y1052">
            <v>0</v>
          </cell>
          <cell r="Z1052">
            <v>47289</v>
          </cell>
        </row>
        <row r="1053">
          <cell r="A1053">
            <v>43</v>
          </cell>
          <cell r="C1053" t="str">
            <v>50</v>
          </cell>
          <cell r="J1053">
            <v>51251</v>
          </cell>
          <cell r="O1053">
            <v>0</v>
          </cell>
          <cell r="P1053">
            <v>0</v>
          </cell>
          <cell r="R1053">
            <v>50601</v>
          </cell>
          <cell r="S1053">
            <v>10120</v>
          </cell>
          <cell r="Y1053">
            <v>0</v>
          </cell>
          <cell r="Z1053">
            <v>40481</v>
          </cell>
        </row>
        <row r="1054">
          <cell r="A1054">
            <v>43</v>
          </cell>
          <cell r="C1054" t="str">
            <v>50</v>
          </cell>
          <cell r="J1054">
            <v>51251</v>
          </cell>
          <cell r="O1054">
            <v>0</v>
          </cell>
          <cell r="P1054">
            <v>0</v>
          </cell>
          <cell r="R1054">
            <v>49399</v>
          </cell>
          <cell r="S1054">
            <v>9880</v>
          </cell>
          <cell r="Y1054">
            <v>0</v>
          </cell>
          <cell r="Z1054">
            <v>39519</v>
          </cell>
        </row>
        <row r="1055">
          <cell r="A1055">
            <v>43</v>
          </cell>
          <cell r="C1055" t="str">
            <v>50</v>
          </cell>
          <cell r="J1055">
            <v>51252</v>
          </cell>
          <cell r="O1055">
            <v>0</v>
          </cell>
          <cell r="P1055">
            <v>0</v>
          </cell>
          <cell r="R1055">
            <v>44078</v>
          </cell>
          <cell r="S1055">
            <v>8816</v>
          </cell>
          <cell r="Y1055">
            <v>0</v>
          </cell>
          <cell r="Z1055">
            <v>35262</v>
          </cell>
        </row>
        <row r="1056">
          <cell r="A1056">
            <v>43</v>
          </cell>
          <cell r="C1056" t="str">
            <v>50</v>
          </cell>
          <cell r="J1056">
            <v>51252</v>
          </cell>
          <cell r="O1056">
            <v>0</v>
          </cell>
          <cell r="P1056">
            <v>0</v>
          </cell>
          <cell r="R1056">
            <v>105922</v>
          </cell>
          <cell r="S1056">
            <v>21184</v>
          </cell>
          <cell r="Y1056">
            <v>0</v>
          </cell>
          <cell r="Z1056">
            <v>84738</v>
          </cell>
        </row>
        <row r="1057">
          <cell r="A1057">
            <v>43</v>
          </cell>
          <cell r="C1057" t="str">
            <v>50</v>
          </cell>
          <cell r="J1057">
            <v>51253</v>
          </cell>
          <cell r="O1057">
            <v>0</v>
          </cell>
          <cell r="P1057">
            <v>0</v>
          </cell>
          <cell r="R1057">
            <v>47025</v>
          </cell>
          <cell r="S1057">
            <v>9405</v>
          </cell>
          <cell r="Y1057">
            <v>0</v>
          </cell>
          <cell r="Z1057">
            <v>37620</v>
          </cell>
        </row>
        <row r="1058">
          <cell r="A1058">
            <v>43</v>
          </cell>
          <cell r="C1058" t="str">
            <v>50</v>
          </cell>
          <cell r="J1058">
            <v>51253</v>
          </cell>
          <cell r="O1058" t="str">
            <v>TT</v>
          </cell>
          <cell r="P1058">
            <v>0</v>
          </cell>
          <cell r="R1058">
            <v>20130</v>
          </cell>
          <cell r="S1058">
            <v>0</v>
          </cell>
          <cell r="Y1058">
            <v>0</v>
          </cell>
          <cell r="Z1058">
            <v>0</v>
          </cell>
        </row>
        <row r="1059">
          <cell r="A1059">
            <v>43</v>
          </cell>
          <cell r="C1059" t="str">
            <v>50</v>
          </cell>
          <cell r="J1059">
            <v>51253</v>
          </cell>
          <cell r="O1059">
            <v>0</v>
          </cell>
          <cell r="P1059">
            <v>0</v>
          </cell>
          <cell r="R1059">
            <v>152975</v>
          </cell>
          <cell r="S1059">
            <v>30595</v>
          </cell>
          <cell r="Y1059">
            <v>0</v>
          </cell>
          <cell r="Z1059">
            <v>122380</v>
          </cell>
        </row>
        <row r="1060">
          <cell r="A1060">
            <v>43</v>
          </cell>
          <cell r="C1060" t="str">
            <v>50</v>
          </cell>
          <cell r="J1060">
            <v>50321</v>
          </cell>
          <cell r="O1060">
            <v>0</v>
          </cell>
          <cell r="P1060">
            <v>0</v>
          </cell>
          <cell r="R1060">
            <v>84748</v>
          </cell>
          <cell r="S1060">
            <v>16950</v>
          </cell>
          <cell r="Y1060">
            <v>0</v>
          </cell>
          <cell r="Z1060">
            <v>67798</v>
          </cell>
        </row>
        <row r="1061">
          <cell r="A1061">
            <v>43</v>
          </cell>
          <cell r="C1061" t="str">
            <v>50</v>
          </cell>
          <cell r="J1061">
            <v>50321</v>
          </cell>
          <cell r="O1061">
            <v>0</v>
          </cell>
          <cell r="P1061">
            <v>0</v>
          </cell>
          <cell r="R1061">
            <v>1785252</v>
          </cell>
          <cell r="S1061">
            <v>357050</v>
          </cell>
          <cell r="Y1061">
            <v>0</v>
          </cell>
          <cell r="Z1061">
            <v>1428202</v>
          </cell>
        </row>
        <row r="1062">
          <cell r="A1062">
            <v>43</v>
          </cell>
          <cell r="C1062" t="str">
            <v>50</v>
          </cell>
          <cell r="J1062">
            <v>50994</v>
          </cell>
          <cell r="O1062">
            <v>0</v>
          </cell>
          <cell r="P1062">
            <v>0</v>
          </cell>
          <cell r="R1062">
            <v>70735</v>
          </cell>
          <cell r="S1062">
            <v>14147</v>
          </cell>
          <cell r="Y1062">
            <v>0</v>
          </cell>
          <cell r="Z1062">
            <v>56588</v>
          </cell>
        </row>
        <row r="1063">
          <cell r="A1063">
            <v>43</v>
          </cell>
          <cell r="C1063" t="str">
            <v>50</v>
          </cell>
          <cell r="J1063">
            <v>50994</v>
          </cell>
          <cell r="O1063">
            <v>0</v>
          </cell>
          <cell r="P1063">
            <v>0</v>
          </cell>
          <cell r="R1063">
            <v>4179265</v>
          </cell>
          <cell r="S1063">
            <v>835853</v>
          </cell>
          <cell r="Y1063">
            <v>0</v>
          </cell>
          <cell r="Z1063">
            <v>3343412</v>
          </cell>
        </row>
        <row r="1064">
          <cell r="A1064">
            <v>43</v>
          </cell>
          <cell r="C1064" t="str">
            <v>50</v>
          </cell>
          <cell r="J1064">
            <v>51241</v>
          </cell>
          <cell r="O1064">
            <v>0</v>
          </cell>
          <cell r="P1064">
            <v>0</v>
          </cell>
          <cell r="R1064">
            <v>69518</v>
          </cell>
          <cell r="S1064">
            <v>13904</v>
          </cell>
          <cell r="Y1064">
            <v>0</v>
          </cell>
          <cell r="Z1064">
            <v>55614</v>
          </cell>
        </row>
        <row r="1065">
          <cell r="A1065">
            <v>43</v>
          </cell>
          <cell r="C1065" t="str">
            <v>50</v>
          </cell>
          <cell r="J1065">
            <v>51241</v>
          </cell>
          <cell r="O1065">
            <v>0</v>
          </cell>
          <cell r="P1065">
            <v>0</v>
          </cell>
          <cell r="R1065">
            <v>1388543</v>
          </cell>
          <cell r="S1065">
            <v>0</v>
          </cell>
          <cell r="Y1065">
            <v>0</v>
          </cell>
          <cell r="Z1065">
            <v>21362.2</v>
          </cell>
        </row>
        <row r="1066">
          <cell r="A1066">
            <v>44</v>
          </cell>
          <cell r="C1066" t="str">
            <v>01</v>
          </cell>
          <cell r="J1066">
            <v>122</v>
          </cell>
          <cell r="O1066" t="str">
            <v>A0</v>
          </cell>
          <cell r="P1066">
            <v>0</v>
          </cell>
          <cell r="R1066">
            <v>4240682</v>
          </cell>
          <cell r="S1066">
            <v>0</v>
          </cell>
          <cell r="Y1066">
            <v>793766.1</v>
          </cell>
          <cell r="Z1066">
            <v>0</v>
          </cell>
        </row>
        <row r="1067">
          <cell r="A1067">
            <v>44</v>
          </cell>
          <cell r="C1067" t="str">
            <v>01</v>
          </cell>
          <cell r="J1067">
            <v>122</v>
          </cell>
          <cell r="O1067" t="str">
            <v>AL</v>
          </cell>
          <cell r="P1067" t="str">
            <v>T0</v>
          </cell>
          <cell r="R1067">
            <v>686680</v>
          </cell>
          <cell r="S1067">
            <v>0</v>
          </cell>
          <cell r="Y1067">
            <v>63372.160000000003</v>
          </cell>
          <cell r="Z1067">
            <v>0</v>
          </cell>
        </row>
        <row r="1068">
          <cell r="A1068">
            <v>44</v>
          </cell>
          <cell r="C1068" t="str">
            <v>01</v>
          </cell>
          <cell r="J1068">
            <v>122</v>
          </cell>
          <cell r="O1068" t="str">
            <v>B0</v>
          </cell>
          <cell r="P1068">
            <v>0</v>
          </cell>
          <cell r="R1068">
            <v>8481197</v>
          </cell>
          <cell r="S1068">
            <v>0</v>
          </cell>
          <cell r="Y1068">
            <v>818811.22</v>
          </cell>
          <cell r="Z1068">
            <v>0</v>
          </cell>
        </row>
        <row r="1069">
          <cell r="A1069">
            <v>44</v>
          </cell>
          <cell r="C1069" t="str">
            <v>01</v>
          </cell>
          <cell r="J1069">
            <v>122</v>
          </cell>
          <cell r="O1069" t="str">
            <v>BL</v>
          </cell>
          <cell r="P1069" t="str">
            <v>T0</v>
          </cell>
          <cell r="R1069">
            <v>216641</v>
          </cell>
          <cell r="S1069">
            <v>0</v>
          </cell>
          <cell r="Y1069">
            <v>0</v>
          </cell>
          <cell r="Z1069">
            <v>0</v>
          </cell>
        </row>
        <row r="1070">
          <cell r="A1070">
            <v>44</v>
          </cell>
          <cell r="C1070" t="str">
            <v>01</v>
          </cell>
          <cell r="J1070">
            <v>122</v>
          </cell>
          <cell r="O1070" t="str">
            <v>BL</v>
          </cell>
          <cell r="P1070" t="str">
            <v>TT</v>
          </cell>
          <cell r="R1070">
            <v>101446</v>
          </cell>
          <cell r="S1070">
            <v>0</v>
          </cell>
          <cell r="Y1070">
            <v>0</v>
          </cell>
          <cell r="Z1070">
            <v>0</v>
          </cell>
        </row>
        <row r="1071">
          <cell r="A1071">
            <v>44</v>
          </cell>
          <cell r="C1071" t="str">
            <v>01</v>
          </cell>
          <cell r="J1071">
            <v>122</v>
          </cell>
          <cell r="O1071" t="str">
            <v>C0</v>
          </cell>
          <cell r="P1071">
            <v>0</v>
          </cell>
          <cell r="R1071">
            <v>9477887</v>
          </cell>
          <cell r="S1071">
            <v>0</v>
          </cell>
          <cell r="Y1071">
            <v>759969.47</v>
          </cell>
          <cell r="Z1071">
            <v>0</v>
          </cell>
        </row>
        <row r="1072">
          <cell r="A1072">
            <v>44</v>
          </cell>
          <cell r="C1072" t="str">
            <v>01</v>
          </cell>
          <cell r="J1072">
            <v>122</v>
          </cell>
          <cell r="O1072" t="str">
            <v>CL</v>
          </cell>
          <cell r="P1072" t="str">
            <v>TT</v>
          </cell>
          <cell r="R1072">
            <v>26855</v>
          </cell>
          <cell r="S1072">
            <v>0</v>
          </cell>
          <cell r="Y1072">
            <v>1125.79</v>
          </cell>
          <cell r="Z1072">
            <v>0</v>
          </cell>
        </row>
        <row r="1073">
          <cell r="A1073">
            <v>44</v>
          </cell>
          <cell r="C1073" t="str">
            <v>01</v>
          </cell>
          <cell r="J1073">
            <v>122</v>
          </cell>
          <cell r="O1073" t="str">
            <v>D0</v>
          </cell>
          <cell r="P1073">
            <v>0</v>
          </cell>
          <cell r="R1073">
            <v>6932186</v>
          </cell>
          <cell r="S1073">
            <v>0</v>
          </cell>
          <cell r="Y1073">
            <v>775199.42</v>
          </cell>
          <cell r="Z1073">
            <v>0</v>
          </cell>
        </row>
        <row r="1074">
          <cell r="A1074">
            <v>44</v>
          </cell>
          <cell r="C1074" t="str">
            <v>01</v>
          </cell>
          <cell r="J1074">
            <v>122</v>
          </cell>
          <cell r="O1074" t="str">
            <v>DL</v>
          </cell>
          <cell r="P1074" t="str">
            <v>T0</v>
          </cell>
          <cell r="R1074">
            <v>504420</v>
          </cell>
          <cell r="S1074">
            <v>0</v>
          </cell>
          <cell r="Y1074">
            <v>236626.74</v>
          </cell>
          <cell r="Z1074">
            <v>0</v>
          </cell>
        </row>
        <row r="1075">
          <cell r="A1075">
            <v>44</v>
          </cell>
          <cell r="C1075" t="str">
            <v>01</v>
          </cell>
          <cell r="J1075">
            <v>122</v>
          </cell>
          <cell r="O1075" t="str">
            <v>DL</v>
          </cell>
          <cell r="P1075" t="str">
            <v>TT</v>
          </cell>
          <cell r="R1075">
            <v>61813</v>
          </cell>
          <cell r="S1075">
            <v>0</v>
          </cell>
          <cell r="Y1075">
            <v>47155.79</v>
          </cell>
          <cell r="Z1075">
            <v>0</v>
          </cell>
        </row>
        <row r="1076">
          <cell r="A1076">
            <v>44</v>
          </cell>
          <cell r="C1076" t="str">
            <v>01</v>
          </cell>
          <cell r="J1076">
            <v>122</v>
          </cell>
          <cell r="O1076" t="str">
            <v>D0</v>
          </cell>
          <cell r="P1076">
            <v>0</v>
          </cell>
          <cell r="R1076">
            <v>796250</v>
          </cell>
          <cell r="S1076">
            <v>0</v>
          </cell>
          <cell r="Y1076">
            <v>173799.83</v>
          </cell>
          <cell r="Z1076">
            <v>0</v>
          </cell>
        </row>
        <row r="1077">
          <cell r="A1077">
            <v>44</v>
          </cell>
          <cell r="C1077" t="str">
            <v>01</v>
          </cell>
          <cell r="J1077">
            <v>253</v>
          </cell>
          <cell r="O1077">
            <v>0</v>
          </cell>
          <cell r="P1077">
            <v>0</v>
          </cell>
          <cell r="R1077">
            <v>48017</v>
          </cell>
          <cell r="S1077">
            <v>0</v>
          </cell>
          <cell r="Y1077">
            <v>16005.4</v>
          </cell>
          <cell r="Z1077">
            <v>24008.9</v>
          </cell>
        </row>
        <row r="1078">
          <cell r="A1078">
            <v>44</v>
          </cell>
          <cell r="C1078" t="str">
            <v>01</v>
          </cell>
          <cell r="J1078">
            <v>253</v>
          </cell>
          <cell r="O1078">
            <v>0</v>
          </cell>
          <cell r="P1078">
            <v>0</v>
          </cell>
          <cell r="R1078">
            <v>1037070</v>
          </cell>
          <cell r="S1078">
            <v>0</v>
          </cell>
          <cell r="Y1078">
            <v>336020.15</v>
          </cell>
          <cell r="Z1078">
            <v>531249.85</v>
          </cell>
        </row>
        <row r="1079">
          <cell r="A1079">
            <v>44</v>
          </cell>
          <cell r="C1079" t="str">
            <v>01</v>
          </cell>
          <cell r="J1079">
            <v>253</v>
          </cell>
          <cell r="O1079">
            <v>0</v>
          </cell>
          <cell r="P1079">
            <v>0</v>
          </cell>
          <cell r="R1079">
            <v>65722</v>
          </cell>
          <cell r="S1079">
            <v>0</v>
          </cell>
          <cell r="Y1079">
            <v>21907.200000000001</v>
          </cell>
          <cell r="Z1079">
            <v>32861.199999999997</v>
          </cell>
        </row>
        <row r="1080">
          <cell r="A1080">
            <v>44</v>
          </cell>
          <cell r="C1080" t="str">
            <v>01</v>
          </cell>
          <cell r="J1080">
            <v>253</v>
          </cell>
          <cell r="O1080">
            <v>0</v>
          </cell>
          <cell r="P1080">
            <v>0</v>
          </cell>
          <cell r="R1080">
            <v>10</v>
          </cell>
          <cell r="S1080">
            <v>0</v>
          </cell>
          <cell r="Y1080">
            <v>8.85</v>
          </cell>
          <cell r="Z1080">
            <v>1.1499999999999999</v>
          </cell>
        </row>
        <row r="1081">
          <cell r="A1081">
            <v>44</v>
          </cell>
          <cell r="C1081" t="str">
            <v>01</v>
          </cell>
          <cell r="J1081">
            <v>253</v>
          </cell>
          <cell r="O1081">
            <v>0</v>
          </cell>
          <cell r="P1081">
            <v>0</v>
          </cell>
          <cell r="R1081">
            <v>40976</v>
          </cell>
          <cell r="S1081">
            <v>0</v>
          </cell>
          <cell r="Y1081">
            <v>13658.44</v>
          </cell>
          <cell r="Z1081">
            <v>20488.34</v>
          </cell>
        </row>
        <row r="1082">
          <cell r="A1082">
            <v>44</v>
          </cell>
          <cell r="C1082" t="str">
            <v>01</v>
          </cell>
          <cell r="J1082">
            <v>253</v>
          </cell>
          <cell r="O1082">
            <v>0</v>
          </cell>
          <cell r="P1082">
            <v>0</v>
          </cell>
          <cell r="R1082">
            <v>75065</v>
          </cell>
          <cell r="S1082">
            <v>0</v>
          </cell>
          <cell r="Y1082">
            <v>25021.439999999999</v>
          </cell>
          <cell r="Z1082">
            <v>37532.839999999997</v>
          </cell>
        </row>
        <row r="1083">
          <cell r="A1083">
            <v>44</v>
          </cell>
          <cell r="C1083" t="str">
            <v>01</v>
          </cell>
          <cell r="J1083">
            <v>253</v>
          </cell>
          <cell r="O1083">
            <v>0</v>
          </cell>
          <cell r="P1083">
            <v>0</v>
          </cell>
          <cell r="R1083">
            <v>23171</v>
          </cell>
          <cell r="S1083">
            <v>0</v>
          </cell>
          <cell r="Y1083">
            <v>7728.05</v>
          </cell>
          <cell r="Z1083">
            <v>11581.15</v>
          </cell>
        </row>
        <row r="1084">
          <cell r="A1084">
            <v>44</v>
          </cell>
          <cell r="C1084" t="str">
            <v>01</v>
          </cell>
          <cell r="J1084">
            <v>253</v>
          </cell>
          <cell r="O1084">
            <v>0</v>
          </cell>
          <cell r="P1084">
            <v>0</v>
          </cell>
          <cell r="R1084">
            <v>67760</v>
          </cell>
          <cell r="S1084">
            <v>0</v>
          </cell>
          <cell r="Y1084">
            <v>20205.64</v>
          </cell>
          <cell r="Z1084">
            <v>42298.68</v>
          </cell>
        </row>
        <row r="1085">
          <cell r="A1085">
            <v>44</v>
          </cell>
          <cell r="C1085" t="str">
            <v>01</v>
          </cell>
          <cell r="J1085">
            <v>253</v>
          </cell>
          <cell r="O1085" t="str">
            <v>SF</v>
          </cell>
          <cell r="P1085">
            <v>0</v>
          </cell>
          <cell r="R1085">
            <v>99547</v>
          </cell>
          <cell r="S1085">
            <v>0</v>
          </cell>
          <cell r="Y1085">
            <v>0</v>
          </cell>
          <cell r="Z1085">
            <v>0</v>
          </cell>
        </row>
        <row r="1086">
          <cell r="A1086">
            <v>44</v>
          </cell>
          <cell r="C1086" t="str">
            <v>01</v>
          </cell>
          <cell r="J1086">
            <v>253</v>
          </cell>
          <cell r="O1086" t="str">
            <v>SN</v>
          </cell>
          <cell r="P1086">
            <v>0</v>
          </cell>
          <cell r="R1086">
            <v>108397</v>
          </cell>
          <cell r="S1086">
            <v>0</v>
          </cell>
          <cell r="Y1086">
            <v>36629.4</v>
          </cell>
          <cell r="Z1086">
            <v>53451.14</v>
          </cell>
        </row>
        <row r="1087">
          <cell r="A1087">
            <v>44</v>
          </cell>
          <cell r="C1087" t="str">
            <v>01</v>
          </cell>
          <cell r="J1087">
            <v>253</v>
          </cell>
          <cell r="O1087">
            <v>0</v>
          </cell>
          <cell r="P1087">
            <v>0</v>
          </cell>
          <cell r="R1087">
            <v>10500</v>
          </cell>
          <cell r="S1087">
            <v>0</v>
          </cell>
          <cell r="Y1087">
            <v>3979.28</v>
          </cell>
          <cell r="Z1087">
            <v>5570.72</v>
          </cell>
        </row>
        <row r="1088">
          <cell r="A1088">
            <v>44</v>
          </cell>
          <cell r="C1088" t="str">
            <v>01</v>
          </cell>
          <cell r="J1088">
            <v>253</v>
          </cell>
          <cell r="O1088">
            <v>0</v>
          </cell>
          <cell r="P1088">
            <v>0</v>
          </cell>
          <cell r="R1088">
            <v>500</v>
          </cell>
          <cell r="S1088">
            <v>200</v>
          </cell>
          <cell r="Y1088">
            <v>0</v>
          </cell>
          <cell r="Z1088">
            <v>300</v>
          </cell>
        </row>
        <row r="1089">
          <cell r="A1089">
            <v>44</v>
          </cell>
          <cell r="C1089" t="str">
            <v>01</v>
          </cell>
          <cell r="J1089">
            <v>253</v>
          </cell>
          <cell r="O1089">
            <v>0</v>
          </cell>
          <cell r="P1089">
            <v>0</v>
          </cell>
          <cell r="R1089">
            <v>1000</v>
          </cell>
          <cell r="S1089">
            <v>0</v>
          </cell>
          <cell r="Y1089">
            <v>153.25</v>
          </cell>
          <cell r="Z1089">
            <v>646.75</v>
          </cell>
        </row>
        <row r="1090">
          <cell r="A1090">
            <v>44</v>
          </cell>
          <cell r="C1090" t="str">
            <v>01</v>
          </cell>
          <cell r="J1090">
            <v>253</v>
          </cell>
          <cell r="O1090" t="str">
            <v>Z0</v>
          </cell>
          <cell r="P1090">
            <v>0</v>
          </cell>
          <cell r="R1090">
            <v>1500</v>
          </cell>
          <cell r="S1090">
            <v>300</v>
          </cell>
          <cell r="Y1090">
            <v>320</v>
          </cell>
          <cell r="Z1090">
            <v>720</v>
          </cell>
        </row>
        <row r="1091">
          <cell r="A1091">
            <v>44</v>
          </cell>
          <cell r="C1091" t="str">
            <v>01</v>
          </cell>
          <cell r="J1091">
            <v>253</v>
          </cell>
          <cell r="O1091">
            <v>0</v>
          </cell>
          <cell r="P1091">
            <v>0</v>
          </cell>
          <cell r="R1091">
            <v>3440</v>
          </cell>
          <cell r="S1091">
            <v>0</v>
          </cell>
          <cell r="Y1091">
            <v>1141.47</v>
          </cell>
          <cell r="Z1091">
            <v>1715.87</v>
          </cell>
        </row>
        <row r="1092">
          <cell r="A1092">
            <v>44</v>
          </cell>
          <cell r="C1092" t="str">
            <v>01</v>
          </cell>
          <cell r="J1092">
            <v>253</v>
          </cell>
          <cell r="O1092" t="str">
            <v>A0</v>
          </cell>
          <cell r="P1092" t="str">
            <v>A0</v>
          </cell>
          <cell r="R1092">
            <v>264376</v>
          </cell>
          <cell r="S1092">
            <v>0</v>
          </cell>
          <cell r="Y1092">
            <v>60787.23</v>
          </cell>
          <cell r="Z1092">
            <v>122656.65</v>
          </cell>
        </row>
        <row r="1093">
          <cell r="A1093">
            <v>44</v>
          </cell>
          <cell r="C1093" t="str">
            <v>01</v>
          </cell>
          <cell r="J1093">
            <v>253</v>
          </cell>
          <cell r="O1093" t="str">
            <v>A0</v>
          </cell>
          <cell r="P1093" t="str">
            <v>B0</v>
          </cell>
          <cell r="R1093">
            <v>60735</v>
          </cell>
          <cell r="S1093">
            <v>0</v>
          </cell>
          <cell r="Y1093">
            <v>12930.01</v>
          </cell>
          <cell r="Z1093">
            <v>30010.799999999999</v>
          </cell>
        </row>
        <row r="1094">
          <cell r="A1094">
            <v>44</v>
          </cell>
          <cell r="C1094" t="str">
            <v>01</v>
          </cell>
          <cell r="J1094">
            <v>253</v>
          </cell>
          <cell r="O1094" t="str">
            <v>AA</v>
          </cell>
          <cell r="P1094" t="str">
            <v>TT</v>
          </cell>
          <cell r="R1094">
            <v>20433</v>
          </cell>
          <cell r="S1094">
            <v>0</v>
          </cell>
          <cell r="Y1094">
            <v>20432.09</v>
          </cell>
          <cell r="Z1094">
            <v>0.91</v>
          </cell>
        </row>
        <row r="1095">
          <cell r="A1095">
            <v>44</v>
          </cell>
          <cell r="C1095" t="str">
            <v>01</v>
          </cell>
          <cell r="J1095">
            <v>253</v>
          </cell>
          <cell r="O1095" t="str">
            <v>AB</v>
          </cell>
          <cell r="P1095" t="str">
            <v>TT</v>
          </cell>
          <cell r="R1095">
            <v>4248</v>
          </cell>
          <cell r="S1095">
            <v>0</v>
          </cell>
          <cell r="Y1095">
            <v>4247.8</v>
          </cell>
          <cell r="Z1095">
            <v>0.2</v>
          </cell>
        </row>
        <row r="1096">
          <cell r="A1096">
            <v>44</v>
          </cell>
          <cell r="C1096" t="str">
            <v>01</v>
          </cell>
          <cell r="J1096">
            <v>253</v>
          </cell>
          <cell r="O1096">
            <v>0</v>
          </cell>
          <cell r="P1096">
            <v>0</v>
          </cell>
          <cell r="R1096">
            <v>5000</v>
          </cell>
          <cell r="S1096">
            <v>0</v>
          </cell>
          <cell r="Y1096">
            <v>844</v>
          </cell>
          <cell r="Z1096">
            <v>4156</v>
          </cell>
        </row>
        <row r="1097">
          <cell r="A1097">
            <v>44</v>
          </cell>
          <cell r="C1097" t="str">
            <v>01</v>
          </cell>
          <cell r="J1097">
            <v>253</v>
          </cell>
          <cell r="O1097">
            <v>0</v>
          </cell>
          <cell r="P1097">
            <v>0</v>
          </cell>
          <cell r="R1097">
            <v>274487</v>
          </cell>
          <cell r="S1097">
            <v>0</v>
          </cell>
          <cell r="Y1097">
            <v>73830.539999999994</v>
          </cell>
          <cell r="Z1097">
            <v>165576.32999999999</v>
          </cell>
        </row>
        <row r="1098">
          <cell r="A1098">
            <v>44</v>
          </cell>
          <cell r="C1098" t="str">
            <v>01</v>
          </cell>
          <cell r="J1098">
            <v>253</v>
          </cell>
          <cell r="O1098" t="str">
            <v>P0</v>
          </cell>
          <cell r="P1098">
            <v>0</v>
          </cell>
          <cell r="R1098">
            <v>2000</v>
          </cell>
          <cell r="S1098">
            <v>0</v>
          </cell>
          <cell r="Y1098">
            <v>328.79</v>
          </cell>
          <cell r="Z1098">
            <v>1571.21</v>
          </cell>
        </row>
        <row r="1099">
          <cell r="A1099">
            <v>44</v>
          </cell>
          <cell r="C1099" t="str">
            <v>01</v>
          </cell>
          <cell r="J1099">
            <v>253</v>
          </cell>
          <cell r="O1099">
            <v>0</v>
          </cell>
          <cell r="P1099">
            <v>0</v>
          </cell>
          <cell r="R1099">
            <v>2000</v>
          </cell>
          <cell r="S1099">
            <v>400</v>
          </cell>
          <cell r="Y1099">
            <v>114.9</v>
          </cell>
          <cell r="Z1099">
            <v>1485.1</v>
          </cell>
        </row>
        <row r="1100">
          <cell r="A1100">
            <v>44</v>
          </cell>
          <cell r="C1100" t="str">
            <v>01</v>
          </cell>
          <cell r="J1100">
            <v>253</v>
          </cell>
          <cell r="O1100">
            <v>0</v>
          </cell>
          <cell r="P1100">
            <v>0</v>
          </cell>
          <cell r="R1100">
            <v>50</v>
          </cell>
          <cell r="S1100">
            <v>10</v>
          </cell>
          <cell r="Y1100">
            <v>40</v>
          </cell>
          <cell r="Z1100">
            <v>0</v>
          </cell>
        </row>
        <row r="1101">
          <cell r="A1101">
            <v>44</v>
          </cell>
          <cell r="C1101" t="str">
            <v>01</v>
          </cell>
          <cell r="J1101">
            <v>253</v>
          </cell>
          <cell r="O1101">
            <v>0</v>
          </cell>
          <cell r="P1101">
            <v>0</v>
          </cell>
          <cell r="R1101">
            <v>40000</v>
          </cell>
          <cell r="S1101">
            <v>0</v>
          </cell>
          <cell r="Y1101">
            <v>25633.32</v>
          </cell>
          <cell r="Z1101">
            <v>1550.02</v>
          </cell>
        </row>
        <row r="1102">
          <cell r="A1102">
            <v>44</v>
          </cell>
          <cell r="C1102" t="str">
            <v>01</v>
          </cell>
          <cell r="J1102">
            <v>253</v>
          </cell>
          <cell r="O1102">
            <v>0</v>
          </cell>
          <cell r="P1102">
            <v>0</v>
          </cell>
          <cell r="R1102">
            <v>3000</v>
          </cell>
          <cell r="S1102">
            <v>600</v>
          </cell>
          <cell r="Y1102">
            <v>714.01</v>
          </cell>
          <cell r="Z1102">
            <v>1685.99</v>
          </cell>
        </row>
        <row r="1103">
          <cell r="A1103">
            <v>44</v>
          </cell>
          <cell r="C1103" t="str">
            <v>01</v>
          </cell>
          <cell r="J1103">
            <v>253</v>
          </cell>
          <cell r="O1103" t="str">
            <v>A0</v>
          </cell>
          <cell r="P1103">
            <v>0</v>
          </cell>
          <cell r="R1103">
            <v>4000</v>
          </cell>
          <cell r="S1103">
            <v>0</v>
          </cell>
          <cell r="Y1103">
            <v>940.7</v>
          </cell>
          <cell r="Z1103">
            <v>2063.3000000000002</v>
          </cell>
        </row>
        <row r="1104">
          <cell r="A1104">
            <v>44</v>
          </cell>
          <cell r="C1104" t="str">
            <v>01</v>
          </cell>
          <cell r="J1104">
            <v>253</v>
          </cell>
          <cell r="O1104" t="str">
            <v>A0</v>
          </cell>
          <cell r="P1104" t="str">
            <v>TT</v>
          </cell>
          <cell r="R1104">
            <v>118</v>
          </cell>
          <cell r="S1104">
            <v>0</v>
          </cell>
          <cell r="Y1104">
            <v>117.42</v>
          </cell>
          <cell r="Z1104">
            <v>0.57999999999999996</v>
          </cell>
        </row>
        <row r="1105">
          <cell r="A1105">
            <v>44</v>
          </cell>
          <cell r="C1105" t="str">
            <v>01</v>
          </cell>
          <cell r="J1105">
            <v>253</v>
          </cell>
          <cell r="O1105" t="str">
            <v>B0</v>
          </cell>
          <cell r="P1105">
            <v>0</v>
          </cell>
          <cell r="R1105">
            <v>170000</v>
          </cell>
          <cell r="S1105">
            <v>0</v>
          </cell>
          <cell r="Y1105">
            <v>35223.61</v>
          </cell>
          <cell r="Z1105">
            <v>92207.39</v>
          </cell>
        </row>
        <row r="1106">
          <cell r="A1106">
            <v>44</v>
          </cell>
          <cell r="C1106" t="str">
            <v>01</v>
          </cell>
          <cell r="J1106">
            <v>253</v>
          </cell>
          <cell r="O1106" t="str">
            <v>B0</v>
          </cell>
          <cell r="P1106" t="str">
            <v>TT</v>
          </cell>
          <cell r="R1106">
            <v>564</v>
          </cell>
          <cell r="S1106">
            <v>0</v>
          </cell>
          <cell r="Y1106">
            <v>563.67999999999995</v>
          </cell>
          <cell r="Z1106">
            <v>0.32</v>
          </cell>
        </row>
        <row r="1107">
          <cell r="A1107">
            <v>44</v>
          </cell>
          <cell r="C1107" t="str">
            <v>01</v>
          </cell>
          <cell r="J1107">
            <v>253</v>
          </cell>
          <cell r="O1107" t="str">
            <v>C0</v>
          </cell>
          <cell r="P1107">
            <v>0</v>
          </cell>
          <cell r="R1107">
            <v>50</v>
          </cell>
          <cell r="S1107">
            <v>10</v>
          </cell>
          <cell r="Y1107">
            <v>0</v>
          </cell>
          <cell r="Z1107">
            <v>40</v>
          </cell>
        </row>
        <row r="1108">
          <cell r="A1108">
            <v>44</v>
          </cell>
          <cell r="C1108" t="str">
            <v>01</v>
          </cell>
          <cell r="J1108">
            <v>253</v>
          </cell>
          <cell r="O1108" t="str">
            <v>LT</v>
          </cell>
          <cell r="P1108" t="str">
            <v>EP</v>
          </cell>
          <cell r="R1108">
            <v>5348707</v>
          </cell>
          <cell r="S1108">
            <v>0</v>
          </cell>
          <cell r="Y1108">
            <v>1758598.22</v>
          </cell>
          <cell r="Z1108">
            <v>1.57</v>
          </cell>
        </row>
        <row r="1109">
          <cell r="A1109">
            <v>44</v>
          </cell>
          <cell r="C1109" t="str">
            <v>01</v>
          </cell>
          <cell r="J1109">
            <v>253</v>
          </cell>
          <cell r="O1109">
            <v>0</v>
          </cell>
          <cell r="P1109">
            <v>0</v>
          </cell>
          <cell r="R1109">
            <v>15500</v>
          </cell>
          <cell r="S1109">
            <v>3100</v>
          </cell>
          <cell r="Y1109">
            <v>0</v>
          </cell>
          <cell r="Z1109">
            <v>12400</v>
          </cell>
        </row>
        <row r="1110">
          <cell r="A1110">
            <v>44</v>
          </cell>
          <cell r="C1110" t="str">
            <v>01</v>
          </cell>
          <cell r="J1110">
            <v>253</v>
          </cell>
          <cell r="O1110" t="str">
            <v>A0</v>
          </cell>
          <cell r="P1110">
            <v>0</v>
          </cell>
          <cell r="R1110">
            <v>12000</v>
          </cell>
          <cell r="S1110">
            <v>2400</v>
          </cell>
          <cell r="Y1110">
            <v>4193.8500000000004</v>
          </cell>
          <cell r="Z1110">
            <v>4484.71</v>
          </cell>
        </row>
        <row r="1111">
          <cell r="A1111">
            <v>44</v>
          </cell>
          <cell r="C1111" t="str">
            <v>01</v>
          </cell>
          <cell r="J1111">
            <v>253</v>
          </cell>
          <cell r="O1111" t="str">
            <v>B0</v>
          </cell>
          <cell r="P1111">
            <v>0</v>
          </cell>
          <cell r="R1111">
            <v>75000</v>
          </cell>
          <cell r="S1111">
            <v>15000</v>
          </cell>
          <cell r="Y1111">
            <v>15505.55</v>
          </cell>
          <cell r="Z1111">
            <v>33782.199999999997</v>
          </cell>
        </row>
        <row r="1112">
          <cell r="A1112">
            <v>44</v>
          </cell>
          <cell r="C1112" t="str">
            <v>01</v>
          </cell>
          <cell r="J1112">
            <v>253</v>
          </cell>
          <cell r="O1112" t="str">
            <v>B0</v>
          </cell>
          <cell r="P1112" t="str">
            <v>TT</v>
          </cell>
          <cell r="R1112">
            <v>388</v>
          </cell>
          <cell r="S1112">
            <v>0</v>
          </cell>
          <cell r="Y1112">
            <v>387.97</v>
          </cell>
          <cell r="Z1112">
            <v>0.03</v>
          </cell>
        </row>
        <row r="1113">
          <cell r="A1113">
            <v>44</v>
          </cell>
          <cell r="C1113" t="str">
            <v>01</v>
          </cell>
          <cell r="J1113">
            <v>253</v>
          </cell>
          <cell r="O1113" t="str">
            <v>C0</v>
          </cell>
          <cell r="P1113">
            <v>0</v>
          </cell>
          <cell r="R1113">
            <v>90000</v>
          </cell>
          <cell r="S1113">
            <v>0</v>
          </cell>
          <cell r="Y1113">
            <v>28497.17</v>
          </cell>
          <cell r="Z1113">
            <v>46719.53</v>
          </cell>
        </row>
        <row r="1114">
          <cell r="A1114">
            <v>44</v>
          </cell>
          <cell r="C1114" t="str">
            <v>01</v>
          </cell>
          <cell r="J1114">
            <v>253</v>
          </cell>
          <cell r="O1114" t="str">
            <v>D0</v>
          </cell>
          <cell r="P1114">
            <v>0</v>
          </cell>
          <cell r="R1114">
            <v>17500</v>
          </cell>
          <cell r="S1114">
            <v>0</v>
          </cell>
          <cell r="Y1114">
            <v>3762.66</v>
          </cell>
          <cell r="Z1114">
            <v>10033.549999999999</v>
          </cell>
        </row>
        <row r="1115">
          <cell r="A1115">
            <v>44</v>
          </cell>
          <cell r="C1115" t="str">
            <v>01</v>
          </cell>
          <cell r="J1115">
            <v>253</v>
          </cell>
          <cell r="O1115" t="str">
            <v>D0</v>
          </cell>
          <cell r="P1115" t="str">
            <v>TT</v>
          </cell>
          <cell r="R1115">
            <v>223</v>
          </cell>
          <cell r="S1115">
            <v>0</v>
          </cell>
          <cell r="Y1115">
            <v>222.45</v>
          </cell>
          <cell r="Z1115">
            <v>0.55000000000000004</v>
          </cell>
        </row>
        <row r="1116">
          <cell r="A1116">
            <v>44</v>
          </cell>
          <cell r="C1116" t="str">
            <v>01</v>
          </cell>
          <cell r="J1116">
            <v>253</v>
          </cell>
          <cell r="O1116" t="str">
            <v>E0</v>
          </cell>
          <cell r="P1116">
            <v>0</v>
          </cell>
          <cell r="R1116">
            <v>120000</v>
          </cell>
          <cell r="S1116">
            <v>0</v>
          </cell>
          <cell r="Y1116">
            <v>38756.160000000003</v>
          </cell>
          <cell r="Z1116">
            <v>64899.22</v>
          </cell>
        </row>
        <row r="1117">
          <cell r="A1117">
            <v>44</v>
          </cell>
          <cell r="C1117" t="str">
            <v>01</v>
          </cell>
          <cell r="J1117">
            <v>253</v>
          </cell>
          <cell r="O1117">
            <v>0</v>
          </cell>
          <cell r="P1117">
            <v>0</v>
          </cell>
          <cell r="R1117">
            <v>50</v>
          </cell>
          <cell r="S1117">
            <v>10</v>
          </cell>
          <cell r="Y1117">
            <v>0</v>
          </cell>
          <cell r="Z1117">
            <v>40</v>
          </cell>
        </row>
        <row r="1118">
          <cell r="A1118">
            <v>44</v>
          </cell>
          <cell r="C1118" t="str">
            <v>01</v>
          </cell>
          <cell r="J1118">
            <v>253</v>
          </cell>
          <cell r="O1118">
            <v>0</v>
          </cell>
          <cell r="P1118">
            <v>0</v>
          </cell>
          <cell r="R1118">
            <v>50</v>
          </cell>
          <cell r="S1118">
            <v>10</v>
          </cell>
          <cell r="Y1118">
            <v>0</v>
          </cell>
          <cell r="Z1118">
            <v>40</v>
          </cell>
        </row>
        <row r="1119">
          <cell r="A1119">
            <v>44</v>
          </cell>
          <cell r="C1119" t="str">
            <v>01</v>
          </cell>
          <cell r="J1119">
            <v>253</v>
          </cell>
          <cell r="O1119">
            <v>0</v>
          </cell>
          <cell r="P1119">
            <v>0</v>
          </cell>
          <cell r="R1119">
            <v>25000</v>
          </cell>
          <cell r="S1119">
            <v>5000</v>
          </cell>
          <cell r="Y1119">
            <v>958.82</v>
          </cell>
          <cell r="Z1119">
            <v>17041.18</v>
          </cell>
        </row>
        <row r="1120">
          <cell r="A1120">
            <v>44</v>
          </cell>
          <cell r="C1120" t="str">
            <v>01</v>
          </cell>
          <cell r="J1120">
            <v>253</v>
          </cell>
          <cell r="O1120">
            <v>0</v>
          </cell>
          <cell r="P1120">
            <v>0</v>
          </cell>
          <cell r="R1120">
            <v>780000</v>
          </cell>
          <cell r="S1120">
            <v>0</v>
          </cell>
          <cell r="Y1120">
            <v>77429.710000000006</v>
          </cell>
          <cell r="Z1120">
            <v>135504.29999999999</v>
          </cell>
        </row>
        <row r="1121">
          <cell r="A1121">
            <v>44</v>
          </cell>
          <cell r="C1121" t="str">
            <v>01</v>
          </cell>
          <cell r="J1121">
            <v>253</v>
          </cell>
          <cell r="O1121" t="str">
            <v>TT</v>
          </cell>
          <cell r="P1121">
            <v>0</v>
          </cell>
          <cell r="R1121">
            <v>12806</v>
          </cell>
          <cell r="S1121">
            <v>0</v>
          </cell>
          <cell r="Y1121">
            <v>12805.32</v>
          </cell>
          <cell r="Z1121">
            <v>0.68</v>
          </cell>
        </row>
        <row r="1122">
          <cell r="A1122">
            <v>44</v>
          </cell>
          <cell r="C1122" t="str">
            <v>01</v>
          </cell>
          <cell r="J1122">
            <v>253</v>
          </cell>
          <cell r="O1122">
            <v>0</v>
          </cell>
          <cell r="P1122">
            <v>0</v>
          </cell>
          <cell r="R1122">
            <v>1500</v>
          </cell>
          <cell r="S1122">
            <v>300</v>
          </cell>
          <cell r="Y1122">
            <v>0</v>
          </cell>
          <cell r="Z1122">
            <v>1200</v>
          </cell>
        </row>
        <row r="1123">
          <cell r="A1123">
            <v>44</v>
          </cell>
          <cell r="C1123" t="str">
            <v>01</v>
          </cell>
          <cell r="J1123">
            <v>253</v>
          </cell>
          <cell r="O1123">
            <v>0</v>
          </cell>
          <cell r="P1123">
            <v>0</v>
          </cell>
          <cell r="R1123">
            <v>5000</v>
          </cell>
          <cell r="S1123">
            <v>1000</v>
          </cell>
          <cell r="Y1123">
            <v>346.48</v>
          </cell>
          <cell r="Z1123">
            <v>3653.52</v>
          </cell>
        </row>
        <row r="1124">
          <cell r="A1124">
            <v>44</v>
          </cell>
          <cell r="C1124" t="str">
            <v>01</v>
          </cell>
          <cell r="J1124">
            <v>253</v>
          </cell>
          <cell r="O1124">
            <v>0</v>
          </cell>
          <cell r="P1124">
            <v>0</v>
          </cell>
          <cell r="R1124">
            <v>100</v>
          </cell>
          <cell r="S1124">
            <v>20</v>
          </cell>
          <cell r="Y1124">
            <v>0</v>
          </cell>
          <cell r="Z1124">
            <v>80</v>
          </cell>
        </row>
        <row r="1125">
          <cell r="A1125">
            <v>44</v>
          </cell>
          <cell r="C1125" t="str">
            <v>01</v>
          </cell>
          <cell r="J1125">
            <v>253</v>
          </cell>
          <cell r="O1125">
            <v>0</v>
          </cell>
          <cell r="P1125">
            <v>0</v>
          </cell>
          <cell r="R1125">
            <v>70000</v>
          </cell>
          <cell r="S1125">
            <v>14000</v>
          </cell>
          <cell r="Y1125">
            <v>12500.8</v>
          </cell>
          <cell r="Z1125">
            <v>43499.199999999997</v>
          </cell>
        </row>
        <row r="1126">
          <cell r="A1126">
            <v>44</v>
          </cell>
          <cell r="C1126" t="str">
            <v>01</v>
          </cell>
          <cell r="J1126">
            <v>253</v>
          </cell>
          <cell r="O1126">
            <v>0</v>
          </cell>
          <cell r="P1126">
            <v>0</v>
          </cell>
          <cell r="R1126">
            <v>60000</v>
          </cell>
          <cell r="S1126">
            <v>12000</v>
          </cell>
          <cell r="Y1126">
            <v>18916.72</v>
          </cell>
          <cell r="Z1126">
            <v>18431.150000000001</v>
          </cell>
        </row>
        <row r="1127">
          <cell r="A1127">
            <v>44</v>
          </cell>
          <cell r="C1127" t="str">
            <v>01</v>
          </cell>
          <cell r="J1127">
            <v>253</v>
          </cell>
          <cell r="O1127" t="str">
            <v>AA</v>
          </cell>
          <cell r="P1127">
            <v>0</v>
          </cell>
          <cell r="R1127">
            <v>1783174</v>
          </cell>
          <cell r="S1127">
            <v>0</v>
          </cell>
          <cell r="Y1127">
            <v>524680.29</v>
          </cell>
          <cell r="Z1127">
            <v>885307.18</v>
          </cell>
        </row>
        <row r="1128">
          <cell r="A1128">
            <v>44</v>
          </cell>
          <cell r="C1128" t="str">
            <v>01</v>
          </cell>
          <cell r="J1128">
            <v>253</v>
          </cell>
          <cell r="O1128" t="str">
            <v>BA</v>
          </cell>
          <cell r="P1128">
            <v>0</v>
          </cell>
          <cell r="R1128">
            <v>91900</v>
          </cell>
          <cell r="S1128">
            <v>18380</v>
          </cell>
          <cell r="Y1128">
            <v>7029.14</v>
          </cell>
          <cell r="Z1128">
            <v>59977.69</v>
          </cell>
        </row>
        <row r="1129">
          <cell r="A1129">
            <v>44</v>
          </cell>
          <cell r="C1129" t="str">
            <v>01</v>
          </cell>
          <cell r="J1129">
            <v>253</v>
          </cell>
          <cell r="O1129" t="str">
            <v>BB</v>
          </cell>
          <cell r="P1129">
            <v>0</v>
          </cell>
          <cell r="R1129">
            <v>223660</v>
          </cell>
          <cell r="S1129">
            <v>44732</v>
          </cell>
          <cell r="Y1129">
            <v>104848.75</v>
          </cell>
          <cell r="Z1129">
            <v>868</v>
          </cell>
        </row>
        <row r="1130">
          <cell r="A1130">
            <v>44</v>
          </cell>
          <cell r="C1130" t="str">
            <v>01</v>
          </cell>
          <cell r="J1130">
            <v>253</v>
          </cell>
          <cell r="O1130">
            <v>0</v>
          </cell>
          <cell r="P1130">
            <v>0</v>
          </cell>
          <cell r="R1130">
            <v>2000</v>
          </cell>
          <cell r="S1130">
            <v>0</v>
          </cell>
          <cell r="Y1130">
            <v>448.92</v>
          </cell>
          <cell r="Z1130">
            <v>21.08</v>
          </cell>
        </row>
        <row r="1131">
          <cell r="A1131">
            <v>44</v>
          </cell>
          <cell r="C1131" t="str">
            <v>01</v>
          </cell>
          <cell r="J1131">
            <v>253</v>
          </cell>
          <cell r="O1131" t="str">
            <v>A0</v>
          </cell>
          <cell r="P1131">
            <v>0</v>
          </cell>
          <cell r="R1131">
            <v>599466</v>
          </cell>
          <cell r="S1131">
            <v>400</v>
          </cell>
          <cell r="Y1131">
            <v>0</v>
          </cell>
          <cell r="Z1131">
            <v>599066</v>
          </cell>
        </row>
        <row r="1132">
          <cell r="A1132">
            <v>44</v>
          </cell>
          <cell r="C1132" t="str">
            <v>01</v>
          </cell>
          <cell r="J1132">
            <v>253</v>
          </cell>
          <cell r="O1132" t="str">
            <v>B0</v>
          </cell>
          <cell r="P1132">
            <v>0</v>
          </cell>
          <cell r="R1132">
            <v>10210</v>
          </cell>
          <cell r="S1132">
            <v>0</v>
          </cell>
          <cell r="Y1132">
            <v>2574.79</v>
          </cell>
          <cell r="Z1132">
            <v>7635.21</v>
          </cell>
        </row>
        <row r="1133">
          <cell r="A1133">
            <v>44</v>
          </cell>
          <cell r="C1133" t="str">
            <v>01</v>
          </cell>
          <cell r="J1133">
            <v>253</v>
          </cell>
          <cell r="O1133" t="str">
            <v>E0</v>
          </cell>
          <cell r="P1133">
            <v>0</v>
          </cell>
          <cell r="R1133">
            <v>95000</v>
          </cell>
          <cell r="S1133">
            <v>0</v>
          </cell>
          <cell r="Y1133">
            <v>929.99</v>
          </cell>
          <cell r="Z1133">
            <v>81619.77</v>
          </cell>
        </row>
        <row r="1134">
          <cell r="A1134">
            <v>44</v>
          </cell>
          <cell r="C1134" t="str">
            <v>01</v>
          </cell>
          <cell r="J1134">
            <v>253</v>
          </cell>
          <cell r="O1134" t="str">
            <v>TT</v>
          </cell>
          <cell r="P1134">
            <v>0</v>
          </cell>
          <cell r="R1134">
            <v>500000</v>
          </cell>
          <cell r="S1134">
            <v>0</v>
          </cell>
          <cell r="Y1134">
            <v>150000</v>
          </cell>
          <cell r="Z1134">
            <v>0</v>
          </cell>
        </row>
        <row r="1135">
          <cell r="A1135">
            <v>44</v>
          </cell>
          <cell r="C1135" t="str">
            <v>01</v>
          </cell>
          <cell r="J1135">
            <v>253</v>
          </cell>
          <cell r="O1135">
            <v>0</v>
          </cell>
          <cell r="P1135">
            <v>0</v>
          </cell>
          <cell r="R1135">
            <v>17000</v>
          </cell>
          <cell r="S1135">
            <v>17000</v>
          </cell>
          <cell r="Y1135">
            <v>0</v>
          </cell>
          <cell r="Z1135">
            <v>0</v>
          </cell>
        </row>
        <row r="1136">
          <cell r="A1136">
            <v>44</v>
          </cell>
          <cell r="C1136" t="str">
            <v>01</v>
          </cell>
          <cell r="J1136">
            <v>249</v>
          </cell>
          <cell r="O1136">
            <v>0</v>
          </cell>
          <cell r="P1136">
            <v>0</v>
          </cell>
          <cell r="R1136">
            <v>396813</v>
          </cell>
          <cell r="S1136">
            <v>0</v>
          </cell>
          <cell r="Y1136">
            <v>206306.66</v>
          </cell>
          <cell r="Z1136">
            <v>190506.34</v>
          </cell>
        </row>
        <row r="1137">
          <cell r="A1137">
            <v>44</v>
          </cell>
          <cell r="C1137" t="str">
            <v>01</v>
          </cell>
          <cell r="J1137">
            <v>249</v>
          </cell>
          <cell r="O1137">
            <v>0</v>
          </cell>
          <cell r="P1137">
            <v>0</v>
          </cell>
          <cell r="R1137">
            <v>58393047</v>
          </cell>
          <cell r="S1137">
            <v>0</v>
          </cell>
          <cell r="Y1137">
            <v>4763963.59</v>
          </cell>
          <cell r="Z1137">
            <v>53560657.549999997</v>
          </cell>
        </row>
        <row r="1138">
          <cell r="A1138">
            <v>44</v>
          </cell>
          <cell r="C1138" t="str">
            <v>01</v>
          </cell>
          <cell r="J1138">
            <v>249</v>
          </cell>
          <cell r="O1138">
            <v>0</v>
          </cell>
          <cell r="P1138">
            <v>0</v>
          </cell>
          <cell r="R1138">
            <v>43461551</v>
          </cell>
          <cell r="S1138">
            <v>0</v>
          </cell>
          <cell r="Y1138">
            <v>19937759.879999999</v>
          </cell>
          <cell r="Z1138">
            <v>23523791.120000001</v>
          </cell>
        </row>
        <row r="1139">
          <cell r="A1139">
            <v>44</v>
          </cell>
          <cell r="C1139" t="str">
            <v>01</v>
          </cell>
          <cell r="J1139">
            <v>249</v>
          </cell>
          <cell r="O1139">
            <v>0</v>
          </cell>
          <cell r="P1139">
            <v>0</v>
          </cell>
          <cell r="R1139">
            <v>1402736</v>
          </cell>
          <cell r="S1139">
            <v>0</v>
          </cell>
          <cell r="Y1139">
            <v>1341331.3</v>
          </cell>
          <cell r="Z1139">
            <v>61404.7</v>
          </cell>
        </row>
        <row r="1140">
          <cell r="A1140">
            <v>44</v>
          </cell>
          <cell r="C1140" t="str">
            <v>01</v>
          </cell>
          <cell r="J1140">
            <v>249</v>
          </cell>
          <cell r="O1140">
            <v>0</v>
          </cell>
          <cell r="P1140">
            <v>0</v>
          </cell>
          <cell r="R1140">
            <v>2432636</v>
          </cell>
          <cell r="S1140">
            <v>0</v>
          </cell>
          <cell r="Y1140">
            <v>177057.72</v>
          </cell>
          <cell r="Z1140">
            <v>2242108.7799999998</v>
          </cell>
        </row>
        <row r="1141">
          <cell r="A1141">
            <v>44</v>
          </cell>
          <cell r="C1141" t="str">
            <v>01</v>
          </cell>
          <cell r="J1141">
            <v>249</v>
          </cell>
          <cell r="O1141" t="str">
            <v>J0</v>
          </cell>
          <cell r="P1141">
            <v>0</v>
          </cell>
          <cell r="R1141">
            <v>6350000</v>
          </cell>
          <cell r="S1141">
            <v>0</v>
          </cell>
          <cell r="Y1141">
            <v>0</v>
          </cell>
          <cell r="Z1141">
            <v>5304766.28</v>
          </cell>
        </row>
        <row r="1142">
          <cell r="A1142">
            <v>44</v>
          </cell>
          <cell r="C1142" t="str">
            <v>01</v>
          </cell>
          <cell r="J1142">
            <v>249</v>
          </cell>
          <cell r="O1142" t="str">
            <v>J0</v>
          </cell>
          <cell r="P1142" t="str">
            <v>TT</v>
          </cell>
          <cell r="R1142">
            <v>10475000</v>
          </cell>
          <cell r="S1142">
            <v>0</v>
          </cell>
          <cell r="Y1142">
            <v>3244.42</v>
          </cell>
          <cell r="Z1142">
            <v>1096801.69</v>
          </cell>
        </row>
        <row r="1143">
          <cell r="A1143">
            <v>44</v>
          </cell>
          <cell r="C1143" t="str">
            <v>01</v>
          </cell>
          <cell r="J1143">
            <v>249</v>
          </cell>
          <cell r="O1143" t="str">
            <v>JT</v>
          </cell>
          <cell r="P1143" t="str">
            <v>B0</v>
          </cell>
          <cell r="R1143">
            <v>103455</v>
          </cell>
          <cell r="S1143">
            <v>0</v>
          </cell>
          <cell r="Y1143">
            <v>0</v>
          </cell>
          <cell r="Z1143">
            <v>23799.42</v>
          </cell>
        </row>
        <row r="1144">
          <cell r="A1144">
            <v>44</v>
          </cell>
          <cell r="C1144" t="str">
            <v>01</v>
          </cell>
          <cell r="J1144">
            <v>249</v>
          </cell>
          <cell r="O1144" t="str">
            <v>L0</v>
          </cell>
          <cell r="P1144" t="str">
            <v>J0</v>
          </cell>
          <cell r="R1144">
            <v>500000</v>
          </cell>
          <cell r="S1144">
            <v>0</v>
          </cell>
          <cell r="Y1144">
            <v>0</v>
          </cell>
          <cell r="Z1144">
            <v>500000</v>
          </cell>
        </row>
        <row r="1145">
          <cell r="A1145">
            <v>44</v>
          </cell>
          <cell r="C1145" t="str">
            <v>01</v>
          </cell>
          <cell r="J1145">
            <v>249</v>
          </cell>
          <cell r="O1145" t="str">
            <v>LJ</v>
          </cell>
          <cell r="P1145" t="str">
            <v>TB</v>
          </cell>
          <cell r="R1145">
            <v>26189511</v>
          </cell>
          <cell r="S1145">
            <v>0</v>
          </cell>
          <cell r="Y1145">
            <v>1010266.45</v>
          </cell>
          <cell r="Z1145">
            <v>3911075.11</v>
          </cell>
        </row>
        <row r="1146">
          <cell r="A1146">
            <v>44</v>
          </cell>
          <cell r="C1146" t="str">
            <v>01</v>
          </cell>
          <cell r="J1146">
            <v>249</v>
          </cell>
          <cell r="O1146" t="str">
            <v>LJ</v>
          </cell>
          <cell r="P1146" t="str">
            <v>TT</v>
          </cell>
          <cell r="R1146">
            <v>500000</v>
          </cell>
          <cell r="S1146">
            <v>0</v>
          </cell>
          <cell r="Y1146">
            <v>130239.59</v>
          </cell>
          <cell r="Z1146">
            <v>163693.13</v>
          </cell>
        </row>
        <row r="1147">
          <cell r="A1147">
            <v>44</v>
          </cell>
          <cell r="C1147" t="str">
            <v>01</v>
          </cell>
          <cell r="J1147">
            <v>249</v>
          </cell>
          <cell r="O1147">
            <v>0</v>
          </cell>
          <cell r="P1147">
            <v>0</v>
          </cell>
          <cell r="R1147">
            <v>101552896</v>
          </cell>
          <cell r="S1147">
            <v>0</v>
          </cell>
          <cell r="Y1147">
            <v>54664933.100000001</v>
          </cell>
          <cell r="Z1147">
            <v>46887962.899999999</v>
          </cell>
        </row>
        <row r="1148">
          <cell r="A1148">
            <v>44</v>
          </cell>
          <cell r="C1148" t="str">
            <v>01</v>
          </cell>
          <cell r="J1148">
            <v>249</v>
          </cell>
          <cell r="O1148">
            <v>0</v>
          </cell>
          <cell r="P1148">
            <v>0</v>
          </cell>
          <cell r="R1148">
            <v>20533333</v>
          </cell>
          <cell r="S1148">
            <v>0</v>
          </cell>
          <cell r="Y1148">
            <v>0</v>
          </cell>
          <cell r="Z1148">
            <v>20533333</v>
          </cell>
        </row>
        <row r="1149">
          <cell r="A1149">
            <v>44</v>
          </cell>
          <cell r="C1149" t="str">
            <v>01</v>
          </cell>
          <cell r="J1149">
            <v>249</v>
          </cell>
          <cell r="O1149">
            <v>0</v>
          </cell>
          <cell r="P1149">
            <v>0</v>
          </cell>
          <cell r="R1149">
            <v>6388889</v>
          </cell>
          <cell r="S1149">
            <v>0</v>
          </cell>
          <cell r="Y1149">
            <v>2218279.2999999998</v>
          </cell>
          <cell r="Z1149">
            <v>4170609.7</v>
          </cell>
        </row>
        <row r="1150">
          <cell r="A1150">
            <v>44</v>
          </cell>
          <cell r="C1150" t="str">
            <v>01</v>
          </cell>
          <cell r="J1150">
            <v>249</v>
          </cell>
          <cell r="O1150">
            <v>0</v>
          </cell>
          <cell r="P1150">
            <v>0</v>
          </cell>
          <cell r="R1150">
            <v>2598735</v>
          </cell>
          <cell r="S1150">
            <v>0</v>
          </cell>
          <cell r="Y1150">
            <v>183313.64</v>
          </cell>
          <cell r="Z1150">
            <v>1863514.34</v>
          </cell>
        </row>
        <row r="1151">
          <cell r="A1151">
            <v>44</v>
          </cell>
          <cell r="C1151" t="str">
            <v>01</v>
          </cell>
          <cell r="J1151">
            <v>253</v>
          </cell>
          <cell r="O1151" t="str">
            <v>A0</v>
          </cell>
          <cell r="P1151">
            <v>0</v>
          </cell>
          <cell r="R1151">
            <v>2708507</v>
          </cell>
          <cell r="S1151">
            <v>0</v>
          </cell>
          <cell r="Y1151">
            <v>0</v>
          </cell>
          <cell r="Z1151">
            <v>2708507</v>
          </cell>
        </row>
        <row r="1152">
          <cell r="A1152">
            <v>44</v>
          </cell>
          <cell r="C1152" t="str">
            <v>01</v>
          </cell>
          <cell r="J1152">
            <v>253</v>
          </cell>
          <cell r="O1152" t="str">
            <v>A0</v>
          </cell>
          <cell r="P1152">
            <v>0</v>
          </cell>
          <cell r="R1152">
            <v>3464914</v>
          </cell>
          <cell r="S1152">
            <v>0</v>
          </cell>
          <cell r="Y1152">
            <v>0</v>
          </cell>
          <cell r="Z1152">
            <v>3464914</v>
          </cell>
        </row>
        <row r="1153">
          <cell r="A1153">
            <v>44</v>
          </cell>
          <cell r="C1153" t="str">
            <v>01</v>
          </cell>
          <cell r="J1153">
            <v>253</v>
          </cell>
          <cell r="O1153" t="str">
            <v>AT</v>
          </cell>
          <cell r="P1153">
            <v>0</v>
          </cell>
          <cell r="R1153">
            <v>33744775</v>
          </cell>
          <cell r="S1153">
            <v>0</v>
          </cell>
          <cell r="Y1153">
            <v>0</v>
          </cell>
          <cell r="Z1153">
            <v>33744775</v>
          </cell>
        </row>
        <row r="1154">
          <cell r="A1154">
            <v>44</v>
          </cell>
          <cell r="C1154" t="str">
            <v>01</v>
          </cell>
          <cell r="J1154">
            <v>253</v>
          </cell>
          <cell r="O1154">
            <v>0</v>
          </cell>
          <cell r="P1154">
            <v>0</v>
          </cell>
          <cell r="R1154">
            <v>731424</v>
          </cell>
          <cell r="S1154">
            <v>0</v>
          </cell>
          <cell r="Y1154">
            <v>236395.01</v>
          </cell>
          <cell r="Z1154">
            <v>372628.99</v>
          </cell>
        </row>
        <row r="1155">
          <cell r="A1155">
            <v>44</v>
          </cell>
          <cell r="C1155" t="str">
            <v>01</v>
          </cell>
          <cell r="J1155">
            <v>253</v>
          </cell>
          <cell r="O1155">
            <v>0</v>
          </cell>
          <cell r="P1155">
            <v>0</v>
          </cell>
          <cell r="R1155">
            <v>2000</v>
          </cell>
          <cell r="S1155">
            <v>0</v>
          </cell>
          <cell r="Y1155">
            <v>995.51</v>
          </cell>
          <cell r="Z1155">
            <v>904.49</v>
          </cell>
        </row>
        <row r="1156">
          <cell r="A1156">
            <v>44</v>
          </cell>
          <cell r="C1156" t="str">
            <v>01</v>
          </cell>
          <cell r="J1156">
            <v>253</v>
          </cell>
          <cell r="O1156">
            <v>0</v>
          </cell>
          <cell r="P1156">
            <v>0</v>
          </cell>
          <cell r="R1156">
            <v>1400</v>
          </cell>
          <cell r="S1156">
            <v>0</v>
          </cell>
          <cell r="Y1156">
            <v>450.97</v>
          </cell>
          <cell r="Z1156">
            <v>715.77</v>
          </cell>
        </row>
        <row r="1157">
          <cell r="A1157">
            <v>44</v>
          </cell>
          <cell r="C1157" t="str">
            <v>01</v>
          </cell>
          <cell r="J1157">
            <v>253</v>
          </cell>
          <cell r="O1157">
            <v>0</v>
          </cell>
          <cell r="P1157">
            <v>0</v>
          </cell>
          <cell r="R1157">
            <v>26485</v>
          </cell>
          <cell r="S1157">
            <v>0</v>
          </cell>
          <cell r="Y1157">
            <v>8828.2800000000007</v>
          </cell>
          <cell r="Z1157">
            <v>13242.58</v>
          </cell>
        </row>
        <row r="1158">
          <cell r="A1158">
            <v>44</v>
          </cell>
          <cell r="C1158" t="str">
            <v>01</v>
          </cell>
          <cell r="J1158">
            <v>253</v>
          </cell>
          <cell r="O1158">
            <v>0</v>
          </cell>
          <cell r="P1158">
            <v>0</v>
          </cell>
          <cell r="R1158">
            <v>52982</v>
          </cell>
          <cell r="S1158">
            <v>0</v>
          </cell>
          <cell r="Y1158">
            <v>15828.89</v>
          </cell>
          <cell r="Z1158">
            <v>32253.11</v>
          </cell>
        </row>
        <row r="1159">
          <cell r="A1159">
            <v>44</v>
          </cell>
          <cell r="C1159" t="str">
            <v>01</v>
          </cell>
          <cell r="J1159">
            <v>253</v>
          </cell>
          <cell r="O1159" t="str">
            <v>SF</v>
          </cell>
          <cell r="P1159">
            <v>0</v>
          </cell>
          <cell r="R1159">
            <v>62519</v>
          </cell>
          <cell r="S1159">
            <v>0</v>
          </cell>
          <cell r="Y1159">
            <v>0</v>
          </cell>
          <cell r="Z1159">
            <v>1219</v>
          </cell>
        </row>
        <row r="1160">
          <cell r="A1160">
            <v>44</v>
          </cell>
          <cell r="C1160" t="str">
            <v>01</v>
          </cell>
          <cell r="J1160">
            <v>253</v>
          </cell>
          <cell r="O1160" t="str">
            <v>SN</v>
          </cell>
          <cell r="P1160">
            <v>0</v>
          </cell>
          <cell r="R1160">
            <v>62519</v>
          </cell>
          <cell r="S1160">
            <v>0</v>
          </cell>
          <cell r="Y1160">
            <v>20339.48</v>
          </cell>
          <cell r="Z1160">
            <v>31979.52</v>
          </cell>
        </row>
        <row r="1161">
          <cell r="A1161">
            <v>44</v>
          </cell>
          <cell r="C1161" t="str">
            <v>01</v>
          </cell>
          <cell r="J1161">
            <v>253</v>
          </cell>
          <cell r="O1161">
            <v>0</v>
          </cell>
          <cell r="P1161">
            <v>0</v>
          </cell>
          <cell r="R1161">
            <v>6000</v>
          </cell>
          <cell r="S1161">
            <v>0</v>
          </cell>
          <cell r="Y1161">
            <v>4160.62</v>
          </cell>
          <cell r="Z1161">
            <v>1739.38</v>
          </cell>
        </row>
        <row r="1162">
          <cell r="A1162">
            <v>44</v>
          </cell>
          <cell r="C1162" t="str">
            <v>01</v>
          </cell>
          <cell r="J1162">
            <v>253</v>
          </cell>
          <cell r="O1162">
            <v>0</v>
          </cell>
          <cell r="P1162">
            <v>0</v>
          </cell>
          <cell r="R1162">
            <v>1000</v>
          </cell>
          <cell r="S1162">
            <v>0</v>
          </cell>
          <cell r="Y1162">
            <v>41.66</v>
          </cell>
          <cell r="Z1162">
            <v>958.34</v>
          </cell>
        </row>
        <row r="1163">
          <cell r="A1163">
            <v>44</v>
          </cell>
          <cell r="C1163" t="str">
            <v>01</v>
          </cell>
          <cell r="J1163">
            <v>253</v>
          </cell>
          <cell r="O1163" t="str">
            <v>Z0</v>
          </cell>
          <cell r="P1163">
            <v>0</v>
          </cell>
          <cell r="R1163">
            <v>960</v>
          </cell>
          <cell r="S1163">
            <v>192</v>
          </cell>
          <cell r="Y1163">
            <v>102.99</v>
          </cell>
          <cell r="Z1163">
            <v>605.01</v>
          </cell>
        </row>
        <row r="1164">
          <cell r="A1164">
            <v>44</v>
          </cell>
          <cell r="C1164" t="str">
            <v>01</v>
          </cell>
          <cell r="J1164">
            <v>253</v>
          </cell>
          <cell r="O1164">
            <v>0</v>
          </cell>
          <cell r="P1164">
            <v>0</v>
          </cell>
          <cell r="R1164">
            <v>4847</v>
          </cell>
          <cell r="S1164">
            <v>0</v>
          </cell>
          <cell r="Y1164">
            <v>1429.94</v>
          </cell>
          <cell r="Z1164">
            <v>2662.28</v>
          </cell>
        </row>
        <row r="1165">
          <cell r="A1165">
            <v>44</v>
          </cell>
          <cell r="C1165" t="str">
            <v>01</v>
          </cell>
          <cell r="J1165">
            <v>253</v>
          </cell>
          <cell r="O1165" t="str">
            <v>A0</v>
          </cell>
          <cell r="P1165" t="str">
            <v>A0</v>
          </cell>
          <cell r="R1165">
            <v>178383</v>
          </cell>
          <cell r="S1165">
            <v>0</v>
          </cell>
          <cell r="Y1165">
            <v>42133.05</v>
          </cell>
          <cell r="Z1165">
            <v>81100.09</v>
          </cell>
        </row>
        <row r="1166">
          <cell r="A1166">
            <v>44</v>
          </cell>
          <cell r="C1166" t="str">
            <v>01</v>
          </cell>
          <cell r="J1166">
            <v>253</v>
          </cell>
          <cell r="O1166" t="str">
            <v>A0</v>
          </cell>
          <cell r="P1166" t="str">
            <v>B0</v>
          </cell>
          <cell r="R1166">
            <v>27606</v>
          </cell>
          <cell r="S1166">
            <v>0</v>
          </cell>
          <cell r="Y1166">
            <v>5301.38</v>
          </cell>
          <cell r="Z1166">
            <v>13992.63</v>
          </cell>
        </row>
        <row r="1167">
          <cell r="A1167">
            <v>44</v>
          </cell>
          <cell r="C1167" t="str">
            <v>01</v>
          </cell>
          <cell r="J1167">
            <v>253</v>
          </cell>
          <cell r="O1167" t="str">
            <v>AA</v>
          </cell>
          <cell r="P1167" t="str">
            <v>TT</v>
          </cell>
          <cell r="R1167">
            <v>14074</v>
          </cell>
          <cell r="S1167">
            <v>0</v>
          </cell>
          <cell r="Y1167">
            <v>14073.9</v>
          </cell>
          <cell r="Z1167">
            <v>0.1</v>
          </cell>
        </row>
        <row r="1168">
          <cell r="A1168">
            <v>44</v>
          </cell>
          <cell r="C1168" t="str">
            <v>01</v>
          </cell>
          <cell r="J1168">
            <v>253</v>
          </cell>
          <cell r="O1168" t="str">
            <v>AB</v>
          </cell>
          <cell r="P1168" t="str">
            <v>TT</v>
          </cell>
          <cell r="R1168">
            <v>1718</v>
          </cell>
          <cell r="S1168">
            <v>0</v>
          </cell>
          <cell r="Y1168">
            <v>1717.19</v>
          </cell>
          <cell r="Z1168">
            <v>0.81</v>
          </cell>
        </row>
        <row r="1169">
          <cell r="A1169">
            <v>44</v>
          </cell>
          <cell r="C1169" t="str">
            <v>01</v>
          </cell>
          <cell r="J1169">
            <v>253</v>
          </cell>
          <cell r="O1169">
            <v>0</v>
          </cell>
          <cell r="P1169">
            <v>0</v>
          </cell>
          <cell r="R1169">
            <v>500</v>
          </cell>
          <cell r="S1169">
            <v>0</v>
          </cell>
          <cell r="Y1169">
            <v>0</v>
          </cell>
          <cell r="Z1169">
            <v>500</v>
          </cell>
        </row>
        <row r="1170">
          <cell r="A1170">
            <v>44</v>
          </cell>
          <cell r="C1170" t="str">
            <v>01</v>
          </cell>
          <cell r="J1170">
            <v>253</v>
          </cell>
          <cell r="O1170" t="str">
            <v>P0</v>
          </cell>
          <cell r="P1170">
            <v>0</v>
          </cell>
          <cell r="R1170">
            <v>800</v>
          </cell>
          <cell r="S1170">
            <v>0</v>
          </cell>
          <cell r="Y1170">
            <v>159.69999999999999</v>
          </cell>
          <cell r="Z1170">
            <v>540.29999999999995</v>
          </cell>
        </row>
        <row r="1171">
          <cell r="A1171">
            <v>44</v>
          </cell>
          <cell r="C1171" t="str">
            <v>01</v>
          </cell>
          <cell r="J1171">
            <v>253</v>
          </cell>
          <cell r="O1171">
            <v>0</v>
          </cell>
          <cell r="P1171">
            <v>0</v>
          </cell>
          <cell r="R1171">
            <v>150</v>
          </cell>
          <cell r="S1171">
            <v>30</v>
          </cell>
          <cell r="Y1171">
            <v>0</v>
          </cell>
          <cell r="Z1171">
            <v>120</v>
          </cell>
        </row>
        <row r="1172">
          <cell r="A1172">
            <v>44</v>
          </cell>
          <cell r="C1172" t="str">
            <v>01</v>
          </cell>
          <cell r="J1172">
            <v>253</v>
          </cell>
          <cell r="O1172">
            <v>0</v>
          </cell>
          <cell r="P1172">
            <v>0</v>
          </cell>
          <cell r="R1172">
            <v>150</v>
          </cell>
          <cell r="S1172">
            <v>30</v>
          </cell>
          <cell r="Y1172">
            <v>0</v>
          </cell>
          <cell r="Z1172">
            <v>120</v>
          </cell>
        </row>
        <row r="1173">
          <cell r="A1173">
            <v>44</v>
          </cell>
          <cell r="C1173" t="str">
            <v>01</v>
          </cell>
          <cell r="J1173">
            <v>253</v>
          </cell>
          <cell r="O1173">
            <v>0</v>
          </cell>
          <cell r="P1173">
            <v>0</v>
          </cell>
          <cell r="R1173">
            <v>150</v>
          </cell>
          <cell r="S1173">
            <v>30</v>
          </cell>
          <cell r="Y1173">
            <v>0</v>
          </cell>
          <cell r="Z1173">
            <v>120</v>
          </cell>
        </row>
        <row r="1174">
          <cell r="A1174">
            <v>44</v>
          </cell>
          <cell r="C1174" t="str">
            <v>01</v>
          </cell>
          <cell r="J1174">
            <v>253</v>
          </cell>
          <cell r="O1174">
            <v>0</v>
          </cell>
          <cell r="P1174">
            <v>0</v>
          </cell>
          <cell r="R1174">
            <v>250</v>
          </cell>
          <cell r="S1174">
            <v>50</v>
          </cell>
          <cell r="Y1174">
            <v>0</v>
          </cell>
          <cell r="Z1174">
            <v>200</v>
          </cell>
        </row>
        <row r="1175">
          <cell r="A1175">
            <v>44</v>
          </cell>
          <cell r="C1175" t="str">
            <v>01</v>
          </cell>
          <cell r="J1175">
            <v>253</v>
          </cell>
          <cell r="O1175">
            <v>0</v>
          </cell>
          <cell r="P1175">
            <v>0</v>
          </cell>
          <cell r="R1175">
            <v>500</v>
          </cell>
          <cell r="S1175">
            <v>100</v>
          </cell>
          <cell r="Y1175">
            <v>0</v>
          </cell>
          <cell r="Z1175">
            <v>400</v>
          </cell>
        </row>
        <row r="1176">
          <cell r="A1176">
            <v>44</v>
          </cell>
          <cell r="C1176" t="str">
            <v>01</v>
          </cell>
          <cell r="J1176">
            <v>253</v>
          </cell>
          <cell r="O1176">
            <v>0</v>
          </cell>
          <cell r="P1176">
            <v>0</v>
          </cell>
          <cell r="R1176">
            <v>245</v>
          </cell>
          <cell r="S1176">
            <v>49</v>
          </cell>
          <cell r="Y1176">
            <v>0</v>
          </cell>
          <cell r="Z1176">
            <v>196</v>
          </cell>
        </row>
        <row r="1177">
          <cell r="A1177">
            <v>44</v>
          </cell>
          <cell r="C1177" t="str">
            <v>01</v>
          </cell>
          <cell r="J1177">
            <v>253</v>
          </cell>
          <cell r="O1177">
            <v>0</v>
          </cell>
          <cell r="P1177">
            <v>0</v>
          </cell>
          <cell r="R1177">
            <v>3000</v>
          </cell>
          <cell r="S1177">
            <v>600</v>
          </cell>
          <cell r="Y1177">
            <v>389.06</v>
          </cell>
          <cell r="Z1177">
            <v>2010.94</v>
          </cell>
        </row>
        <row r="1178">
          <cell r="A1178">
            <v>44</v>
          </cell>
          <cell r="C1178" t="str">
            <v>01</v>
          </cell>
          <cell r="J1178">
            <v>253</v>
          </cell>
          <cell r="O1178">
            <v>0</v>
          </cell>
          <cell r="P1178">
            <v>0</v>
          </cell>
          <cell r="R1178">
            <v>700</v>
          </cell>
          <cell r="S1178">
            <v>140</v>
          </cell>
          <cell r="Y1178">
            <v>0</v>
          </cell>
          <cell r="Z1178">
            <v>560</v>
          </cell>
        </row>
        <row r="1179">
          <cell r="A1179">
            <v>44</v>
          </cell>
          <cell r="C1179" t="str">
            <v>01</v>
          </cell>
          <cell r="J1179">
            <v>253</v>
          </cell>
          <cell r="O1179">
            <v>0</v>
          </cell>
          <cell r="P1179">
            <v>0</v>
          </cell>
          <cell r="R1179">
            <v>1000</v>
          </cell>
          <cell r="S1179">
            <v>200</v>
          </cell>
          <cell r="Y1179">
            <v>0</v>
          </cell>
          <cell r="Z1179">
            <v>800</v>
          </cell>
        </row>
        <row r="1180">
          <cell r="A1180">
            <v>44</v>
          </cell>
          <cell r="C1180" t="str">
            <v>01</v>
          </cell>
          <cell r="J1180">
            <v>253</v>
          </cell>
          <cell r="O1180">
            <v>0</v>
          </cell>
          <cell r="P1180">
            <v>0</v>
          </cell>
          <cell r="R1180">
            <v>488612</v>
          </cell>
          <cell r="S1180">
            <v>0</v>
          </cell>
          <cell r="Y1180">
            <v>150868.74</v>
          </cell>
          <cell r="Z1180">
            <v>256743.26</v>
          </cell>
        </row>
        <row r="1181">
          <cell r="A1181">
            <v>44</v>
          </cell>
          <cell r="C1181" t="str">
            <v>01</v>
          </cell>
          <cell r="J1181">
            <v>253</v>
          </cell>
          <cell r="O1181">
            <v>0</v>
          </cell>
          <cell r="P1181">
            <v>0</v>
          </cell>
          <cell r="R1181">
            <v>3000</v>
          </cell>
          <cell r="S1181">
            <v>0</v>
          </cell>
          <cell r="Y1181">
            <v>1201.48</v>
          </cell>
          <cell r="Z1181">
            <v>1698.52</v>
          </cell>
        </row>
        <row r="1182">
          <cell r="A1182">
            <v>44</v>
          </cell>
          <cell r="C1182" t="str">
            <v>01</v>
          </cell>
          <cell r="J1182">
            <v>253</v>
          </cell>
          <cell r="O1182">
            <v>0</v>
          </cell>
          <cell r="P1182">
            <v>0</v>
          </cell>
          <cell r="R1182">
            <v>1360</v>
          </cell>
          <cell r="S1182">
            <v>0</v>
          </cell>
          <cell r="Y1182">
            <v>454.48</v>
          </cell>
          <cell r="Z1182">
            <v>678.8</v>
          </cell>
        </row>
        <row r="1183">
          <cell r="A1183">
            <v>44</v>
          </cell>
          <cell r="C1183" t="str">
            <v>01</v>
          </cell>
          <cell r="J1183">
            <v>253</v>
          </cell>
          <cell r="O1183">
            <v>0</v>
          </cell>
          <cell r="P1183">
            <v>0</v>
          </cell>
          <cell r="R1183">
            <v>24775</v>
          </cell>
          <cell r="S1183">
            <v>0</v>
          </cell>
          <cell r="Y1183">
            <v>8247.59</v>
          </cell>
          <cell r="Z1183">
            <v>12398.17</v>
          </cell>
        </row>
        <row r="1184">
          <cell r="A1184">
            <v>44</v>
          </cell>
          <cell r="C1184" t="str">
            <v>01</v>
          </cell>
          <cell r="J1184">
            <v>253</v>
          </cell>
          <cell r="O1184">
            <v>0</v>
          </cell>
          <cell r="P1184">
            <v>0</v>
          </cell>
          <cell r="R1184">
            <v>33946</v>
          </cell>
          <cell r="S1184">
            <v>0</v>
          </cell>
          <cell r="Y1184">
            <v>8757.77</v>
          </cell>
          <cell r="Z1184">
            <v>22477.47</v>
          </cell>
        </row>
        <row r="1185">
          <cell r="A1185">
            <v>44</v>
          </cell>
          <cell r="C1185" t="str">
            <v>01</v>
          </cell>
          <cell r="J1185">
            <v>253</v>
          </cell>
          <cell r="O1185" t="str">
            <v>SF</v>
          </cell>
          <cell r="P1185">
            <v>0</v>
          </cell>
          <cell r="R1185">
            <v>39280</v>
          </cell>
          <cell r="S1185">
            <v>0</v>
          </cell>
          <cell r="Y1185">
            <v>0</v>
          </cell>
          <cell r="Z1185">
            <v>0</v>
          </cell>
        </row>
        <row r="1186">
          <cell r="A1186">
            <v>44</v>
          </cell>
          <cell r="C1186" t="str">
            <v>01</v>
          </cell>
          <cell r="J1186">
            <v>253</v>
          </cell>
          <cell r="O1186" t="str">
            <v>SN</v>
          </cell>
          <cell r="P1186">
            <v>0</v>
          </cell>
          <cell r="R1186">
            <v>39280</v>
          </cell>
          <cell r="S1186">
            <v>0</v>
          </cell>
          <cell r="Y1186">
            <v>13594.24</v>
          </cell>
          <cell r="Z1186">
            <v>19285.759999999998</v>
          </cell>
        </row>
        <row r="1187">
          <cell r="A1187">
            <v>44</v>
          </cell>
          <cell r="C1187" t="str">
            <v>01</v>
          </cell>
          <cell r="J1187">
            <v>253</v>
          </cell>
          <cell r="O1187">
            <v>0</v>
          </cell>
          <cell r="P1187">
            <v>0</v>
          </cell>
          <cell r="R1187">
            <v>13650</v>
          </cell>
          <cell r="S1187">
            <v>0</v>
          </cell>
          <cell r="Y1187">
            <v>9179.65</v>
          </cell>
          <cell r="Z1187">
            <v>4466.3500000000004</v>
          </cell>
        </row>
        <row r="1188">
          <cell r="A1188">
            <v>44</v>
          </cell>
          <cell r="C1188" t="str">
            <v>01</v>
          </cell>
          <cell r="J1188">
            <v>253</v>
          </cell>
          <cell r="O1188">
            <v>0</v>
          </cell>
          <cell r="P1188">
            <v>0</v>
          </cell>
          <cell r="R1188">
            <v>1000</v>
          </cell>
          <cell r="S1188">
            <v>0</v>
          </cell>
          <cell r="Y1188">
            <v>41.66</v>
          </cell>
          <cell r="Z1188">
            <v>858.34</v>
          </cell>
        </row>
        <row r="1189">
          <cell r="A1189">
            <v>44</v>
          </cell>
          <cell r="C1189" t="str">
            <v>01</v>
          </cell>
          <cell r="J1189">
            <v>253</v>
          </cell>
          <cell r="O1189">
            <v>0</v>
          </cell>
          <cell r="P1189">
            <v>0</v>
          </cell>
          <cell r="R1189">
            <v>2071</v>
          </cell>
          <cell r="S1189">
            <v>0</v>
          </cell>
          <cell r="Y1189">
            <v>575.66</v>
          </cell>
          <cell r="Z1189">
            <v>1239.98</v>
          </cell>
        </row>
        <row r="1190">
          <cell r="A1190">
            <v>44</v>
          </cell>
          <cell r="C1190" t="str">
            <v>01</v>
          </cell>
          <cell r="J1190">
            <v>253</v>
          </cell>
          <cell r="O1190" t="str">
            <v>Z0</v>
          </cell>
          <cell r="P1190">
            <v>0</v>
          </cell>
          <cell r="R1190">
            <v>960</v>
          </cell>
          <cell r="S1190">
            <v>192</v>
          </cell>
          <cell r="Y1190">
            <v>0</v>
          </cell>
          <cell r="Z1190">
            <v>668</v>
          </cell>
        </row>
        <row r="1191">
          <cell r="A1191">
            <v>44</v>
          </cell>
          <cell r="C1191" t="str">
            <v>01</v>
          </cell>
          <cell r="J1191">
            <v>253</v>
          </cell>
          <cell r="O1191">
            <v>0</v>
          </cell>
          <cell r="P1191">
            <v>0</v>
          </cell>
          <cell r="R1191">
            <v>1339</v>
          </cell>
          <cell r="S1191">
            <v>0</v>
          </cell>
          <cell r="Y1191">
            <v>405.16</v>
          </cell>
          <cell r="Z1191">
            <v>760.6</v>
          </cell>
        </row>
        <row r="1192">
          <cell r="A1192">
            <v>44</v>
          </cell>
          <cell r="C1192" t="str">
            <v>01</v>
          </cell>
          <cell r="J1192">
            <v>253</v>
          </cell>
          <cell r="O1192" t="str">
            <v>A0</v>
          </cell>
          <cell r="P1192" t="str">
            <v>A0</v>
          </cell>
          <cell r="R1192">
            <v>133441</v>
          </cell>
          <cell r="S1192">
            <v>0</v>
          </cell>
          <cell r="Y1192">
            <v>31366.94</v>
          </cell>
          <cell r="Z1192">
            <v>60170.47</v>
          </cell>
        </row>
        <row r="1193">
          <cell r="A1193">
            <v>44</v>
          </cell>
          <cell r="C1193" t="str">
            <v>01</v>
          </cell>
          <cell r="J1193">
            <v>253</v>
          </cell>
          <cell r="O1193" t="str">
            <v>A0</v>
          </cell>
          <cell r="P1193" t="str">
            <v>B0</v>
          </cell>
          <cell r="R1193">
            <v>17827</v>
          </cell>
          <cell r="S1193">
            <v>0</v>
          </cell>
          <cell r="Y1193">
            <v>1349.03</v>
          </cell>
          <cell r="Z1193">
            <v>12563.7</v>
          </cell>
        </row>
        <row r="1194">
          <cell r="A1194">
            <v>44</v>
          </cell>
          <cell r="C1194" t="str">
            <v>01</v>
          </cell>
          <cell r="J1194">
            <v>253</v>
          </cell>
          <cell r="O1194" t="str">
            <v>AA</v>
          </cell>
          <cell r="P1194" t="str">
            <v>TT</v>
          </cell>
          <cell r="R1194">
            <v>10364</v>
          </cell>
          <cell r="S1194">
            <v>0</v>
          </cell>
          <cell r="Y1194">
            <v>10363.89</v>
          </cell>
          <cell r="Z1194">
            <v>0.11</v>
          </cell>
        </row>
        <row r="1195">
          <cell r="A1195">
            <v>44</v>
          </cell>
          <cell r="C1195" t="str">
            <v>01</v>
          </cell>
          <cell r="J1195">
            <v>253</v>
          </cell>
          <cell r="O1195" t="str">
            <v>AB</v>
          </cell>
          <cell r="P1195" t="str">
            <v>TT</v>
          </cell>
          <cell r="R1195">
            <v>452</v>
          </cell>
          <cell r="S1195">
            <v>0</v>
          </cell>
          <cell r="Y1195">
            <v>451.09</v>
          </cell>
          <cell r="Z1195">
            <v>0.91</v>
          </cell>
        </row>
        <row r="1196">
          <cell r="A1196">
            <v>44</v>
          </cell>
          <cell r="C1196" t="str">
            <v>01</v>
          </cell>
          <cell r="J1196">
            <v>253</v>
          </cell>
          <cell r="O1196">
            <v>0</v>
          </cell>
          <cell r="P1196">
            <v>0</v>
          </cell>
          <cell r="R1196">
            <v>5500</v>
          </cell>
          <cell r="S1196">
            <v>0</v>
          </cell>
          <cell r="Y1196">
            <v>4297.38</v>
          </cell>
          <cell r="Z1196">
            <v>1202.6199999999999</v>
          </cell>
        </row>
        <row r="1197">
          <cell r="A1197">
            <v>44</v>
          </cell>
          <cell r="C1197" t="str">
            <v>01</v>
          </cell>
          <cell r="J1197">
            <v>253</v>
          </cell>
          <cell r="O1197" t="str">
            <v>P0</v>
          </cell>
          <cell r="P1197">
            <v>0</v>
          </cell>
          <cell r="R1197">
            <v>800</v>
          </cell>
          <cell r="S1197">
            <v>0</v>
          </cell>
          <cell r="Y1197">
            <v>106.49</v>
          </cell>
          <cell r="Z1197">
            <v>593.51</v>
          </cell>
        </row>
        <row r="1198">
          <cell r="A1198">
            <v>44</v>
          </cell>
          <cell r="C1198" t="str">
            <v>01</v>
          </cell>
          <cell r="J1198">
            <v>253</v>
          </cell>
          <cell r="O1198">
            <v>0</v>
          </cell>
          <cell r="P1198">
            <v>0</v>
          </cell>
          <cell r="R1198">
            <v>100</v>
          </cell>
          <cell r="S1198">
            <v>20</v>
          </cell>
          <cell r="Y1198">
            <v>0</v>
          </cell>
          <cell r="Z1198">
            <v>80</v>
          </cell>
        </row>
        <row r="1199">
          <cell r="A1199">
            <v>44</v>
          </cell>
          <cell r="C1199" t="str">
            <v>01</v>
          </cell>
          <cell r="J1199">
            <v>253</v>
          </cell>
          <cell r="O1199">
            <v>0</v>
          </cell>
          <cell r="P1199">
            <v>0</v>
          </cell>
          <cell r="R1199">
            <v>7000</v>
          </cell>
          <cell r="S1199">
            <v>1400</v>
          </cell>
          <cell r="Y1199">
            <v>1485.19</v>
          </cell>
          <cell r="Z1199">
            <v>3570.9</v>
          </cell>
        </row>
        <row r="1200">
          <cell r="A1200">
            <v>44</v>
          </cell>
          <cell r="C1200" t="str">
            <v>01</v>
          </cell>
          <cell r="J1200">
            <v>267</v>
          </cell>
          <cell r="O1200">
            <v>0</v>
          </cell>
          <cell r="P1200">
            <v>0</v>
          </cell>
          <cell r="R1200">
            <v>632985</v>
          </cell>
          <cell r="S1200">
            <v>0</v>
          </cell>
          <cell r="Y1200">
            <v>203577.55</v>
          </cell>
          <cell r="Z1200">
            <v>330707.45</v>
          </cell>
        </row>
        <row r="1201">
          <cell r="A1201">
            <v>44</v>
          </cell>
          <cell r="C1201" t="str">
            <v>01</v>
          </cell>
          <cell r="J1201">
            <v>267</v>
          </cell>
          <cell r="O1201">
            <v>0</v>
          </cell>
          <cell r="P1201">
            <v>0</v>
          </cell>
          <cell r="R1201">
            <v>1500</v>
          </cell>
          <cell r="S1201">
            <v>0</v>
          </cell>
          <cell r="Y1201">
            <v>928.18</v>
          </cell>
          <cell r="Z1201">
            <v>471.82</v>
          </cell>
        </row>
        <row r="1202">
          <cell r="A1202">
            <v>44</v>
          </cell>
          <cell r="C1202" t="str">
            <v>01</v>
          </cell>
          <cell r="J1202">
            <v>267</v>
          </cell>
          <cell r="O1202">
            <v>0</v>
          </cell>
          <cell r="P1202">
            <v>0</v>
          </cell>
          <cell r="R1202">
            <v>11081</v>
          </cell>
          <cell r="S1202">
            <v>0</v>
          </cell>
          <cell r="Y1202">
            <v>3693.68</v>
          </cell>
          <cell r="Z1202">
            <v>5540.48</v>
          </cell>
        </row>
        <row r="1203">
          <cell r="A1203">
            <v>44</v>
          </cell>
          <cell r="C1203" t="str">
            <v>01</v>
          </cell>
          <cell r="J1203">
            <v>267</v>
          </cell>
          <cell r="O1203">
            <v>0</v>
          </cell>
          <cell r="P1203">
            <v>0</v>
          </cell>
          <cell r="R1203">
            <v>1400</v>
          </cell>
          <cell r="S1203">
            <v>0</v>
          </cell>
          <cell r="Y1203">
            <v>466.54</v>
          </cell>
          <cell r="Z1203">
            <v>739.08</v>
          </cell>
        </row>
        <row r="1204">
          <cell r="A1204">
            <v>44</v>
          </cell>
          <cell r="C1204" t="str">
            <v>01</v>
          </cell>
          <cell r="J1204">
            <v>267</v>
          </cell>
          <cell r="O1204">
            <v>0</v>
          </cell>
          <cell r="P1204">
            <v>0</v>
          </cell>
          <cell r="R1204">
            <v>22213</v>
          </cell>
          <cell r="S1204">
            <v>0</v>
          </cell>
          <cell r="Y1204">
            <v>7185.7</v>
          </cell>
          <cell r="Z1204">
            <v>11627.52</v>
          </cell>
        </row>
        <row r="1205">
          <cell r="A1205">
            <v>44</v>
          </cell>
          <cell r="C1205" t="str">
            <v>01</v>
          </cell>
          <cell r="J1205">
            <v>267</v>
          </cell>
          <cell r="O1205">
            <v>0</v>
          </cell>
          <cell r="P1205">
            <v>0</v>
          </cell>
          <cell r="R1205">
            <v>45609</v>
          </cell>
          <cell r="S1205">
            <v>0</v>
          </cell>
          <cell r="Y1205">
            <v>15158.5</v>
          </cell>
          <cell r="Z1205">
            <v>26200.5</v>
          </cell>
        </row>
        <row r="1206">
          <cell r="A1206">
            <v>44</v>
          </cell>
          <cell r="C1206" t="str">
            <v>01</v>
          </cell>
          <cell r="J1206">
            <v>267</v>
          </cell>
          <cell r="O1206" t="str">
            <v>SF</v>
          </cell>
          <cell r="P1206">
            <v>0</v>
          </cell>
          <cell r="R1206">
            <v>53089</v>
          </cell>
          <cell r="S1206">
            <v>0</v>
          </cell>
          <cell r="Y1206">
            <v>0</v>
          </cell>
          <cell r="Z1206">
            <v>2289</v>
          </cell>
        </row>
        <row r="1207">
          <cell r="A1207">
            <v>44</v>
          </cell>
          <cell r="C1207" t="str">
            <v>01</v>
          </cell>
          <cell r="J1207">
            <v>267</v>
          </cell>
          <cell r="O1207" t="str">
            <v>SN</v>
          </cell>
          <cell r="P1207">
            <v>0</v>
          </cell>
          <cell r="R1207">
            <v>58089</v>
          </cell>
          <cell r="S1207">
            <v>0</v>
          </cell>
          <cell r="Y1207">
            <v>17972.939999999999</v>
          </cell>
          <cell r="Z1207">
            <v>31092.16</v>
          </cell>
        </row>
        <row r="1208">
          <cell r="A1208">
            <v>44</v>
          </cell>
          <cell r="C1208" t="str">
            <v>01</v>
          </cell>
          <cell r="J1208">
            <v>267</v>
          </cell>
          <cell r="O1208">
            <v>0</v>
          </cell>
          <cell r="P1208">
            <v>0</v>
          </cell>
          <cell r="R1208">
            <v>2000</v>
          </cell>
          <cell r="S1208">
            <v>0</v>
          </cell>
          <cell r="Y1208">
            <v>838.67</v>
          </cell>
          <cell r="Z1208">
            <v>1061.33</v>
          </cell>
        </row>
        <row r="1209">
          <cell r="A1209">
            <v>44</v>
          </cell>
          <cell r="C1209" t="str">
            <v>01</v>
          </cell>
          <cell r="J1209">
            <v>267</v>
          </cell>
          <cell r="O1209">
            <v>0</v>
          </cell>
          <cell r="P1209">
            <v>0</v>
          </cell>
          <cell r="R1209">
            <v>500</v>
          </cell>
          <cell r="S1209">
            <v>0</v>
          </cell>
          <cell r="Y1209">
            <v>0</v>
          </cell>
          <cell r="Z1209">
            <v>500</v>
          </cell>
        </row>
        <row r="1210">
          <cell r="A1210">
            <v>44</v>
          </cell>
          <cell r="C1210" t="str">
            <v>01</v>
          </cell>
          <cell r="J1210">
            <v>267</v>
          </cell>
          <cell r="O1210" t="str">
            <v>Z0</v>
          </cell>
          <cell r="P1210">
            <v>0</v>
          </cell>
          <cell r="R1210">
            <v>960</v>
          </cell>
          <cell r="S1210">
            <v>192</v>
          </cell>
          <cell r="Y1210">
            <v>0</v>
          </cell>
          <cell r="Z1210">
            <v>768</v>
          </cell>
        </row>
        <row r="1211">
          <cell r="A1211">
            <v>44</v>
          </cell>
          <cell r="C1211" t="str">
            <v>01</v>
          </cell>
          <cell r="J1211">
            <v>267</v>
          </cell>
          <cell r="O1211">
            <v>0</v>
          </cell>
          <cell r="P1211">
            <v>0</v>
          </cell>
          <cell r="R1211">
            <v>5402</v>
          </cell>
          <cell r="S1211">
            <v>0</v>
          </cell>
          <cell r="Y1211">
            <v>2022.08</v>
          </cell>
          <cell r="Z1211">
            <v>2725.54</v>
          </cell>
        </row>
        <row r="1212">
          <cell r="A1212">
            <v>44</v>
          </cell>
          <cell r="C1212" t="str">
            <v>01</v>
          </cell>
          <cell r="J1212">
            <v>267</v>
          </cell>
          <cell r="O1212" t="str">
            <v>A0</v>
          </cell>
          <cell r="P1212" t="str">
            <v>A0</v>
          </cell>
          <cell r="R1212">
            <v>94255</v>
          </cell>
          <cell r="S1212">
            <v>0</v>
          </cell>
          <cell r="Y1212">
            <v>26054.01</v>
          </cell>
          <cell r="Z1212">
            <v>38190.1</v>
          </cell>
        </row>
        <row r="1213">
          <cell r="A1213">
            <v>44</v>
          </cell>
          <cell r="C1213" t="str">
            <v>01</v>
          </cell>
          <cell r="J1213">
            <v>267</v>
          </cell>
          <cell r="O1213" t="str">
            <v>A0</v>
          </cell>
          <cell r="P1213" t="str">
            <v>B0</v>
          </cell>
          <cell r="R1213">
            <v>74387</v>
          </cell>
          <cell r="S1213">
            <v>0</v>
          </cell>
          <cell r="Y1213">
            <v>14029.39</v>
          </cell>
          <cell r="Z1213">
            <v>37803.629999999997</v>
          </cell>
        </row>
        <row r="1214">
          <cell r="A1214">
            <v>44</v>
          </cell>
          <cell r="C1214" t="str">
            <v>01</v>
          </cell>
          <cell r="J1214">
            <v>267</v>
          </cell>
          <cell r="O1214" t="str">
            <v>AA</v>
          </cell>
          <cell r="P1214" t="str">
            <v>TT</v>
          </cell>
          <cell r="R1214">
            <v>8906</v>
          </cell>
          <cell r="S1214">
            <v>0</v>
          </cell>
          <cell r="Y1214">
            <v>8905.31</v>
          </cell>
          <cell r="Z1214">
            <v>0.69</v>
          </cell>
        </row>
        <row r="1215">
          <cell r="A1215">
            <v>44</v>
          </cell>
          <cell r="C1215" t="str">
            <v>01</v>
          </cell>
          <cell r="J1215">
            <v>267</v>
          </cell>
          <cell r="O1215" t="str">
            <v>AB</v>
          </cell>
          <cell r="P1215" t="str">
            <v>TT</v>
          </cell>
          <cell r="R1215">
            <v>4313</v>
          </cell>
          <cell r="S1215">
            <v>0</v>
          </cell>
          <cell r="Y1215">
            <v>4312.03</v>
          </cell>
          <cell r="Z1215">
            <v>0.97</v>
          </cell>
        </row>
        <row r="1216">
          <cell r="A1216">
            <v>44</v>
          </cell>
          <cell r="C1216" t="str">
            <v>01</v>
          </cell>
          <cell r="J1216">
            <v>267</v>
          </cell>
          <cell r="O1216">
            <v>0</v>
          </cell>
          <cell r="P1216">
            <v>0</v>
          </cell>
          <cell r="R1216">
            <v>2500</v>
          </cell>
          <cell r="S1216">
            <v>0</v>
          </cell>
          <cell r="Y1216">
            <v>0</v>
          </cell>
          <cell r="Z1216">
            <v>2500</v>
          </cell>
        </row>
        <row r="1217">
          <cell r="A1217">
            <v>44</v>
          </cell>
          <cell r="C1217" t="str">
            <v>01</v>
          </cell>
          <cell r="J1217">
            <v>267</v>
          </cell>
          <cell r="O1217" t="str">
            <v>P0</v>
          </cell>
          <cell r="P1217">
            <v>0</v>
          </cell>
          <cell r="R1217">
            <v>1500</v>
          </cell>
          <cell r="S1217">
            <v>0</v>
          </cell>
          <cell r="Y1217">
            <v>833.68</v>
          </cell>
          <cell r="Z1217">
            <v>646.32000000000005</v>
          </cell>
        </row>
        <row r="1218">
          <cell r="A1218">
            <v>44</v>
          </cell>
          <cell r="C1218" t="str">
            <v>01</v>
          </cell>
          <cell r="J1218">
            <v>267</v>
          </cell>
          <cell r="O1218">
            <v>0</v>
          </cell>
          <cell r="P1218">
            <v>0</v>
          </cell>
          <cell r="R1218">
            <v>200</v>
          </cell>
          <cell r="S1218">
            <v>40</v>
          </cell>
          <cell r="Y1218">
            <v>0</v>
          </cell>
          <cell r="Z1218">
            <v>160</v>
          </cell>
        </row>
        <row r="1219">
          <cell r="A1219">
            <v>44</v>
          </cell>
          <cell r="C1219" t="str">
            <v>01</v>
          </cell>
          <cell r="J1219">
            <v>267</v>
          </cell>
          <cell r="O1219">
            <v>0</v>
          </cell>
          <cell r="P1219">
            <v>0</v>
          </cell>
          <cell r="R1219">
            <v>80000</v>
          </cell>
          <cell r="S1219">
            <v>90</v>
          </cell>
          <cell r="Y1219">
            <v>33525.050000000003</v>
          </cell>
          <cell r="Z1219">
            <v>12495.48</v>
          </cell>
        </row>
        <row r="1220">
          <cell r="A1220">
            <v>44</v>
          </cell>
          <cell r="C1220" t="str">
            <v>01</v>
          </cell>
          <cell r="J1220">
            <v>267</v>
          </cell>
          <cell r="O1220">
            <v>0</v>
          </cell>
          <cell r="P1220">
            <v>0</v>
          </cell>
          <cell r="R1220">
            <v>36803</v>
          </cell>
          <cell r="S1220">
            <v>16531.5</v>
          </cell>
          <cell r="Y1220">
            <v>1672.94</v>
          </cell>
          <cell r="Z1220">
            <v>0.98</v>
          </cell>
        </row>
        <row r="1221">
          <cell r="A1221">
            <v>44</v>
          </cell>
          <cell r="C1221" t="str">
            <v>01</v>
          </cell>
          <cell r="J1221">
            <v>267</v>
          </cell>
          <cell r="O1221" t="str">
            <v>TT</v>
          </cell>
          <cell r="P1221">
            <v>0</v>
          </cell>
          <cell r="R1221">
            <v>63197</v>
          </cell>
          <cell r="S1221">
            <v>0</v>
          </cell>
          <cell r="Y1221">
            <v>63196.13</v>
          </cell>
          <cell r="Z1221">
            <v>0.87</v>
          </cell>
        </row>
        <row r="1222">
          <cell r="A1222">
            <v>44</v>
          </cell>
          <cell r="C1222" t="str">
            <v>01</v>
          </cell>
          <cell r="J1222">
            <v>267</v>
          </cell>
          <cell r="O1222">
            <v>0</v>
          </cell>
          <cell r="P1222">
            <v>0</v>
          </cell>
          <cell r="R1222">
            <v>434128</v>
          </cell>
          <cell r="S1222">
            <v>0</v>
          </cell>
          <cell r="Y1222">
            <v>69324.789999999994</v>
          </cell>
          <cell r="Z1222">
            <v>30349.96</v>
          </cell>
        </row>
        <row r="1223">
          <cell r="A1223">
            <v>44</v>
          </cell>
          <cell r="C1223" t="str">
            <v>01</v>
          </cell>
          <cell r="J1223">
            <v>267</v>
          </cell>
          <cell r="O1223" t="str">
            <v>TT</v>
          </cell>
          <cell r="P1223">
            <v>0</v>
          </cell>
          <cell r="R1223">
            <v>22513</v>
          </cell>
          <cell r="S1223">
            <v>0</v>
          </cell>
          <cell r="Y1223">
            <v>22512.66</v>
          </cell>
          <cell r="Z1223">
            <v>0.34</v>
          </cell>
        </row>
        <row r="1224">
          <cell r="A1224">
            <v>44</v>
          </cell>
          <cell r="C1224" t="str">
            <v>01</v>
          </cell>
          <cell r="J1224">
            <v>267</v>
          </cell>
          <cell r="O1224">
            <v>0</v>
          </cell>
          <cell r="P1224">
            <v>0</v>
          </cell>
          <cell r="R1224">
            <v>2006</v>
          </cell>
          <cell r="S1224">
            <v>1000</v>
          </cell>
          <cell r="Y1224">
            <v>0</v>
          </cell>
          <cell r="Z1224">
            <v>1006</v>
          </cell>
        </row>
        <row r="1225">
          <cell r="A1225">
            <v>44</v>
          </cell>
          <cell r="C1225" t="str">
            <v>01</v>
          </cell>
          <cell r="J1225">
            <v>267</v>
          </cell>
          <cell r="O1225">
            <v>0</v>
          </cell>
          <cell r="P1225">
            <v>0</v>
          </cell>
          <cell r="R1225">
            <v>500</v>
          </cell>
          <cell r="S1225">
            <v>100</v>
          </cell>
          <cell r="Y1225">
            <v>156</v>
          </cell>
          <cell r="Z1225">
            <v>244</v>
          </cell>
        </row>
        <row r="1226">
          <cell r="A1226">
            <v>44</v>
          </cell>
          <cell r="C1226" t="str">
            <v>01</v>
          </cell>
          <cell r="J1226">
            <v>267</v>
          </cell>
          <cell r="O1226">
            <v>0</v>
          </cell>
          <cell r="P1226">
            <v>0</v>
          </cell>
          <cell r="R1226">
            <v>150</v>
          </cell>
          <cell r="S1226">
            <v>30</v>
          </cell>
          <cell r="Y1226">
            <v>0</v>
          </cell>
          <cell r="Z1226">
            <v>120</v>
          </cell>
        </row>
        <row r="1227">
          <cell r="A1227">
            <v>44</v>
          </cell>
          <cell r="C1227" t="str">
            <v>01</v>
          </cell>
          <cell r="J1227">
            <v>267</v>
          </cell>
          <cell r="O1227">
            <v>0</v>
          </cell>
          <cell r="P1227">
            <v>0</v>
          </cell>
          <cell r="R1227">
            <v>5000</v>
          </cell>
          <cell r="S1227">
            <v>0</v>
          </cell>
          <cell r="Y1227">
            <v>4983.96</v>
          </cell>
          <cell r="Z1227">
            <v>16.04</v>
          </cell>
        </row>
        <row r="1228">
          <cell r="A1228">
            <v>44</v>
          </cell>
          <cell r="C1228" t="str">
            <v>01</v>
          </cell>
          <cell r="J1228">
            <v>267</v>
          </cell>
          <cell r="O1228">
            <v>0</v>
          </cell>
          <cell r="P1228">
            <v>0</v>
          </cell>
          <cell r="R1228">
            <v>10000</v>
          </cell>
          <cell r="S1228">
            <v>2000</v>
          </cell>
          <cell r="Y1228">
            <v>2201.02</v>
          </cell>
          <cell r="Z1228">
            <v>5798.98</v>
          </cell>
        </row>
        <row r="1229">
          <cell r="A1229">
            <v>44</v>
          </cell>
          <cell r="C1229" t="str">
            <v>01</v>
          </cell>
          <cell r="J1229">
            <v>267</v>
          </cell>
          <cell r="O1229" t="str">
            <v>A0</v>
          </cell>
          <cell r="P1229">
            <v>0</v>
          </cell>
          <cell r="R1229">
            <v>11816</v>
          </cell>
          <cell r="S1229">
            <v>2400</v>
          </cell>
          <cell r="Y1229">
            <v>2577.6</v>
          </cell>
          <cell r="Z1229">
            <v>6246</v>
          </cell>
        </row>
        <row r="1230">
          <cell r="A1230">
            <v>44</v>
          </cell>
          <cell r="C1230" t="str">
            <v>01</v>
          </cell>
          <cell r="J1230">
            <v>267</v>
          </cell>
          <cell r="O1230" t="str">
            <v>A0</v>
          </cell>
          <cell r="P1230" t="str">
            <v>TT</v>
          </cell>
          <cell r="R1230">
            <v>184</v>
          </cell>
          <cell r="S1230">
            <v>0</v>
          </cell>
          <cell r="Y1230">
            <v>183.9</v>
          </cell>
          <cell r="Z1230">
            <v>0.1</v>
          </cell>
        </row>
        <row r="1231">
          <cell r="A1231">
            <v>44</v>
          </cell>
          <cell r="C1231" t="str">
            <v>01</v>
          </cell>
          <cell r="J1231">
            <v>267</v>
          </cell>
          <cell r="O1231" t="str">
            <v>C0</v>
          </cell>
          <cell r="P1231">
            <v>0</v>
          </cell>
          <cell r="R1231">
            <v>16500</v>
          </cell>
          <cell r="S1231">
            <v>3300</v>
          </cell>
          <cell r="Y1231">
            <v>5338.48</v>
          </cell>
          <cell r="Z1231">
            <v>5192.28</v>
          </cell>
        </row>
        <row r="1232">
          <cell r="A1232">
            <v>44</v>
          </cell>
          <cell r="C1232" t="str">
            <v>01</v>
          </cell>
          <cell r="J1232">
            <v>267</v>
          </cell>
          <cell r="O1232">
            <v>0</v>
          </cell>
          <cell r="P1232">
            <v>0</v>
          </cell>
          <cell r="R1232">
            <v>7500</v>
          </cell>
          <cell r="S1232">
            <v>1500</v>
          </cell>
          <cell r="Y1232">
            <v>467.77</v>
          </cell>
          <cell r="Z1232">
            <v>5532.23</v>
          </cell>
        </row>
        <row r="1233">
          <cell r="A1233">
            <v>44</v>
          </cell>
          <cell r="C1233" t="str">
            <v>01</v>
          </cell>
          <cell r="J1233">
            <v>267</v>
          </cell>
          <cell r="O1233">
            <v>0</v>
          </cell>
          <cell r="P1233">
            <v>0</v>
          </cell>
          <cell r="R1233">
            <v>2682362</v>
          </cell>
          <cell r="S1233">
            <v>541000</v>
          </cell>
          <cell r="Y1233">
            <v>833693.45</v>
          </cell>
          <cell r="Z1233">
            <v>819836.59</v>
          </cell>
        </row>
        <row r="1234">
          <cell r="A1234">
            <v>44</v>
          </cell>
          <cell r="C1234" t="str">
            <v>01</v>
          </cell>
          <cell r="J1234">
            <v>267</v>
          </cell>
          <cell r="O1234" t="str">
            <v>TT</v>
          </cell>
          <cell r="P1234">
            <v>0</v>
          </cell>
          <cell r="R1234">
            <v>22638</v>
          </cell>
          <cell r="S1234">
            <v>0</v>
          </cell>
          <cell r="Y1234">
            <v>22637.94</v>
          </cell>
          <cell r="Z1234">
            <v>0.06</v>
          </cell>
        </row>
        <row r="1235">
          <cell r="A1235">
            <v>44</v>
          </cell>
          <cell r="C1235" t="str">
            <v>01</v>
          </cell>
          <cell r="J1235">
            <v>267</v>
          </cell>
          <cell r="O1235">
            <v>0</v>
          </cell>
          <cell r="P1235">
            <v>0</v>
          </cell>
          <cell r="R1235">
            <v>104251</v>
          </cell>
          <cell r="S1235">
            <v>0</v>
          </cell>
          <cell r="Y1235">
            <v>18952.11</v>
          </cell>
          <cell r="Z1235">
            <v>0.54</v>
          </cell>
        </row>
        <row r="1236">
          <cell r="A1236">
            <v>44</v>
          </cell>
          <cell r="C1236" t="str">
            <v>01</v>
          </cell>
          <cell r="J1236">
            <v>267</v>
          </cell>
          <cell r="O1236">
            <v>0</v>
          </cell>
          <cell r="P1236">
            <v>0</v>
          </cell>
          <cell r="R1236">
            <v>1000</v>
          </cell>
          <cell r="S1236">
            <v>200</v>
          </cell>
          <cell r="Y1236">
            <v>0</v>
          </cell>
          <cell r="Z1236">
            <v>757.3</v>
          </cell>
        </row>
        <row r="1237">
          <cell r="A1237">
            <v>44</v>
          </cell>
          <cell r="C1237" t="str">
            <v>01</v>
          </cell>
          <cell r="J1237">
            <v>267</v>
          </cell>
          <cell r="O1237">
            <v>0</v>
          </cell>
          <cell r="P1237">
            <v>0</v>
          </cell>
          <cell r="R1237">
            <v>60000</v>
          </cell>
          <cell r="S1237">
            <v>12000</v>
          </cell>
          <cell r="Y1237">
            <v>0</v>
          </cell>
          <cell r="Z1237">
            <v>37762.639999999999</v>
          </cell>
        </row>
        <row r="1238">
          <cell r="A1238">
            <v>44</v>
          </cell>
          <cell r="C1238" t="str">
            <v>01</v>
          </cell>
          <cell r="J1238">
            <v>267</v>
          </cell>
          <cell r="O1238">
            <v>0</v>
          </cell>
          <cell r="P1238">
            <v>0</v>
          </cell>
          <cell r="R1238">
            <v>4000</v>
          </cell>
          <cell r="S1238">
            <v>800</v>
          </cell>
          <cell r="Y1238">
            <v>0</v>
          </cell>
          <cell r="Z1238">
            <v>3200</v>
          </cell>
        </row>
        <row r="1239">
          <cell r="A1239">
            <v>44</v>
          </cell>
          <cell r="C1239" t="str">
            <v>01</v>
          </cell>
          <cell r="J1239">
            <v>267</v>
          </cell>
          <cell r="O1239">
            <v>0</v>
          </cell>
          <cell r="P1239">
            <v>0</v>
          </cell>
          <cell r="R1239">
            <v>6000</v>
          </cell>
          <cell r="S1239">
            <v>1200</v>
          </cell>
          <cell r="Y1239">
            <v>0</v>
          </cell>
          <cell r="Z1239">
            <v>4800</v>
          </cell>
        </row>
        <row r="1240">
          <cell r="A1240">
            <v>44</v>
          </cell>
          <cell r="C1240" t="str">
            <v>01</v>
          </cell>
          <cell r="J1240">
            <v>267</v>
          </cell>
          <cell r="O1240">
            <v>0</v>
          </cell>
          <cell r="P1240">
            <v>0</v>
          </cell>
          <cell r="R1240">
            <v>30000</v>
          </cell>
          <cell r="S1240">
            <v>6000</v>
          </cell>
          <cell r="Y1240">
            <v>366.6</v>
          </cell>
          <cell r="Z1240">
            <v>23633.4</v>
          </cell>
        </row>
        <row r="1241">
          <cell r="A1241">
            <v>44</v>
          </cell>
          <cell r="C1241" t="str">
            <v>01</v>
          </cell>
          <cell r="J1241">
            <v>267</v>
          </cell>
          <cell r="O1241">
            <v>0</v>
          </cell>
          <cell r="P1241">
            <v>0</v>
          </cell>
          <cell r="R1241">
            <v>7994</v>
          </cell>
          <cell r="S1241">
            <v>0</v>
          </cell>
          <cell r="Y1241">
            <v>2172.21</v>
          </cell>
          <cell r="Z1241">
            <v>5821.79</v>
          </cell>
        </row>
        <row r="1242">
          <cell r="A1242">
            <v>44</v>
          </cell>
          <cell r="C1242" t="str">
            <v>01</v>
          </cell>
          <cell r="J1242">
            <v>267</v>
          </cell>
          <cell r="O1242">
            <v>0</v>
          </cell>
          <cell r="P1242">
            <v>0</v>
          </cell>
          <cell r="R1242">
            <v>1464</v>
          </cell>
          <cell r="S1242">
            <v>400</v>
          </cell>
          <cell r="Y1242">
            <v>0</v>
          </cell>
          <cell r="Z1242">
            <v>1064</v>
          </cell>
        </row>
        <row r="1243">
          <cell r="A1243">
            <v>44</v>
          </cell>
          <cell r="C1243" t="str">
            <v>01</v>
          </cell>
          <cell r="J1243">
            <v>267</v>
          </cell>
          <cell r="O1243" t="str">
            <v>TT</v>
          </cell>
          <cell r="P1243">
            <v>0</v>
          </cell>
          <cell r="R1243">
            <v>536</v>
          </cell>
          <cell r="S1243">
            <v>0</v>
          </cell>
          <cell r="Y1243">
            <v>535.04999999999995</v>
          </cell>
          <cell r="Z1243">
            <v>0.95</v>
          </cell>
        </row>
        <row r="1244">
          <cell r="A1244">
            <v>44</v>
          </cell>
          <cell r="C1244" t="str">
            <v>01</v>
          </cell>
          <cell r="J1244">
            <v>267</v>
          </cell>
          <cell r="O1244">
            <v>0</v>
          </cell>
          <cell r="P1244">
            <v>0</v>
          </cell>
          <cell r="R1244">
            <v>50000</v>
          </cell>
          <cell r="S1244">
            <v>8853.5</v>
          </cell>
          <cell r="Y1244">
            <v>15998.96</v>
          </cell>
          <cell r="Z1244">
            <v>17297.060000000001</v>
          </cell>
        </row>
        <row r="1245">
          <cell r="A1245">
            <v>44</v>
          </cell>
          <cell r="C1245" t="str">
            <v>01</v>
          </cell>
          <cell r="J1245">
            <v>267</v>
          </cell>
          <cell r="O1245">
            <v>0</v>
          </cell>
          <cell r="P1245">
            <v>0</v>
          </cell>
          <cell r="R1245">
            <v>25000</v>
          </cell>
          <cell r="S1245">
            <v>5000</v>
          </cell>
          <cell r="Y1245">
            <v>17197.12</v>
          </cell>
          <cell r="Z1245">
            <v>2142.86</v>
          </cell>
        </row>
        <row r="1246">
          <cell r="A1246">
            <v>44</v>
          </cell>
          <cell r="C1246" t="str">
            <v>01</v>
          </cell>
          <cell r="J1246">
            <v>267</v>
          </cell>
          <cell r="O1246">
            <v>0</v>
          </cell>
          <cell r="P1246">
            <v>0</v>
          </cell>
          <cell r="R1246">
            <v>10000</v>
          </cell>
          <cell r="S1246">
            <v>2000</v>
          </cell>
          <cell r="Y1246">
            <v>0</v>
          </cell>
          <cell r="Z1246">
            <v>8000</v>
          </cell>
        </row>
        <row r="1247">
          <cell r="A1247">
            <v>44</v>
          </cell>
          <cell r="C1247" t="str">
            <v>01</v>
          </cell>
          <cell r="J1247">
            <v>267</v>
          </cell>
          <cell r="O1247">
            <v>0</v>
          </cell>
          <cell r="P1247">
            <v>0</v>
          </cell>
          <cell r="R1247">
            <v>1000</v>
          </cell>
          <cell r="S1247">
            <v>200</v>
          </cell>
          <cell r="Y1247">
            <v>0</v>
          </cell>
          <cell r="Z1247">
            <v>800</v>
          </cell>
        </row>
        <row r="1248">
          <cell r="A1248">
            <v>44</v>
          </cell>
          <cell r="C1248" t="str">
            <v>01</v>
          </cell>
          <cell r="J1248">
            <v>267</v>
          </cell>
          <cell r="O1248">
            <v>0</v>
          </cell>
          <cell r="P1248">
            <v>0</v>
          </cell>
          <cell r="R1248">
            <v>70970</v>
          </cell>
          <cell r="S1248">
            <v>15000</v>
          </cell>
          <cell r="Y1248">
            <v>0</v>
          </cell>
          <cell r="Z1248">
            <v>55970</v>
          </cell>
        </row>
        <row r="1249">
          <cell r="A1249">
            <v>44</v>
          </cell>
          <cell r="C1249" t="str">
            <v>01</v>
          </cell>
          <cell r="J1249">
            <v>254</v>
          </cell>
          <cell r="O1249">
            <v>0</v>
          </cell>
          <cell r="P1249">
            <v>0</v>
          </cell>
          <cell r="R1249">
            <v>422502</v>
          </cell>
          <cell r="S1249">
            <v>0</v>
          </cell>
          <cell r="Y1249">
            <v>139514.59</v>
          </cell>
          <cell r="Z1249">
            <v>212587.41</v>
          </cell>
        </row>
        <row r="1250">
          <cell r="A1250">
            <v>44</v>
          </cell>
          <cell r="C1250" t="str">
            <v>01</v>
          </cell>
          <cell r="J1250">
            <v>254</v>
          </cell>
          <cell r="O1250">
            <v>0</v>
          </cell>
          <cell r="P1250">
            <v>0</v>
          </cell>
          <cell r="R1250">
            <v>1400</v>
          </cell>
          <cell r="S1250">
            <v>0</v>
          </cell>
          <cell r="Y1250">
            <v>427.64</v>
          </cell>
          <cell r="Z1250">
            <v>739.1</v>
          </cell>
        </row>
        <row r="1251">
          <cell r="A1251">
            <v>44</v>
          </cell>
          <cell r="C1251" t="str">
            <v>01</v>
          </cell>
          <cell r="J1251">
            <v>254</v>
          </cell>
          <cell r="O1251">
            <v>0</v>
          </cell>
          <cell r="P1251">
            <v>0</v>
          </cell>
          <cell r="R1251">
            <v>8597</v>
          </cell>
          <cell r="S1251">
            <v>0</v>
          </cell>
          <cell r="Y1251">
            <v>2865.48</v>
          </cell>
          <cell r="Z1251">
            <v>4298.78</v>
          </cell>
        </row>
        <row r="1252">
          <cell r="A1252">
            <v>44</v>
          </cell>
          <cell r="C1252" t="str">
            <v>01</v>
          </cell>
          <cell r="J1252">
            <v>254</v>
          </cell>
          <cell r="O1252">
            <v>0</v>
          </cell>
          <cell r="P1252">
            <v>0</v>
          </cell>
          <cell r="R1252">
            <v>9990</v>
          </cell>
          <cell r="S1252">
            <v>0</v>
          </cell>
          <cell r="Y1252">
            <v>3329.96</v>
          </cell>
          <cell r="Z1252">
            <v>4995.0600000000004</v>
          </cell>
        </row>
        <row r="1253">
          <cell r="A1253">
            <v>44</v>
          </cell>
          <cell r="C1253" t="str">
            <v>01</v>
          </cell>
          <cell r="J1253">
            <v>254</v>
          </cell>
          <cell r="O1253">
            <v>0</v>
          </cell>
          <cell r="P1253">
            <v>0</v>
          </cell>
          <cell r="R1253">
            <v>14435</v>
          </cell>
          <cell r="S1253">
            <v>0</v>
          </cell>
          <cell r="Y1253">
            <v>4923.3100000000004</v>
          </cell>
          <cell r="Z1253">
            <v>8156.31</v>
          </cell>
        </row>
        <row r="1254">
          <cell r="A1254">
            <v>44</v>
          </cell>
          <cell r="C1254" t="str">
            <v>01</v>
          </cell>
          <cell r="J1254">
            <v>254</v>
          </cell>
          <cell r="O1254" t="str">
            <v>SF</v>
          </cell>
          <cell r="P1254">
            <v>0</v>
          </cell>
          <cell r="R1254">
            <v>35205</v>
          </cell>
          <cell r="S1254">
            <v>0</v>
          </cell>
          <cell r="Y1254">
            <v>0</v>
          </cell>
          <cell r="Z1254">
            <v>5.64</v>
          </cell>
        </row>
        <row r="1255">
          <cell r="A1255">
            <v>44</v>
          </cell>
          <cell r="C1255" t="str">
            <v>01</v>
          </cell>
          <cell r="J1255">
            <v>254</v>
          </cell>
          <cell r="O1255" t="str">
            <v>SN</v>
          </cell>
          <cell r="P1255">
            <v>0</v>
          </cell>
          <cell r="R1255">
            <v>35205</v>
          </cell>
          <cell r="S1255">
            <v>0</v>
          </cell>
          <cell r="Y1255">
            <v>11733.12</v>
          </cell>
          <cell r="Z1255">
            <v>17605.32</v>
          </cell>
        </row>
        <row r="1256">
          <cell r="A1256">
            <v>44</v>
          </cell>
          <cell r="C1256" t="str">
            <v>01</v>
          </cell>
          <cell r="J1256">
            <v>254</v>
          </cell>
          <cell r="O1256">
            <v>0</v>
          </cell>
          <cell r="P1256">
            <v>0</v>
          </cell>
          <cell r="R1256">
            <v>500</v>
          </cell>
          <cell r="S1256">
            <v>0</v>
          </cell>
          <cell r="Y1256">
            <v>0</v>
          </cell>
          <cell r="Z1256">
            <v>400</v>
          </cell>
        </row>
        <row r="1257">
          <cell r="A1257">
            <v>44</v>
          </cell>
          <cell r="C1257" t="str">
            <v>01</v>
          </cell>
          <cell r="J1257">
            <v>254</v>
          </cell>
          <cell r="O1257">
            <v>0</v>
          </cell>
          <cell r="P1257">
            <v>0</v>
          </cell>
          <cell r="R1257">
            <v>1780</v>
          </cell>
          <cell r="S1257">
            <v>0</v>
          </cell>
          <cell r="Y1257">
            <v>8.2799999999999994</v>
          </cell>
          <cell r="Z1257">
            <v>1671.72</v>
          </cell>
        </row>
        <row r="1258">
          <cell r="A1258">
            <v>44</v>
          </cell>
          <cell r="C1258" t="str">
            <v>01</v>
          </cell>
          <cell r="J1258">
            <v>254</v>
          </cell>
          <cell r="O1258" t="str">
            <v>Z0</v>
          </cell>
          <cell r="P1258">
            <v>0</v>
          </cell>
          <cell r="R1258">
            <v>960</v>
          </cell>
          <cell r="S1258">
            <v>192</v>
          </cell>
          <cell r="Y1258">
            <v>168.87</v>
          </cell>
          <cell r="Z1258">
            <v>499.13</v>
          </cell>
        </row>
        <row r="1259">
          <cell r="A1259">
            <v>44</v>
          </cell>
          <cell r="C1259" t="str">
            <v>01</v>
          </cell>
          <cell r="J1259">
            <v>254</v>
          </cell>
          <cell r="O1259">
            <v>0</v>
          </cell>
          <cell r="P1259">
            <v>0</v>
          </cell>
          <cell r="R1259">
            <v>1096</v>
          </cell>
          <cell r="S1259">
            <v>0</v>
          </cell>
          <cell r="Y1259">
            <v>365.32</v>
          </cell>
          <cell r="Z1259">
            <v>548.02</v>
          </cell>
        </row>
        <row r="1260">
          <cell r="A1260">
            <v>44</v>
          </cell>
          <cell r="C1260" t="str">
            <v>01</v>
          </cell>
          <cell r="J1260">
            <v>254</v>
          </cell>
          <cell r="O1260" t="str">
            <v>A0</v>
          </cell>
          <cell r="P1260" t="str">
            <v>A0</v>
          </cell>
          <cell r="R1260">
            <v>128019</v>
          </cell>
          <cell r="S1260">
            <v>0</v>
          </cell>
          <cell r="Y1260">
            <v>27734.59</v>
          </cell>
          <cell r="Z1260">
            <v>61331.73</v>
          </cell>
        </row>
        <row r="1261">
          <cell r="A1261">
            <v>44</v>
          </cell>
          <cell r="C1261" t="str">
            <v>01</v>
          </cell>
          <cell r="J1261">
            <v>254</v>
          </cell>
          <cell r="O1261" t="str">
            <v>A0</v>
          </cell>
          <cell r="P1261" t="str">
            <v>B0</v>
          </cell>
          <cell r="R1261">
            <v>1288</v>
          </cell>
          <cell r="S1261">
            <v>0</v>
          </cell>
          <cell r="Y1261">
            <v>311.39999999999998</v>
          </cell>
          <cell r="Z1261">
            <v>561.4</v>
          </cell>
        </row>
        <row r="1262">
          <cell r="A1262">
            <v>44</v>
          </cell>
          <cell r="C1262" t="str">
            <v>01</v>
          </cell>
          <cell r="J1262">
            <v>254</v>
          </cell>
          <cell r="O1262" t="str">
            <v>AA</v>
          </cell>
          <cell r="P1262" t="str">
            <v>TT</v>
          </cell>
          <cell r="R1262">
            <v>9163</v>
          </cell>
          <cell r="S1262">
            <v>0</v>
          </cell>
          <cell r="Y1262">
            <v>9162.4699999999993</v>
          </cell>
          <cell r="Z1262">
            <v>0.53</v>
          </cell>
        </row>
        <row r="1263">
          <cell r="A1263">
            <v>44</v>
          </cell>
          <cell r="C1263" t="str">
            <v>01</v>
          </cell>
          <cell r="J1263">
            <v>254</v>
          </cell>
          <cell r="O1263" t="str">
            <v>AB</v>
          </cell>
          <cell r="P1263" t="str">
            <v>TT</v>
          </cell>
          <cell r="R1263">
            <v>104</v>
          </cell>
          <cell r="S1263">
            <v>0</v>
          </cell>
          <cell r="Y1263">
            <v>103.8</v>
          </cell>
          <cell r="Z1263">
            <v>0.2</v>
          </cell>
        </row>
        <row r="1264">
          <cell r="A1264">
            <v>44</v>
          </cell>
          <cell r="C1264" t="str">
            <v>01</v>
          </cell>
          <cell r="J1264">
            <v>254</v>
          </cell>
          <cell r="O1264">
            <v>0</v>
          </cell>
          <cell r="P1264">
            <v>0</v>
          </cell>
          <cell r="R1264">
            <v>500</v>
          </cell>
          <cell r="S1264">
            <v>0</v>
          </cell>
          <cell r="Y1264">
            <v>0</v>
          </cell>
          <cell r="Z1264">
            <v>500</v>
          </cell>
        </row>
        <row r="1265">
          <cell r="A1265">
            <v>44</v>
          </cell>
          <cell r="C1265" t="str">
            <v>01</v>
          </cell>
          <cell r="J1265">
            <v>254</v>
          </cell>
          <cell r="O1265" t="str">
            <v>P0</v>
          </cell>
          <cell r="P1265">
            <v>0</v>
          </cell>
          <cell r="R1265">
            <v>1000</v>
          </cell>
          <cell r="S1265">
            <v>0</v>
          </cell>
          <cell r="Y1265">
            <v>704.46</v>
          </cell>
          <cell r="Z1265">
            <v>255.54</v>
          </cell>
        </row>
        <row r="1266">
          <cell r="A1266">
            <v>44</v>
          </cell>
          <cell r="C1266" t="str">
            <v>01</v>
          </cell>
          <cell r="J1266">
            <v>254</v>
          </cell>
          <cell r="O1266">
            <v>0</v>
          </cell>
          <cell r="P1266">
            <v>0</v>
          </cell>
          <cell r="R1266">
            <v>1100</v>
          </cell>
          <cell r="S1266">
            <v>220</v>
          </cell>
          <cell r="Y1266">
            <v>0</v>
          </cell>
          <cell r="Z1266">
            <v>880</v>
          </cell>
        </row>
        <row r="1267">
          <cell r="A1267">
            <v>44</v>
          </cell>
          <cell r="C1267" t="str">
            <v>01</v>
          </cell>
          <cell r="J1267">
            <v>254</v>
          </cell>
          <cell r="O1267">
            <v>0</v>
          </cell>
          <cell r="P1267">
            <v>0</v>
          </cell>
          <cell r="R1267">
            <v>2840</v>
          </cell>
          <cell r="S1267">
            <v>568</v>
          </cell>
          <cell r="Y1267">
            <v>250.28</v>
          </cell>
          <cell r="Z1267">
            <v>1699.81</v>
          </cell>
        </row>
        <row r="1268">
          <cell r="A1268">
            <v>44</v>
          </cell>
          <cell r="C1268" t="str">
            <v>01</v>
          </cell>
          <cell r="J1268">
            <v>254</v>
          </cell>
          <cell r="O1268">
            <v>0</v>
          </cell>
          <cell r="P1268">
            <v>0</v>
          </cell>
          <cell r="R1268">
            <v>2000</v>
          </cell>
          <cell r="S1268">
            <v>2000</v>
          </cell>
          <cell r="Y1268">
            <v>0</v>
          </cell>
          <cell r="Z1268">
            <v>0</v>
          </cell>
        </row>
        <row r="1269">
          <cell r="A1269">
            <v>44</v>
          </cell>
          <cell r="C1269" t="str">
            <v>01</v>
          </cell>
          <cell r="J1269">
            <v>254</v>
          </cell>
          <cell r="O1269">
            <v>0</v>
          </cell>
          <cell r="P1269">
            <v>0</v>
          </cell>
          <cell r="R1269">
            <v>500</v>
          </cell>
          <cell r="S1269">
            <v>500</v>
          </cell>
          <cell r="Y1269">
            <v>0</v>
          </cell>
          <cell r="Z1269">
            <v>0</v>
          </cell>
        </row>
        <row r="1270">
          <cell r="A1270">
            <v>44</v>
          </cell>
          <cell r="C1270" t="str">
            <v>01</v>
          </cell>
          <cell r="J1270">
            <v>267</v>
          </cell>
          <cell r="O1270">
            <v>0</v>
          </cell>
          <cell r="P1270">
            <v>0</v>
          </cell>
          <cell r="R1270">
            <v>3662146</v>
          </cell>
          <cell r="S1270">
            <v>0</v>
          </cell>
          <cell r="Y1270">
            <v>1274317.8</v>
          </cell>
          <cell r="Z1270">
            <v>1694528.73</v>
          </cell>
        </row>
        <row r="1271">
          <cell r="A1271">
            <v>44</v>
          </cell>
          <cell r="C1271" t="str">
            <v>01</v>
          </cell>
          <cell r="J1271">
            <v>267</v>
          </cell>
          <cell r="O1271">
            <v>0</v>
          </cell>
          <cell r="P1271">
            <v>0</v>
          </cell>
          <cell r="R1271">
            <v>452472</v>
          </cell>
          <cell r="S1271">
            <v>0</v>
          </cell>
          <cell r="Y1271">
            <v>87984.93</v>
          </cell>
          <cell r="Z1271">
            <v>364485.07</v>
          </cell>
        </row>
        <row r="1272">
          <cell r="A1272">
            <v>44</v>
          </cell>
          <cell r="C1272" t="str">
            <v>01</v>
          </cell>
          <cell r="J1272">
            <v>267</v>
          </cell>
          <cell r="O1272">
            <v>0</v>
          </cell>
          <cell r="P1272">
            <v>0</v>
          </cell>
          <cell r="R1272">
            <v>13824</v>
          </cell>
          <cell r="S1272">
            <v>0</v>
          </cell>
          <cell r="Y1272">
            <v>3410</v>
          </cell>
          <cell r="Z1272">
            <v>8410</v>
          </cell>
        </row>
        <row r="1273">
          <cell r="A1273">
            <v>44</v>
          </cell>
          <cell r="C1273" t="str">
            <v>01</v>
          </cell>
          <cell r="J1273">
            <v>267</v>
          </cell>
          <cell r="O1273">
            <v>0</v>
          </cell>
          <cell r="P1273">
            <v>0</v>
          </cell>
          <cell r="R1273">
            <v>5000</v>
          </cell>
          <cell r="S1273">
            <v>0</v>
          </cell>
          <cell r="Y1273">
            <v>2095.13</v>
          </cell>
          <cell r="Z1273">
            <v>2053.87</v>
          </cell>
        </row>
        <row r="1274">
          <cell r="A1274">
            <v>44</v>
          </cell>
          <cell r="C1274" t="str">
            <v>01</v>
          </cell>
          <cell r="J1274">
            <v>267</v>
          </cell>
          <cell r="O1274">
            <v>0</v>
          </cell>
          <cell r="P1274">
            <v>0</v>
          </cell>
          <cell r="R1274">
            <v>1360</v>
          </cell>
          <cell r="S1274">
            <v>0</v>
          </cell>
          <cell r="Y1274">
            <v>451.59</v>
          </cell>
          <cell r="Z1274">
            <v>675.15</v>
          </cell>
        </row>
        <row r="1275">
          <cell r="A1275">
            <v>44</v>
          </cell>
          <cell r="C1275" t="str">
            <v>01</v>
          </cell>
          <cell r="J1275">
            <v>267</v>
          </cell>
          <cell r="O1275">
            <v>0</v>
          </cell>
          <cell r="P1275">
            <v>0</v>
          </cell>
          <cell r="R1275">
            <v>27390</v>
          </cell>
          <cell r="S1275">
            <v>0</v>
          </cell>
          <cell r="Y1275">
            <v>9130.1200000000008</v>
          </cell>
          <cell r="Z1275">
            <v>13694.82</v>
          </cell>
        </row>
        <row r="1276">
          <cell r="A1276">
            <v>44</v>
          </cell>
          <cell r="C1276" t="str">
            <v>01</v>
          </cell>
          <cell r="J1276">
            <v>267</v>
          </cell>
          <cell r="O1276">
            <v>0</v>
          </cell>
          <cell r="P1276">
            <v>0</v>
          </cell>
          <cell r="R1276">
            <v>208547</v>
          </cell>
          <cell r="S1276">
            <v>0</v>
          </cell>
          <cell r="Y1276">
            <v>72974.3</v>
          </cell>
          <cell r="Z1276">
            <v>98457.86</v>
          </cell>
        </row>
        <row r="1277">
          <cell r="A1277">
            <v>44</v>
          </cell>
          <cell r="C1277" t="str">
            <v>01</v>
          </cell>
          <cell r="J1277">
            <v>267</v>
          </cell>
          <cell r="O1277" t="str">
            <v>SF</v>
          </cell>
          <cell r="P1277">
            <v>0</v>
          </cell>
          <cell r="R1277">
            <v>316120</v>
          </cell>
          <cell r="S1277">
            <v>0</v>
          </cell>
          <cell r="Y1277">
            <v>2649.15</v>
          </cell>
          <cell r="Z1277">
            <v>0</v>
          </cell>
        </row>
        <row r="1278">
          <cell r="A1278">
            <v>44</v>
          </cell>
          <cell r="C1278" t="str">
            <v>01</v>
          </cell>
          <cell r="J1278">
            <v>267</v>
          </cell>
          <cell r="O1278" t="str">
            <v>SN</v>
          </cell>
          <cell r="P1278">
            <v>0</v>
          </cell>
          <cell r="R1278">
            <v>296120</v>
          </cell>
          <cell r="S1278">
            <v>0</v>
          </cell>
          <cell r="Y1278">
            <v>118733.56</v>
          </cell>
          <cell r="Z1278">
            <v>112375.27</v>
          </cell>
        </row>
        <row r="1279">
          <cell r="A1279">
            <v>44</v>
          </cell>
          <cell r="C1279" t="str">
            <v>01</v>
          </cell>
          <cell r="J1279">
            <v>267</v>
          </cell>
          <cell r="O1279">
            <v>0</v>
          </cell>
          <cell r="P1279">
            <v>0</v>
          </cell>
          <cell r="R1279">
            <v>6100</v>
          </cell>
          <cell r="S1279">
            <v>0</v>
          </cell>
          <cell r="Y1279">
            <v>5805.12</v>
          </cell>
          <cell r="Z1279">
            <v>0</v>
          </cell>
        </row>
        <row r="1280">
          <cell r="A1280">
            <v>44</v>
          </cell>
          <cell r="C1280" t="str">
            <v>01</v>
          </cell>
          <cell r="J1280">
            <v>267</v>
          </cell>
          <cell r="O1280">
            <v>0</v>
          </cell>
          <cell r="P1280">
            <v>0</v>
          </cell>
          <cell r="R1280">
            <v>500</v>
          </cell>
          <cell r="S1280">
            <v>200</v>
          </cell>
          <cell r="Y1280">
            <v>0</v>
          </cell>
          <cell r="Z1280">
            <v>298</v>
          </cell>
        </row>
        <row r="1281">
          <cell r="A1281">
            <v>44</v>
          </cell>
          <cell r="C1281" t="str">
            <v>01</v>
          </cell>
          <cell r="J1281">
            <v>267</v>
          </cell>
          <cell r="O1281">
            <v>0</v>
          </cell>
          <cell r="P1281">
            <v>0</v>
          </cell>
          <cell r="R1281">
            <v>5000</v>
          </cell>
          <cell r="S1281">
            <v>0</v>
          </cell>
          <cell r="Y1281">
            <v>179.44</v>
          </cell>
          <cell r="Z1281">
            <v>4020.56</v>
          </cell>
        </row>
        <row r="1282">
          <cell r="A1282">
            <v>44</v>
          </cell>
          <cell r="C1282" t="str">
            <v>01</v>
          </cell>
          <cell r="J1282">
            <v>267</v>
          </cell>
          <cell r="O1282">
            <v>0</v>
          </cell>
          <cell r="P1282">
            <v>0</v>
          </cell>
          <cell r="R1282">
            <v>36496</v>
          </cell>
          <cell r="S1282">
            <v>0</v>
          </cell>
          <cell r="Y1282">
            <v>8092.14</v>
          </cell>
          <cell r="Z1282">
            <v>24374.5</v>
          </cell>
        </row>
        <row r="1283">
          <cell r="A1283">
            <v>44</v>
          </cell>
          <cell r="C1283" t="str">
            <v>01</v>
          </cell>
          <cell r="J1283">
            <v>267</v>
          </cell>
          <cell r="O1283">
            <v>0</v>
          </cell>
          <cell r="P1283">
            <v>0</v>
          </cell>
          <cell r="R1283">
            <v>276237</v>
          </cell>
          <cell r="S1283">
            <v>0</v>
          </cell>
          <cell r="Y1283">
            <v>89626.14</v>
          </cell>
          <cell r="Z1283">
            <v>141798.73000000001</v>
          </cell>
        </row>
        <row r="1284">
          <cell r="A1284">
            <v>44</v>
          </cell>
          <cell r="C1284" t="str">
            <v>01</v>
          </cell>
          <cell r="J1284">
            <v>267</v>
          </cell>
          <cell r="O1284" t="str">
            <v>A0</v>
          </cell>
          <cell r="P1284">
            <v>0</v>
          </cell>
          <cell r="R1284">
            <v>2000</v>
          </cell>
          <cell r="S1284">
            <v>400</v>
          </cell>
          <cell r="Y1284">
            <v>30.73</v>
          </cell>
          <cell r="Z1284">
            <v>1268.27</v>
          </cell>
        </row>
        <row r="1285">
          <cell r="A1285">
            <v>44</v>
          </cell>
          <cell r="C1285" t="str">
            <v>01</v>
          </cell>
          <cell r="J1285">
            <v>267</v>
          </cell>
          <cell r="O1285" t="str">
            <v>C0</v>
          </cell>
          <cell r="P1285">
            <v>0</v>
          </cell>
          <cell r="R1285">
            <v>19265</v>
          </cell>
          <cell r="S1285">
            <v>1853</v>
          </cell>
          <cell r="Y1285">
            <v>9474.73</v>
          </cell>
          <cell r="Z1285">
            <v>6573.42</v>
          </cell>
        </row>
        <row r="1286">
          <cell r="A1286">
            <v>44</v>
          </cell>
          <cell r="C1286" t="str">
            <v>01</v>
          </cell>
          <cell r="J1286">
            <v>267</v>
          </cell>
          <cell r="O1286">
            <v>0</v>
          </cell>
          <cell r="P1286">
            <v>0</v>
          </cell>
          <cell r="R1286">
            <v>714</v>
          </cell>
          <cell r="S1286">
            <v>0</v>
          </cell>
          <cell r="Y1286">
            <v>237.92</v>
          </cell>
          <cell r="Z1286">
            <v>357.12</v>
          </cell>
        </row>
        <row r="1287">
          <cell r="A1287">
            <v>44</v>
          </cell>
          <cell r="C1287" t="str">
            <v>01</v>
          </cell>
          <cell r="J1287">
            <v>267</v>
          </cell>
          <cell r="O1287">
            <v>0</v>
          </cell>
          <cell r="P1287">
            <v>0</v>
          </cell>
          <cell r="R1287">
            <v>1060</v>
          </cell>
          <cell r="S1287">
            <v>0</v>
          </cell>
          <cell r="Y1287">
            <v>353.48</v>
          </cell>
          <cell r="Z1287">
            <v>529.78</v>
          </cell>
        </row>
        <row r="1288">
          <cell r="A1288">
            <v>44</v>
          </cell>
          <cell r="C1288" t="str">
            <v>01</v>
          </cell>
          <cell r="J1288">
            <v>267</v>
          </cell>
          <cell r="O1288" t="str">
            <v>A0</v>
          </cell>
          <cell r="P1288" t="str">
            <v>A0</v>
          </cell>
          <cell r="R1288">
            <v>808017</v>
          </cell>
          <cell r="S1288">
            <v>0</v>
          </cell>
          <cell r="Y1288">
            <v>206801.37</v>
          </cell>
          <cell r="Z1288">
            <v>333681.74</v>
          </cell>
        </row>
        <row r="1289">
          <cell r="A1289">
            <v>44</v>
          </cell>
          <cell r="C1289" t="str">
            <v>01</v>
          </cell>
          <cell r="J1289">
            <v>267</v>
          </cell>
          <cell r="O1289" t="str">
            <v>A0</v>
          </cell>
          <cell r="P1289" t="str">
            <v>B0</v>
          </cell>
          <cell r="R1289">
            <v>360131</v>
          </cell>
          <cell r="S1289">
            <v>0</v>
          </cell>
          <cell r="Y1289">
            <v>73946.45</v>
          </cell>
          <cell r="Z1289">
            <v>173728.23</v>
          </cell>
        </row>
        <row r="1290">
          <cell r="A1290">
            <v>44</v>
          </cell>
          <cell r="C1290" t="str">
            <v>01</v>
          </cell>
          <cell r="J1290">
            <v>267</v>
          </cell>
          <cell r="O1290" t="str">
            <v>AA</v>
          </cell>
          <cell r="P1290" t="str">
            <v>TT</v>
          </cell>
          <cell r="R1290">
            <v>67530</v>
          </cell>
          <cell r="S1290">
            <v>0</v>
          </cell>
          <cell r="Y1290">
            <v>67529.919999999998</v>
          </cell>
          <cell r="Z1290">
            <v>0.08</v>
          </cell>
        </row>
        <row r="1291">
          <cell r="A1291">
            <v>44</v>
          </cell>
          <cell r="C1291" t="str">
            <v>01</v>
          </cell>
          <cell r="J1291">
            <v>267</v>
          </cell>
          <cell r="O1291" t="str">
            <v>AB</v>
          </cell>
          <cell r="P1291" t="str">
            <v>TT</v>
          </cell>
          <cell r="R1291">
            <v>24871</v>
          </cell>
          <cell r="S1291">
            <v>0</v>
          </cell>
          <cell r="Y1291">
            <v>24870.33</v>
          </cell>
          <cell r="Z1291">
            <v>0.67</v>
          </cell>
        </row>
        <row r="1292">
          <cell r="A1292">
            <v>44</v>
          </cell>
          <cell r="C1292" t="str">
            <v>01</v>
          </cell>
          <cell r="J1292">
            <v>267</v>
          </cell>
          <cell r="O1292">
            <v>0</v>
          </cell>
          <cell r="P1292">
            <v>0</v>
          </cell>
          <cell r="R1292">
            <v>4643</v>
          </cell>
          <cell r="S1292">
            <v>0</v>
          </cell>
          <cell r="Y1292">
            <v>0</v>
          </cell>
          <cell r="Z1292">
            <v>4643</v>
          </cell>
        </row>
        <row r="1293">
          <cell r="A1293">
            <v>44</v>
          </cell>
          <cell r="C1293" t="str">
            <v>01</v>
          </cell>
          <cell r="J1293">
            <v>267</v>
          </cell>
          <cell r="O1293" t="str">
            <v>TT</v>
          </cell>
          <cell r="P1293">
            <v>0</v>
          </cell>
          <cell r="R1293">
            <v>357</v>
          </cell>
          <cell r="S1293">
            <v>0</v>
          </cell>
          <cell r="Y1293">
            <v>356.14</v>
          </cell>
          <cell r="Z1293">
            <v>0.86</v>
          </cell>
        </row>
        <row r="1294">
          <cell r="A1294">
            <v>44</v>
          </cell>
          <cell r="C1294" t="str">
            <v>01</v>
          </cell>
          <cell r="J1294">
            <v>267</v>
          </cell>
          <cell r="O1294" t="str">
            <v>P0</v>
          </cell>
          <cell r="P1294">
            <v>0</v>
          </cell>
          <cell r="R1294">
            <v>4100</v>
          </cell>
          <cell r="S1294">
            <v>0</v>
          </cell>
          <cell r="Y1294">
            <v>2994.73</v>
          </cell>
          <cell r="Z1294">
            <v>105.27</v>
          </cell>
        </row>
        <row r="1295">
          <cell r="A1295">
            <v>44</v>
          </cell>
          <cell r="C1295" t="str">
            <v>01</v>
          </cell>
          <cell r="J1295">
            <v>267</v>
          </cell>
          <cell r="O1295">
            <v>0</v>
          </cell>
          <cell r="P1295">
            <v>0</v>
          </cell>
          <cell r="R1295">
            <v>2000</v>
          </cell>
          <cell r="S1295">
            <v>400</v>
          </cell>
          <cell r="Y1295">
            <v>909.51</v>
          </cell>
          <cell r="Z1295">
            <v>690.49</v>
          </cell>
        </row>
        <row r="1296">
          <cell r="A1296">
            <v>44</v>
          </cell>
          <cell r="C1296" t="str">
            <v>01</v>
          </cell>
          <cell r="J1296">
            <v>267</v>
          </cell>
          <cell r="O1296">
            <v>0</v>
          </cell>
          <cell r="P1296">
            <v>0</v>
          </cell>
          <cell r="R1296">
            <v>100</v>
          </cell>
          <cell r="S1296">
            <v>20</v>
          </cell>
          <cell r="Y1296">
            <v>0</v>
          </cell>
          <cell r="Z1296">
            <v>80</v>
          </cell>
        </row>
        <row r="1297">
          <cell r="A1297">
            <v>44</v>
          </cell>
          <cell r="C1297" t="str">
            <v>01</v>
          </cell>
          <cell r="J1297">
            <v>267</v>
          </cell>
          <cell r="O1297">
            <v>0</v>
          </cell>
          <cell r="P1297">
            <v>0</v>
          </cell>
          <cell r="R1297">
            <v>2000</v>
          </cell>
          <cell r="S1297">
            <v>400</v>
          </cell>
          <cell r="Y1297">
            <v>121.89</v>
          </cell>
          <cell r="Z1297">
            <v>1360.74</v>
          </cell>
        </row>
        <row r="1298">
          <cell r="A1298">
            <v>44</v>
          </cell>
          <cell r="C1298" t="str">
            <v>01</v>
          </cell>
          <cell r="J1298">
            <v>267</v>
          </cell>
          <cell r="O1298">
            <v>0</v>
          </cell>
          <cell r="P1298">
            <v>0</v>
          </cell>
          <cell r="R1298">
            <v>1000</v>
          </cell>
          <cell r="S1298">
            <v>200</v>
          </cell>
          <cell r="Y1298">
            <v>0</v>
          </cell>
          <cell r="Z1298">
            <v>800</v>
          </cell>
        </row>
        <row r="1299">
          <cell r="A1299">
            <v>44</v>
          </cell>
          <cell r="C1299" t="str">
            <v>01</v>
          </cell>
          <cell r="J1299">
            <v>267</v>
          </cell>
          <cell r="O1299" t="str">
            <v>A0</v>
          </cell>
          <cell r="P1299">
            <v>0</v>
          </cell>
          <cell r="R1299">
            <v>10000</v>
          </cell>
          <cell r="S1299">
            <v>2000</v>
          </cell>
          <cell r="Y1299">
            <v>1442.18</v>
          </cell>
          <cell r="Z1299">
            <v>3824.22</v>
          </cell>
        </row>
        <row r="1300">
          <cell r="A1300">
            <v>44</v>
          </cell>
          <cell r="C1300" t="str">
            <v>01</v>
          </cell>
          <cell r="J1300">
            <v>267</v>
          </cell>
          <cell r="O1300" t="str">
            <v>C0</v>
          </cell>
          <cell r="P1300">
            <v>0</v>
          </cell>
          <cell r="R1300">
            <v>100</v>
          </cell>
          <cell r="S1300">
            <v>20</v>
          </cell>
          <cell r="Y1300">
            <v>0</v>
          </cell>
          <cell r="Z1300">
            <v>80</v>
          </cell>
        </row>
        <row r="1301">
          <cell r="A1301">
            <v>44</v>
          </cell>
          <cell r="C1301" t="str">
            <v>01</v>
          </cell>
          <cell r="J1301">
            <v>267</v>
          </cell>
          <cell r="O1301">
            <v>0</v>
          </cell>
          <cell r="P1301">
            <v>0</v>
          </cell>
          <cell r="R1301">
            <v>57000</v>
          </cell>
          <cell r="S1301">
            <v>11400</v>
          </cell>
          <cell r="Y1301">
            <v>11585.31</v>
          </cell>
          <cell r="Z1301">
            <v>11328.48</v>
          </cell>
        </row>
        <row r="1302">
          <cell r="A1302">
            <v>44</v>
          </cell>
          <cell r="C1302" t="str">
            <v>01</v>
          </cell>
          <cell r="J1302">
            <v>267</v>
          </cell>
          <cell r="O1302" t="str">
            <v>TT</v>
          </cell>
          <cell r="P1302">
            <v>0</v>
          </cell>
          <cell r="R1302">
            <v>4149</v>
          </cell>
          <cell r="S1302">
            <v>0</v>
          </cell>
          <cell r="Y1302">
            <v>4148.54</v>
          </cell>
          <cell r="Z1302">
            <v>0.46</v>
          </cell>
        </row>
        <row r="1303">
          <cell r="A1303">
            <v>44</v>
          </cell>
          <cell r="C1303" t="str">
            <v>01</v>
          </cell>
          <cell r="J1303">
            <v>267</v>
          </cell>
          <cell r="O1303">
            <v>0</v>
          </cell>
          <cell r="P1303">
            <v>0</v>
          </cell>
          <cell r="R1303">
            <v>20000</v>
          </cell>
          <cell r="S1303">
            <v>4000</v>
          </cell>
          <cell r="Y1303">
            <v>9229.02</v>
          </cell>
          <cell r="Z1303">
            <v>3128.78</v>
          </cell>
        </row>
        <row r="1304">
          <cell r="A1304">
            <v>44</v>
          </cell>
          <cell r="C1304" t="str">
            <v>01</v>
          </cell>
          <cell r="J1304">
            <v>267</v>
          </cell>
          <cell r="O1304">
            <v>0</v>
          </cell>
          <cell r="P1304">
            <v>0</v>
          </cell>
          <cell r="R1304">
            <v>100</v>
          </cell>
          <cell r="S1304">
            <v>20</v>
          </cell>
          <cell r="Y1304">
            <v>0</v>
          </cell>
          <cell r="Z1304">
            <v>80</v>
          </cell>
        </row>
        <row r="1305">
          <cell r="A1305">
            <v>44</v>
          </cell>
          <cell r="C1305" t="str">
            <v>01</v>
          </cell>
          <cell r="J1305">
            <v>267</v>
          </cell>
          <cell r="O1305">
            <v>0</v>
          </cell>
          <cell r="P1305">
            <v>0</v>
          </cell>
          <cell r="R1305">
            <v>5000</v>
          </cell>
          <cell r="S1305">
            <v>1000</v>
          </cell>
          <cell r="Y1305">
            <v>1815.42</v>
          </cell>
          <cell r="Z1305">
            <v>1299.58</v>
          </cell>
        </row>
        <row r="1306">
          <cell r="A1306">
            <v>44</v>
          </cell>
          <cell r="C1306" t="str">
            <v>01</v>
          </cell>
          <cell r="J1306">
            <v>267</v>
          </cell>
          <cell r="O1306">
            <v>0</v>
          </cell>
          <cell r="P1306">
            <v>0</v>
          </cell>
          <cell r="R1306">
            <v>50000</v>
          </cell>
          <cell r="S1306">
            <v>10000</v>
          </cell>
          <cell r="Y1306">
            <v>0</v>
          </cell>
          <cell r="Z1306">
            <v>40000</v>
          </cell>
        </row>
        <row r="1307">
          <cell r="A1307">
            <v>44</v>
          </cell>
          <cell r="C1307" t="str">
            <v>01</v>
          </cell>
          <cell r="J1307">
            <v>267</v>
          </cell>
          <cell r="O1307">
            <v>0</v>
          </cell>
          <cell r="P1307">
            <v>0</v>
          </cell>
          <cell r="R1307">
            <v>10000</v>
          </cell>
          <cell r="S1307">
            <v>2000</v>
          </cell>
          <cell r="Y1307">
            <v>244</v>
          </cell>
          <cell r="Z1307">
            <v>7756</v>
          </cell>
        </row>
        <row r="1308">
          <cell r="A1308">
            <v>44</v>
          </cell>
          <cell r="C1308" t="str">
            <v>01</v>
          </cell>
          <cell r="J1308">
            <v>267</v>
          </cell>
          <cell r="O1308">
            <v>0</v>
          </cell>
          <cell r="P1308">
            <v>0</v>
          </cell>
          <cell r="R1308">
            <v>60000</v>
          </cell>
          <cell r="S1308">
            <v>12000</v>
          </cell>
          <cell r="Y1308">
            <v>17637.55</v>
          </cell>
          <cell r="Z1308">
            <v>20870.18</v>
          </cell>
        </row>
        <row r="1309">
          <cell r="A1309">
            <v>44</v>
          </cell>
          <cell r="C1309" t="str">
            <v>01</v>
          </cell>
          <cell r="J1309">
            <v>267</v>
          </cell>
          <cell r="O1309">
            <v>0</v>
          </cell>
          <cell r="P1309">
            <v>0</v>
          </cell>
          <cell r="R1309">
            <v>10000</v>
          </cell>
          <cell r="S1309">
            <v>2000</v>
          </cell>
          <cell r="Y1309">
            <v>1428.22</v>
          </cell>
          <cell r="Z1309">
            <v>6076.13</v>
          </cell>
        </row>
        <row r="1310">
          <cell r="A1310">
            <v>44</v>
          </cell>
          <cell r="C1310" t="str">
            <v>01</v>
          </cell>
          <cell r="J1310">
            <v>267</v>
          </cell>
          <cell r="O1310">
            <v>0</v>
          </cell>
          <cell r="P1310">
            <v>0</v>
          </cell>
          <cell r="R1310">
            <v>1000</v>
          </cell>
          <cell r="S1310">
            <v>200</v>
          </cell>
          <cell r="Y1310">
            <v>0</v>
          </cell>
          <cell r="Z1310">
            <v>800</v>
          </cell>
        </row>
        <row r="1311">
          <cell r="A1311">
            <v>44</v>
          </cell>
          <cell r="C1311" t="str">
            <v>01</v>
          </cell>
          <cell r="J1311">
            <v>267</v>
          </cell>
          <cell r="O1311" t="str">
            <v>C0</v>
          </cell>
          <cell r="P1311">
            <v>0</v>
          </cell>
          <cell r="R1311">
            <v>35000</v>
          </cell>
          <cell r="S1311">
            <v>7000</v>
          </cell>
          <cell r="Y1311">
            <v>209.1</v>
          </cell>
          <cell r="Z1311">
            <v>27770.7</v>
          </cell>
        </row>
        <row r="1312">
          <cell r="A1312">
            <v>44</v>
          </cell>
          <cell r="C1312" t="str">
            <v>01</v>
          </cell>
          <cell r="J1312">
            <v>267</v>
          </cell>
          <cell r="O1312" t="str">
            <v>D0</v>
          </cell>
          <cell r="P1312">
            <v>0</v>
          </cell>
          <cell r="R1312">
            <v>165851</v>
          </cell>
          <cell r="S1312">
            <v>34000</v>
          </cell>
          <cell r="Y1312">
            <v>27865.45</v>
          </cell>
          <cell r="Z1312">
            <v>103456.09</v>
          </cell>
        </row>
        <row r="1313">
          <cell r="A1313">
            <v>44</v>
          </cell>
          <cell r="C1313" t="str">
            <v>01</v>
          </cell>
          <cell r="J1313">
            <v>267</v>
          </cell>
          <cell r="O1313">
            <v>0</v>
          </cell>
          <cell r="P1313">
            <v>0</v>
          </cell>
          <cell r="R1313">
            <v>200000</v>
          </cell>
          <cell r="S1313">
            <v>0</v>
          </cell>
          <cell r="Y1313">
            <v>15085.8</v>
          </cell>
          <cell r="Z1313">
            <v>184098.2</v>
          </cell>
        </row>
        <row r="1314">
          <cell r="A1314">
            <v>44</v>
          </cell>
          <cell r="C1314" t="str">
            <v>01</v>
          </cell>
          <cell r="J1314">
            <v>267</v>
          </cell>
          <cell r="O1314">
            <v>0</v>
          </cell>
          <cell r="P1314">
            <v>0</v>
          </cell>
          <cell r="R1314">
            <v>1000</v>
          </cell>
          <cell r="S1314">
            <v>200</v>
          </cell>
          <cell r="Y1314">
            <v>0</v>
          </cell>
          <cell r="Z1314">
            <v>800</v>
          </cell>
        </row>
        <row r="1315">
          <cell r="A1315">
            <v>44</v>
          </cell>
          <cell r="C1315" t="str">
            <v>01</v>
          </cell>
          <cell r="J1315">
            <v>255</v>
          </cell>
          <cell r="O1315">
            <v>0</v>
          </cell>
          <cell r="P1315">
            <v>0</v>
          </cell>
          <cell r="R1315">
            <v>2578824</v>
          </cell>
          <cell r="S1315">
            <v>0</v>
          </cell>
          <cell r="Y1315">
            <v>840400.99</v>
          </cell>
          <cell r="Z1315">
            <v>1309974.23</v>
          </cell>
        </row>
        <row r="1316">
          <cell r="A1316">
            <v>44</v>
          </cell>
          <cell r="C1316" t="str">
            <v>01</v>
          </cell>
          <cell r="J1316">
            <v>255</v>
          </cell>
          <cell r="O1316">
            <v>0</v>
          </cell>
          <cell r="P1316">
            <v>0</v>
          </cell>
          <cell r="R1316">
            <v>1358</v>
          </cell>
          <cell r="S1316">
            <v>0</v>
          </cell>
          <cell r="Y1316">
            <v>455.07</v>
          </cell>
          <cell r="Z1316">
            <v>676.65</v>
          </cell>
        </row>
        <row r="1317">
          <cell r="A1317">
            <v>44</v>
          </cell>
          <cell r="C1317" t="str">
            <v>01</v>
          </cell>
          <cell r="J1317">
            <v>255</v>
          </cell>
          <cell r="O1317">
            <v>0</v>
          </cell>
          <cell r="P1317">
            <v>0</v>
          </cell>
          <cell r="R1317">
            <v>26983</v>
          </cell>
          <cell r="S1317">
            <v>0</v>
          </cell>
          <cell r="Y1317">
            <v>8924.2000000000007</v>
          </cell>
          <cell r="Z1317">
            <v>13561.66</v>
          </cell>
        </row>
        <row r="1318">
          <cell r="A1318">
            <v>44</v>
          </cell>
          <cell r="C1318" t="str">
            <v>01</v>
          </cell>
          <cell r="J1318">
            <v>255</v>
          </cell>
          <cell r="O1318">
            <v>0</v>
          </cell>
          <cell r="P1318">
            <v>0</v>
          </cell>
          <cell r="R1318">
            <v>147452</v>
          </cell>
          <cell r="S1318">
            <v>0</v>
          </cell>
          <cell r="Y1318">
            <v>43041.599999999999</v>
          </cell>
          <cell r="Z1318">
            <v>93102.44</v>
          </cell>
        </row>
        <row r="1319">
          <cell r="A1319">
            <v>44</v>
          </cell>
          <cell r="C1319" t="str">
            <v>01</v>
          </cell>
          <cell r="J1319">
            <v>255</v>
          </cell>
          <cell r="O1319" t="str">
            <v>SF</v>
          </cell>
          <cell r="P1319">
            <v>0</v>
          </cell>
          <cell r="R1319">
            <v>187683</v>
          </cell>
          <cell r="S1319">
            <v>0</v>
          </cell>
          <cell r="Y1319">
            <v>1568.24</v>
          </cell>
          <cell r="Z1319">
            <v>6114.76</v>
          </cell>
        </row>
        <row r="1320">
          <cell r="A1320">
            <v>44</v>
          </cell>
          <cell r="C1320" t="str">
            <v>01</v>
          </cell>
          <cell r="J1320">
            <v>255</v>
          </cell>
          <cell r="O1320" t="str">
            <v>SN</v>
          </cell>
          <cell r="P1320">
            <v>0</v>
          </cell>
          <cell r="R1320">
            <v>187569</v>
          </cell>
          <cell r="S1320">
            <v>0</v>
          </cell>
          <cell r="Y1320">
            <v>70615.429999999993</v>
          </cell>
          <cell r="Z1320">
            <v>81281.88</v>
          </cell>
        </row>
        <row r="1321">
          <cell r="A1321">
            <v>44</v>
          </cell>
          <cell r="C1321" t="str">
            <v>01</v>
          </cell>
          <cell r="J1321">
            <v>255</v>
          </cell>
          <cell r="O1321">
            <v>0</v>
          </cell>
          <cell r="P1321">
            <v>0</v>
          </cell>
          <cell r="R1321">
            <v>4000</v>
          </cell>
          <cell r="S1321">
            <v>0</v>
          </cell>
          <cell r="Y1321">
            <v>2088.02</v>
          </cell>
          <cell r="Z1321">
            <v>1909.98</v>
          </cell>
        </row>
        <row r="1322">
          <cell r="A1322">
            <v>44</v>
          </cell>
          <cell r="C1322" t="str">
            <v>01</v>
          </cell>
          <cell r="J1322">
            <v>255</v>
          </cell>
          <cell r="O1322">
            <v>0</v>
          </cell>
          <cell r="P1322">
            <v>0</v>
          </cell>
          <cell r="R1322">
            <v>1700</v>
          </cell>
          <cell r="S1322">
            <v>0</v>
          </cell>
          <cell r="Y1322">
            <v>56.55</v>
          </cell>
          <cell r="Z1322">
            <v>1641.45</v>
          </cell>
        </row>
        <row r="1323">
          <cell r="A1323">
            <v>44</v>
          </cell>
          <cell r="C1323" t="str">
            <v>01</v>
          </cell>
          <cell r="J1323">
            <v>255</v>
          </cell>
          <cell r="O1323">
            <v>0</v>
          </cell>
          <cell r="P1323">
            <v>0</v>
          </cell>
          <cell r="R1323">
            <v>13904</v>
          </cell>
          <cell r="S1323">
            <v>0</v>
          </cell>
          <cell r="Y1323">
            <v>4768.92</v>
          </cell>
          <cell r="Z1323">
            <v>6750.62</v>
          </cell>
        </row>
        <row r="1324">
          <cell r="A1324">
            <v>44</v>
          </cell>
          <cell r="C1324" t="str">
            <v>01</v>
          </cell>
          <cell r="J1324">
            <v>255</v>
          </cell>
          <cell r="O1324" t="str">
            <v>Z0</v>
          </cell>
          <cell r="P1324">
            <v>0</v>
          </cell>
          <cell r="R1324">
            <v>2400</v>
          </cell>
          <cell r="S1324">
            <v>480</v>
          </cell>
          <cell r="Y1324">
            <v>470.35</v>
          </cell>
          <cell r="Z1324">
            <v>1049.6500000000001</v>
          </cell>
        </row>
        <row r="1325">
          <cell r="A1325">
            <v>44</v>
          </cell>
          <cell r="C1325" t="str">
            <v>01</v>
          </cell>
          <cell r="J1325">
            <v>255</v>
          </cell>
          <cell r="O1325">
            <v>0</v>
          </cell>
          <cell r="P1325">
            <v>0</v>
          </cell>
          <cell r="R1325">
            <v>2981</v>
          </cell>
          <cell r="S1325">
            <v>0</v>
          </cell>
          <cell r="Y1325">
            <v>632.84</v>
          </cell>
          <cell r="Z1325">
            <v>1946.82</v>
          </cell>
        </row>
        <row r="1326">
          <cell r="A1326">
            <v>44</v>
          </cell>
          <cell r="C1326" t="str">
            <v>01</v>
          </cell>
          <cell r="J1326">
            <v>255</v>
          </cell>
          <cell r="O1326" t="str">
            <v>A0</v>
          </cell>
          <cell r="P1326" t="str">
            <v>A0</v>
          </cell>
          <cell r="R1326">
            <v>653520</v>
          </cell>
          <cell r="S1326">
            <v>0</v>
          </cell>
          <cell r="Y1326">
            <v>151382.41</v>
          </cell>
          <cell r="Z1326">
            <v>299603.31</v>
          </cell>
        </row>
        <row r="1327">
          <cell r="A1327">
            <v>44</v>
          </cell>
          <cell r="C1327" t="str">
            <v>01</v>
          </cell>
          <cell r="J1327">
            <v>255</v>
          </cell>
          <cell r="O1327" t="str">
            <v>A0</v>
          </cell>
          <cell r="P1327" t="str">
            <v>B0</v>
          </cell>
          <cell r="R1327">
            <v>79088</v>
          </cell>
          <cell r="S1327">
            <v>0</v>
          </cell>
          <cell r="Y1327">
            <v>12660.19</v>
          </cell>
          <cell r="Z1327">
            <v>48631.519999999997</v>
          </cell>
        </row>
        <row r="1328">
          <cell r="A1328">
            <v>44</v>
          </cell>
          <cell r="C1328" t="str">
            <v>01</v>
          </cell>
          <cell r="J1328">
            <v>255</v>
          </cell>
          <cell r="O1328" t="str">
            <v>AA</v>
          </cell>
          <cell r="P1328" t="str">
            <v>TT</v>
          </cell>
          <cell r="R1328">
            <v>50555</v>
          </cell>
          <cell r="S1328">
            <v>0</v>
          </cell>
          <cell r="Y1328">
            <v>50554.67</v>
          </cell>
          <cell r="Z1328">
            <v>0.33</v>
          </cell>
        </row>
        <row r="1329">
          <cell r="A1329">
            <v>44</v>
          </cell>
          <cell r="C1329" t="str">
            <v>01</v>
          </cell>
          <cell r="J1329">
            <v>255</v>
          </cell>
          <cell r="O1329" t="str">
            <v>AB</v>
          </cell>
          <cell r="P1329" t="str">
            <v>TT</v>
          </cell>
          <cell r="R1329">
            <v>4077</v>
          </cell>
          <cell r="S1329">
            <v>0</v>
          </cell>
          <cell r="Y1329">
            <v>4076.94</v>
          </cell>
          <cell r="Z1329">
            <v>0.06</v>
          </cell>
        </row>
        <row r="1330">
          <cell r="A1330">
            <v>44</v>
          </cell>
          <cell r="C1330" t="str">
            <v>01</v>
          </cell>
          <cell r="J1330">
            <v>255</v>
          </cell>
          <cell r="O1330">
            <v>0</v>
          </cell>
          <cell r="P1330">
            <v>0</v>
          </cell>
          <cell r="R1330">
            <v>450</v>
          </cell>
          <cell r="S1330">
            <v>0</v>
          </cell>
          <cell r="Y1330">
            <v>0</v>
          </cell>
          <cell r="Z1330">
            <v>272</v>
          </cell>
        </row>
        <row r="1331">
          <cell r="A1331">
            <v>44</v>
          </cell>
          <cell r="C1331" t="str">
            <v>01</v>
          </cell>
          <cell r="J1331">
            <v>255</v>
          </cell>
          <cell r="O1331" t="str">
            <v>P0</v>
          </cell>
          <cell r="P1331">
            <v>0</v>
          </cell>
          <cell r="R1331">
            <v>3000</v>
          </cell>
          <cell r="S1331">
            <v>0</v>
          </cell>
          <cell r="Y1331">
            <v>1824.75</v>
          </cell>
          <cell r="Z1331">
            <v>1173.25</v>
          </cell>
        </row>
        <row r="1332">
          <cell r="A1332">
            <v>44</v>
          </cell>
          <cell r="C1332" t="str">
            <v>01</v>
          </cell>
          <cell r="J1332">
            <v>255</v>
          </cell>
          <cell r="O1332">
            <v>0</v>
          </cell>
          <cell r="P1332">
            <v>0</v>
          </cell>
          <cell r="R1332">
            <v>500</v>
          </cell>
          <cell r="S1332">
            <v>48.05</v>
          </cell>
          <cell r="Y1332">
            <v>451.95</v>
          </cell>
          <cell r="Z1332">
            <v>0</v>
          </cell>
        </row>
        <row r="1333">
          <cell r="A1333">
            <v>44</v>
          </cell>
          <cell r="C1333" t="str">
            <v>01</v>
          </cell>
          <cell r="J1333">
            <v>255</v>
          </cell>
          <cell r="O1333">
            <v>0</v>
          </cell>
          <cell r="P1333">
            <v>0</v>
          </cell>
          <cell r="R1333">
            <v>500</v>
          </cell>
          <cell r="S1333">
            <v>100</v>
          </cell>
          <cell r="Y1333">
            <v>0</v>
          </cell>
          <cell r="Z1333">
            <v>400</v>
          </cell>
        </row>
        <row r="1334">
          <cell r="A1334">
            <v>44</v>
          </cell>
          <cell r="C1334" t="str">
            <v>01</v>
          </cell>
          <cell r="J1334">
            <v>255</v>
          </cell>
          <cell r="O1334">
            <v>0</v>
          </cell>
          <cell r="P1334">
            <v>0</v>
          </cell>
          <cell r="R1334">
            <v>1000</v>
          </cell>
          <cell r="S1334">
            <v>200</v>
          </cell>
          <cell r="Y1334">
            <v>400</v>
          </cell>
          <cell r="Z1334">
            <v>400</v>
          </cell>
        </row>
        <row r="1335">
          <cell r="A1335">
            <v>44</v>
          </cell>
          <cell r="C1335" t="str">
            <v>01</v>
          </cell>
          <cell r="J1335">
            <v>255</v>
          </cell>
          <cell r="O1335">
            <v>0</v>
          </cell>
          <cell r="P1335">
            <v>0</v>
          </cell>
          <cell r="R1335">
            <v>9500</v>
          </cell>
          <cell r="S1335">
            <v>1900</v>
          </cell>
          <cell r="Y1335">
            <v>0</v>
          </cell>
          <cell r="Z1335">
            <v>7600</v>
          </cell>
        </row>
        <row r="1336">
          <cell r="A1336">
            <v>44</v>
          </cell>
          <cell r="C1336" t="str">
            <v>01</v>
          </cell>
          <cell r="J1336">
            <v>255</v>
          </cell>
          <cell r="O1336" t="str">
            <v>E0</v>
          </cell>
          <cell r="P1336">
            <v>0</v>
          </cell>
          <cell r="R1336">
            <v>24581</v>
          </cell>
          <cell r="S1336">
            <v>0</v>
          </cell>
          <cell r="Y1336">
            <v>0</v>
          </cell>
          <cell r="Z1336">
            <v>0.41</v>
          </cell>
        </row>
        <row r="1337">
          <cell r="A1337">
            <v>44</v>
          </cell>
          <cell r="C1337" t="str">
            <v>01</v>
          </cell>
          <cell r="J1337">
            <v>255</v>
          </cell>
          <cell r="O1337">
            <v>0</v>
          </cell>
          <cell r="P1337">
            <v>0</v>
          </cell>
          <cell r="R1337">
            <v>4800</v>
          </cell>
          <cell r="S1337">
            <v>960</v>
          </cell>
          <cell r="Y1337">
            <v>0</v>
          </cell>
          <cell r="Z1337">
            <v>3791.05</v>
          </cell>
        </row>
        <row r="1338">
          <cell r="A1338">
            <v>44</v>
          </cell>
          <cell r="C1338" t="str">
            <v>01</v>
          </cell>
          <cell r="J1338">
            <v>255</v>
          </cell>
          <cell r="O1338">
            <v>0</v>
          </cell>
          <cell r="P1338">
            <v>0</v>
          </cell>
          <cell r="R1338">
            <v>600</v>
          </cell>
          <cell r="S1338">
            <v>120</v>
          </cell>
          <cell r="Y1338">
            <v>480</v>
          </cell>
          <cell r="Z1338">
            <v>0</v>
          </cell>
        </row>
        <row r="1339">
          <cell r="A1339">
            <v>44</v>
          </cell>
          <cell r="C1339" t="str">
            <v>01</v>
          </cell>
          <cell r="J1339">
            <v>255</v>
          </cell>
          <cell r="O1339">
            <v>0</v>
          </cell>
          <cell r="P1339">
            <v>0</v>
          </cell>
          <cell r="R1339">
            <v>1286</v>
          </cell>
          <cell r="S1339">
            <v>257</v>
          </cell>
          <cell r="Y1339">
            <v>0</v>
          </cell>
          <cell r="Z1339">
            <v>501.23</v>
          </cell>
        </row>
        <row r="1340">
          <cell r="A1340">
            <v>44</v>
          </cell>
          <cell r="C1340" t="str">
            <v>01</v>
          </cell>
          <cell r="J1340">
            <v>255</v>
          </cell>
          <cell r="O1340">
            <v>0</v>
          </cell>
          <cell r="P1340">
            <v>0</v>
          </cell>
          <cell r="R1340">
            <v>25233</v>
          </cell>
          <cell r="S1340">
            <v>5047</v>
          </cell>
          <cell r="Y1340">
            <v>0</v>
          </cell>
          <cell r="Z1340">
            <v>10783.56</v>
          </cell>
        </row>
        <row r="1341">
          <cell r="A1341">
            <v>44</v>
          </cell>
          <cell r="C1341" t="str">
            <v>01</v>
          </cell>
          <cell r="J1341">
            <v>255</v>
          </cell>
          <cell r="O1341">
            <v>0</v>
          </cell>
          <cell r="P1341">
            <v>0</v>
          </cell>
          <cell r="R1341">
            <v>3000</v>
          </cell>
          <cell r="S1341">
            <v>600</v>
          </cell>
          <cell r="Y1341">
            <v>0</v>
          </cell>
          <cell r="Z1341">
            <v>2400</v>
          </cell>
        </row>
        <row r="1342">
          <cell r="A1342">
            <v>44</v>
          </cell>
          <cell r="C1342" t="str">
            <v>01</v>
          </cell>
          <cell r="J1342">
            <v>255</v>
          </cell>
          <cell r="O1342">
            <v>0</v>
          </cell>
          <cell r="P1342">
            <v>0</v>
          </cell>
          <cell r="R1342">
            <v>4500</v>
          </cell>
          <cell r="S1342">
            <v>4500</v>
          </cell>
          <cell r="Y1342">
            <v>0</v>
          </cell>
          <cell r="Z1342">
            <v>0</v>
          </cell>
        </row>
        <row r="1343">
          <cell r="A1343">
            <v>44</v>
          </cell>
          <cell r="C1343" t="str">
            <v>01</v>
          </cell>
          <cell r="J1343">
            <v>255</v>
          </cell>
          <cell r="O1343">
            <v>0</v>
          </cell>
          <cell r="P1343">
            <v>0</v>
          </cell>
          <cell r="R1343">
            <v>1000</v>
          </cell>
          <cell r="S1343">
            <v>1000</v>
          </cell>
          <cell r="Y1343">
            <v>0</v>
          </cell>
          <cell r="Z1343">
            <v>0</v>
          </cell>
        </row>
        <row r="1344">
          <cell r="A1344">
            <v>44</v>
          </cell>
          <cell r="C1344" t="str">
            <v>01</v>
          </cell>
          <cell r="J1344">
            <v>255</v>
          </cell>
          <cell r="O1344">
            <v>0</v>
          </cell>
          <cell r="P1344">
            <v>0</v>
          </cell>
          <cell r="R1344">
            <v>100</v>
          </cell>
          <cell r="S1344">
            <v>20</v>
          </cell>
          <cell r="Y1344">
            <v>0</v>
          </cell>
          <cell r="Z1344">
            <v>80</v>
          </cell>
        </row>
        <row r="1345">
          <cell r="A1345">
            <v>44</v>
          </cell>
          <cell r="C1345" t="str">
            <v>01</v>
          </cell>
          <cell r="J1345">
            <v>257</v>
          </cell>
          <cell r="O1345">
            <v>0</v>
          </cell>
          <cell r="P1345">
            <v>0</v>
          </cell>
          <cell r="R1345">
            <v>601072</v>
          </cell>
          <cell r="S1345">
            <v>0</v>
          </cell>
          <cell r="Y1345">
            <v>188570.45</v>
          </cell>
          <cell r="Z1345">
            <v>315928.89</v>
          </cell>
        </row>
        <row r="1346">
          <cell r="A1346">
            <v>44</v>
          </cell>
          <cell r="C1346" t="str">
            <v>01</v>
          </cell>
          <cell r="J1346">
            <v>257</v>
          </cell>
          <cell r="O1346">
            <v>0</v>
          </cell>
          <cell r="P1346">
            <v>0</v>
          </cell>
          <cell r="R1346">
            <v>500</v>
          </cell>
          <cell r="S1346">
            <v>0</v>
          </cell>
          <cell r="Y1346">
            <v>358.09</v>
          </cell>
          <cell r="Z1346">
            <v>141.91</v>
          </cell>
        </row>
        <row r="1347">
          <cell r="A1347">
            <v>44</v>
          </cell>
          <cell r="C1347" t="str">
            <v>01</v>
          </cell>
          <cell r="J1347">
            <v>257</v>
          </cell>
          <cell r="O1347">
            <v>0</v>
          </cell>
          <cell r="P1347">
            <v>0</v>
          </cell>
          <cell r="R1347">
            <v>1400</v>
          </cell>
          <cell r="S1347">
            <v>0</v>
          </cell>
          <cell r="Y1347">
            <v>466.52</v>
          </cell>
          <cell r="Z1347">
            <v>700.22</v>
          </cell>
        </row>
        <row r="1348">
          <cell r="A1348">
            <v>44</v>
          </cell>
          <cell r="C1348" t="str">
            <v>01</v>
          </cell>
          <cell r="J1348">
            <v>257</v>
          </cell>
          <cell r="O1348">
            <v>0</v>
          </cell>
          <cell r="P1348">
            <v>0</v>
          </cell>
          <cell r="R1348">
            <v>20012</v>
          </cell>
          <cell r="S1348">
            <v>0</v>
          </cell>
          <cell r="Y1348">
            <v>6667.48</v>
          </cell>
          <cell r="Z1348">
            <v>10010.780000000001</v>
          </cell>
        </row>
        <row r="1349">
          <cell r="A1349">
            <v>44</v>
          </cell>
          <cell r="C1349" t="str">
            <v>01</v>
          </cell>
          <cell r="J1349">
            <v>257</v>
          </cell>
          <cell r="O1349">
            <v>0</v>
          </cell>
          <cell r="P1349">
            <v>0</v>
          </cell>
          <cell r="R1349">
            <v>38059</v>
          </cell>
          <cell r="S1349">
            <v>0</v>
          </cell>
          <cell r="Y1349">
            <v>12519.64</v>
          </cell>
          <cell r="Z1349">
            <v>22111.24</v>
          </cell>
        </row>
        <row r="1350">
          <cell r="A1350">
            <v>44</v>
          </cell>
          <cell r="C1350" t="str">
            <v>01</v>
          </cell>
          <cell r="J1350">
            <v>257</v>
          </cell>
          <cell r="O1350" t="str">
            <v>SF</v>
          </cell>
          <cell r="P1350">
            <v>0</v>
          </cell>
          <cell r="R1350">
            <v>51558</v>
          </cell>
          <cell r="S1350">
            <v>0</v>
          </cell>
          <cell r="Y1350">
            <v>0</v>
          </cell>
          <cell r="Z1350">
            <v>3271.67</v>
          </cell>
        </row>
        <row r="1351">
          <cell r="A1351">
            <v>44</v>
          </cell>
          <cell r="C1351" t="str">
            <v>01</v>
          </cell>
          <cell r="J1351">
            <v>257</v>
          </cell>
          <cell r="O1351" t="str">
            <v>SN</v>
          </cell>
          <cell r="P1351">
            <v>0</v>
          </cell>
          <cell r="R1351">
            <v>51258</v>
          </cell>
          <cell r="S1351">
            <v>0</v>
          </cell>
          <cell r="Y1351">
            <v>16222.4</v>
          </cell>
          <cell r="Z1351">
            <v>26973.360000000001</v>
          </cell>
        </row>
        <row r="1352">
          <cell r="A1352">
            <v>44</v>
          </cell>
          <cell r="C1352" t="str">
            <v>01</v>
          </cell>
          <cell r="J1352">
            <v>257</v>
          </cell>
          <cell r="O1352">
            <v>0</v>
          </cell>
          <cell r="P1352">
            <v>0</v>
          </cell>
          <cell r="R1352">
            <v>8000</v>
          </cell>
          <cell r="S1352">
            <v>0</v>
          </cell>
          <cell r="Y1352">
            <v>4925.72</v>
          </cell>
          <cell r="Z1352">
            <v>2974.28</v>
          </cell>
        </row>
        <row r="1353">
          <cell r="A1353">
            <v>44</v>
          </cell>
          <cell r="C1353" t="str">
            <v>01</v>
          </cell>
          <cell r="J1353">
            <v>257</v>
          </cell>
          <cell r="O1353">
            <v>0</v>
          </cell>
          <cell r="P1353">
            <v>0</v>
          </cell>
          <cell r="R1353">
            <v>1000</v>
          </cell>
          <cell r="S1353">
            <v>400</v>
          </cell>
          <cell r="Y1353">
            <v>170.78</v>
          </cell>
          <cell r="Z1353">
            <v>359.22</v>
          </cell>
        </row>
        <row r="1354">
          <cell r="A1354">
            <v>44</v>
          </cell>
          <cell r="C1354" t="str">
            <v>01</v>
          </cell>
          <cell r="J1354">
            <v>257</v>
          </cell>
          <cell r="O1354">
            <v>0</v>
          </cell>
          <cell r="P1354">
            <v>0</v>
          </cell>
          <cell r="R1354">
            <v>1000</v>
          </cell>
          <cell r="S1354">
            <v>0</v>
          </cell>
          <cell r="Y1354">
            <v>0</v>
          </cell>
          <cell r="Z1354">
            <v>940</v>
          </cell>
        </row>
        <row r="1355">
          <cell r="A1355">
            <v>44</v>
          </cell>
          <cell r="C1355" t="str">
            <v>01</v>
          </cell>
          <cell r="J1355">
            <v>257</v>
          </cell>
          <cell r="O1355" t="str">
            <v>A0</v>
          </cell>
          <cell r="P1355">
            <v>0</v>
          </cell>
          <cell r="R1355">
            <v>500</v>
          </cell>
          <cell r="S1355">
            <v>100</v>
          </cell>
          <cell r="Y1355">
            <v>12.75</v>
          </cell>
          <cell r="Z1355">
            <v>347.25</v>
          </cell>
        </row>
        <row r="1356">
          <cell r="A1356">
            <v>44</v>
          </cell>
          <cell r="C1356" t="str">
            <v>01</v>
          </cell>
          <cell r="J1356">
            <v>257</v>
          </cell>
          <cell r="O1356" t="str">
            <v>Z0</v>
          </cell>
          <cell r="P1356">
            <v>0</v>
          </cell>
          <cell r="R1356">
            <v>960</v>
          </cell>
          <cell r="S1356">
            <v>192</v>
          </cell>
          <cell r="Y1356">
            <v>0</v>
          </cell>
          <cell r="Z1356">
            <v>768</v>
          </cell>
        </row>
        <row r="1357">
          <cell r="A1357">
            <v>44</v>
          </cell>
          <cell r="C1357" t="str">
            <v>01</v>
          </cell>
          <cell r="J1357">
            <v>257</v>
          </cell>
          <cell r="O1357">
            <v>0</v>
          </cell>
          <cell r="P1357">
            <v>0</v>
          </cell>
          <cell r="R1357">
            <v>2392</v>
          </cell>
          <cell r="S1357">
            <v>0</v>
          </cell>
          <cell r="Y1357">
            <v>494.7</v>
          </cell>
          <cell r="Z1357">
            <v>1500.28</v>
          </cell>
        </row>
        <row r="1358">
          <cell r="A1358">
            <v>44</v>
          </cell>
          <cell r="C1358" t="str">
            <v>01</v>
          </cell>
          <cell r="J1358">
            <v>257</v>
          </cell>
          <cell r="O1358" t="str">
            <v>A0</v>
          </cell>
          <cell r="P1358" t="str">
            <v>A0</v>
          </cell>
          <cell r="R1358">
            <v>158441</v>
          </cell>
          <cell r="S1358">
            <v>0</v>
          </cell>
          <cell r="Y1358">
            <v>35823.75</v>
          </cell>
          <cell r="Z1358">
            <v>74409.47</v>
          </cell>
        </row>
        <row r="1359">
          <cell r="A1359">
            <v>44</v>
          </cell>
          <cell r="C1359" t="str">
            <v>01</v>
          </cell>
          <cell r="J1359">
            <v>257</v>
          </cell>
          <cell r="O1359" t="str">
            <v>A0</v>
          </cell>
          <cell r="P1359" t="str">
            <v>B0</v>
          </cell>
          <cell r="R1359">
            <v>14169</v>
          </cell>
          <cell r="S1359">
            <v>0</v>
          </cell>
          <cell r="Y1359">
            <v>2367.87</v>
          </cell>
          <cell r="Z1359">
            <v>8644.0300000000007</v>
          </cell>
        </row>
        <row r="1360">
          <cell r="A1360">
            <v>44</v>
          </cell>
          <cell r="C1360" t="str">
            <v>01</v>
          </cell>
          <cell r="J1360">
            <v>257</v>
          </cell>
          <cell r="O1360" t="str">
            <v>AA</v>
          </cell>
          <cell r="P1360" t="str">
            <v>TT</v>
          </cell>
          <cell r="R1360">
            <v>11870</v>
          </cell>
          <cell r="S1360">
            <v>0</v>
          </cell>
          <cell r="Y1360">
            <v>11869.94</v>
          </cell>
          <cell r="Z1360">
            <v>0.06</v>
          </cell>
        </row>
        <row r="1361">
          <cell r="A1361">
            <v>44</v>
          </cell>
          <cell r="C1361" t="str">
            <v>01</v>
          </cell>
          <cell r="J1361">
            <v>257</v>
          </cell>
          <cell r="O1361" t="str">
            <v>AB</v>
          </cell>
          <cell r="P1361" t="str">
            <v>TT</v>
          </cell>
          <cell r="R1361">
            <v>790</v>
          </cell>
          <cell r="S1361">
            <v>0</v>
          </cell>
          <cell r="Y1361">
            <v>789.29</v>
          </cell>
          <cell r="Z1361">
            <v>0.71</v>
          </cell>
        </row>
        <row r="1362">
          <cell r="A1362">
            <v>44</v>
          </cell>
          <cell r="C1362" t="str">
            <v>01</v>
          </cell>
          <cell r="J1362">
            <v>257</v>
          </cell>
          <cell r="O1362">
            <v>0</v>
          </cell>
          <cell r="P1362">
            <v>0</v>
          </cell>
          <cell r="R1362">
            <v>500</v>
          </cell>
          <cell r="S1362">
            <v>0</v>
          </cell>
          <cell r="Y1362">
            <v>141.57</v>
          </cell>
          <cell r="Z1362">
            <v>358.43</v>
          </cell>
        </row>
        <row r="1363">
          <cell r="A1363">
            <v>44</v>
          </cell>
          <cell r="C1363" t="str">
            <v>01</v>
          </cell>
          <cell r="J1363">
            <v>257</v>
          </cell>
          <cell r="O1363" t="str">
            <v>P0</v>
          </cell>
          <cell r="P1363">
            <v>0</v>
          </cell>
          <cell r="R1363">
            <v>1000</v>
          </cell>
          <cell r="S1363">
            <v>0</v>
          </cell>
          <cell r="Y1363">
            <v>275.32</v>
          </cell>
          <cell r="Z1363">
            <v>654.67999999999995</v>
          </cell>
        </row>
        <row r="1364">
          <cell r="A1364">
            <v>44</v>
          </cell>
          <cell r="C1364" t="str">
            <v>01</v>
          </cell>
          <cell r="J1364">
            <v>257</v>
          </cell>
          <cell r="O1364">
            <v>0</v>
          </cell>
          <cell r="P1364">
            <v>0</v>
          </cell>
          <cell r="R1364">
            <v>300</v>
          </cell>
          <cell r="S1364">
            <v>100</v>
          </cell>
          <cell r="Y1364">
            <v>0</v>
          </cell>
          <cell r="Z1364">
            <v>200</v>
          </cell>
        </row>
        <row r="1365">
          <cell r="A1365">
            <v>44</v>
          </cell>
          <cell r="C1365" t="str">
            <v>01</v>
          </cell>
          <cell r="J1365">
            <v>257</v>
          </cell>
          <cell r="O1365">
            <v>0</v>
          </cell>
          <cell r="P1365">
            <v>0</v>
          </cell>
          <cell r="R1365">
            <v>200</v>
          </cell>
          <cell r="S1365">
            <v>40</v>
          </cell>
          <cell r="Y1365">
            <v>0</v>
          </cell>
          <cell r="Z1365">
            <v>160</v>
          </cell>
        </row>
        <row r="1366">
          <cell r="A1366">
            <v>44</v>
          </cell>
          <cell r="C1366" t="str">
            <v>01</v>
          </cell>
          <cell r="J1366">
            <v>257</v>
          </cell>
          <cell r="O1366">
            <v>0</v>
          </cell>
          <cell r="P1366">
            <v>0</v>
          </cell>
          <cell r="R1366">
            <v>100</v>
          </cell>
          <cell r="S1366">
            <v>0</v>
          </cell>
          <cell r="Y1366">
            <v>0</v>
          </cell>
          <cell r="Z1366">
            <v>100</v>
          </cell>
        </row>
        <row r="1367">
          <cell r="A1367">
            <v>44</v>
          </cell>
          <cell r="C1367" t="str">
            <v>01</v>
          </cell>
          <cell r="J1367">
            <v>257</v>
          </cell>
          <cell r="O1367">
            <v>0</v>
          </cell>
          <cell r="P1367">
            <v>0</v>
          </cell>
          <cell r="R1367">
            <v>1500</v>
          </cell>
          <cell r="S1367">
            <v>300</v>
          </cell>
          <cell r="Y1367">
            <v>0</v>
          </cell>
          <cell r="Z1367">
            <v>1200</v>
          </cell>
        </row>
        <row r="1368">
          <cell r="A1368">
            <v>44</v>
          </cell>
          <cell r="C1368" t="str">
            <v>01</v>
          </cell>
          <cell r="J1368">
            <v>257</v>
          </cell>
          <cell r="O1368">
            <v>0</v>
          </cell>
          <cell r="P1368">
            <v>0</v>
          </cell>
          <cell r="R1368">
            <v>100</v>
          </cell>
          <cell r="S1368">
            <v>20</v>
          </cell>
          <cell r="Y1368">
            <v>0</v>
          </cell>
          <cell r="Z1368">
            <v>80</v>
          </cell>
        </row>
        <row r="1369">
          <cell r="A1369">
            <v>44</v>
          </cell>
          <cell r="C1369" t="str">
            <v>01</v>
          </cell>
          <cell r="J1369">
            <v>257</v>
          </cell>
          <cell r="O1369">
            <v>0</v>
          </cell>
          <cell r="P1369">
            <v>0</v>
          </cell>
          <cell r="R1369">
            <v>1000</v>
          </cell>
          <cell r="S1369">
            <v>200</v>
          </cell>
          <cell r="Y1369">
            <v>0</v>
          </cell>
          <cell r="Z1369">
            <v>760</v>
          </cell>
        </row>
        <row r="1370">
          <cell r="A1370">
            <v>44</v>
          </cell>
          <cell r="C1370" t="str">
            <v>01</v>
          </cell>
          <cell r="J1370">
            <v>257</v>
          </cell>
          <cell r="O1370">
            <v>0</v>
          </cell>
          <cell r="P1370">
            <v>0</v>
          </cell>
          <cell r="R1370">
            <v>500</v>
          </cell>
          <cell r="S1370">
            <v>100</v>
          </cell>
          <cell r="Y1370">
            <v>0</v>
          </cell>
          <cell r="Z1370">
            <v>400</v>
          </cell>
        </row>
        <row r="1371">
          <cell r="A1371">
            <v>44</v>
          </cell>
          <cell r="C1371" t="str">
            <v>01</v>
          </cell>
          <cell r="J1371">
            <v>257</v>
          </cell>
          <cell r="O1371">
            <v>0</v>
          </cell>
          <cell r="P1371">
            <v>0</v>
          </cell>
          <cell r="R1371">
            <v>400</v>
          </cell>
          <cell r="S1371">
            <v>100</v>
          </cell>
          <cell r="Y1371">
            <v>0</v>
          </cell>
          <cell r="Z1371">
            <v>300</v>
          </cell>
        </row>
        <row r="1372">
          <cell r="A1372">
            <v>44</v>
          </cell>
          <cell r="C1372" t="str">
            <v>01</v>
          </cell>
          <cell r="J1372">
            <v>257</v>
          </cell>
          <cell r="O1372">
            <v>0</v>
          </cell>
          <cell r="P1372">
            <v>0</v>
          </cell>
          <cell r="R1372">
            <v>200</v>
          </cell>
          <cell r="S1372">
            <v>60</v>
          </cell>
          <cell r="Y1372">
            <v>0</v>
          </cell>
          <cell r="Z1372">
            <v>140</v>
          </cell>
        </row>
        <row r="1373">
          <cell r="A1373">
            <v>44</v>
          </cell>
          <cell r="C1373" t="str">
            <v>01</v>
          </cell>
          <cell r="J1373">
            <v>257</v>
          </cell>
          <cell r="O1373">
            <v>0</v>
          </cell>
          <cell r="P1373">
            <v>0</v>
          </cell>
          <cell r="R1373">
            <v>2700</v>
          </cell>
          <cell r="S1373">
            <v>0</v>
          </cell>
          <cell r="Y1373">
            <v>179.34</v>
          </cell>
          <cell r="Z1373">
            <v>2520.66</v>
          </cell>
        </row>
        <row r="1374">
          <cell r="A1374">
            <v>44</v>
          </cell>
          <cell r="C1374" t="str">
            <v>50</v>
          </cell>
          <cell r="J1374">
            <v>50730</v>
          </cell>
          <cell r="O1374" t="str">
            <v>A0</v>
          </cell>
          <cell r="P1374">
            <v>0</v>
          </cell>
          <cell r="R1374">
            <v>86326751</v>
          </cell>
          <cell r="S1374">
            <v>17265350</v>
          </cell>
          <cell r="Y1374">
            <v>23061518.640000001</v>
          </cell>
          <cell r="Z1374">
            <v>14260599.859999999</v>
          </cell>
        </row>
        <row r="1375">
          <cell r="A1375">
            <v>44</v>
          </cell>
          <cell r="C1375" t="str">
            <v>50</v>
          </cell>
          <cell r="J1375">
            <v>50730</v>
          </cell>
          <cell r="O1375" t="str">
            <v>AT</v>
          </cell>
          <cell r="P1375">
            <v>0</v>
          </cell>
          <cell r="R1375">
            <v>61197243</v>
          </cell>
          <cell r="S1375">
            <v>12239449</v>
          </cell>
          <cell r="Y1375">
            <v>0</v>
          </cell>
          <cell r="Z1375">
            <v>29385409.620000001</v>
          </cell>
        </row>
        <row r="1376">
          <cell r="A1376">
            <v>44</v>
          </cell>
          <cell r="C1376" t="str">
            <v>50</v>
          </cell>
          <cell r="J1376">
            <v>50164</v>
          </cell>
          <cell r="O1376">
            <v>0</v>
          </cell>
          <cell r="P1376">
            <v>0</v>
          </cell>
          <cell r="R1376">
            <v>7870</v>
          </cell>
          <cell r="S1376">
            <v>1574</v>
          </cell>
          <cell r="Y1376">
            <v>0</v>
          </cell>
          <cell r="Z1376">
            <v>6296</v>
          </cell>
        </row>
        <row r="1377">
          <cell r="A1377">
            <v>44</v>
          </cell>
          <cell r="C1377" t="str">
            <v>50</v>
          </cell>
          <cell r="J1377">
            <v>50164</v>
          </cell>
          <cell r="O1377">
            <v>0</v>
          </cell>
          <cell r="P1377">
            <v>0</v>
          </cell>
          <cell r="R1377">
            <v>444</v>
          </cell>
          <cell r="S1377">
            <v>89</v>
          </cell>
          <cell r="Y1377">
            <v>0</v>
          </cell>
          <cell r="Z1377">
            <v>355</v>
          </cell>
        </row>
        <row r="1378">
          <cell r="A1378">
            <v>44</v>
          </cell>
          <cell r="C1378" t="str">
            <v>50</v>
          </cell>
          <cell r="J1378">
            <v>50167</v>
          </cell>
          <cell r="O1378">
            <v>0</v>
          </cell>
          <cell r="P1378">
            <v>0</v>
          </cell>
          <cell r="R1378">
            <v>3543</v>
          </cell>
          <cell r="S1378">
            <v>709</v>
          </cell>
          <cell r="Y1378">
            <v>0</v>
          </cell>
          <cell r="Z1378">
            <v>2834</v>
          </cell>
        </row>
        <row r="1379">
          <cell r="A1379">
            <v>44</v>
          </cell>
          <cell r="C1379" t="str">
            <v>50</v>
          </cell>
          <cell r="J1379">
            <v>50167</v>
          </cell>
          <cell r="O1379">
            <v>0</v>
          </cell>
          <cell r="P1379">
            <v>0</v>
          </cell>
          <cell r="R1379">
            <v>196</v>
          </cell>
          <cell r="S1379">
            <v>39</v>
          </cell>
          <cell r="Y1379">
            <v>0</v>
          </cell>
          <cell r="Z1379">
            <v>157</v>
          </cell>
        </row>
        <row r="1380">
          <cell r="A1380">
            <v>44</v>
          </cell>
          <cell r="C1380" t="str">
            <v>50</v>
          </cell>
          <cell r="J1380">
            <v>50170</v>
          </cell>
          <cell r="O1380">
            <v>0</v>
          </cell>
          <cell r="P1380">
            <v>0</v>
          </cell>
          <cell r="R1380">
            <v>3194</v>
          </cell>
          <cell r="S1380">
            <v>639</v>
          </cell>
          <cell r="Y1380">
            <v>0</v>
          </cell>
          <cell r="Z1380">
            <v>2555</v>
          </cell>
        </row>
        <row r="1381">
          <cell r="A1381">
            <v>44</v>
          </cell>
          <cell r="C1381" t="str">
            <v>50</v>
          </cell>
          <cell r="J1381">
            <v>50170</v>
          </cell>
          <cell r="O1381">
            <v>0</v>
          </cell>
          <cell r="P1381">
            <v>0</v>
          </cell>
          <cell r="R1381">
            <v>35</v>
          </cell>
          <cell r="S1381">
            <v>7</v>
          </cell>
          <cell r="Y1381">
            <v>0</v>
          </cell>
          <cell r="Z1381">
            <v>28</v>
          </cell>
        </row>
        <row r="1382">
          <cell r="A1382">
            <v>44</v>
          </cell>
          <cell r="C1382" t="str">
            <v>50</v>
          </cell>
          <cell r="J1382">
            <v>50294</v>
          </cell>
          <cell r="O1382">
            <v>0</v>
          </cell>
          <cell r="P1382">
            <v>0</v>
          </cell>
          <cell r="R1382">
            <v>7291</v>
          </cell>
          <cell r="S1382">
            <v>1458</v>
          </cell>
          <cell r="Y1382">
            <v>0</v>
          </cell>
          <cell r="Z1382">
            <v>5833</v>
          </cell>
        </row>
        <row r="1383">
          <cell r="A1383">
            <v>44</v>
          </cell>
          <cell r="C1383" t="str">
            <v>50</v>
          </cell>
          <cell r="J1383">
            <v>50294</v>
          </cell>
          <cell r="O1383">
            <v>0</v>
          </cell>
          <cell r="P1383">
            <v>0</v>
          </cell>
          <cell r="R1383">
            <v>214</v>
          </cell>
          <cell r="S1383">
            <v>43</v>
          </cell>
          <cell r="Y1383">
            <v>0</v>
          </cell>
          <cell r="Z1383">
            <v>171</v>
          </cell>
        </row>
        <row r="1384">
          <cell r="A1384">
            <v>44</v>
          </cell>
          <cell r="C1384" t="str">
            <v>50</v>
          </cell>
          <cell r="J1384">
            <v>50164</v>
          </cell>
          <cell r="O1384">
            <v>0</v>
          </cell>
          <cell r="P1384">
            <v>0</v>
          </cell>
          <cell r="R1384">
            <v>108586</v>
          </cell>
          <cell r="S1384">
            <v>21717</v>
          </cell>
          <cell r="Y1384">
            <v>13594.74</v>
          </cell>
          <cell r="Z1384">
            <v>60498.239999999998</v>
          </cell>
        </row>
        <row r="1385">
          <cell r="A1385">
            <v>44</v>
          </cell>
          <cell r="C1385" t="str">
            <v>50</v>
          </cell>
          <cell r="J1385">
            <v>50164</v>
          </cell>
          <cell r="O1385">
            <v>0</v>
          </cell>
          <cell r="P1385">
            <v>0</v>
          </cell>
          <cell r="R1385">
            <v>6658</v>
          </cell>
          <cell r="S1385">
            <v>1332</v>
          </cell>
          <cell r="Y1385">
            <v>0</v>
          </cell>
          <cell r="Z1385">
            <v>5326</v>
          </cell>
        </row>
        <row r="1386">
          <cell r="A1386">
            <v>44</v>
          </cell>
          <cell r="C1386" t="str">
            <v>50</v>
          </cell>
          <cell r="J1386">
            <v>50964</v>
          </cell>
          <cell r="O1386">
            <v>0</v>
          </cell>
          <cell r="P1386">
            <v>0</v>
          </cell>
          <cell r="R1386">
            <v>17717</v>
          </cell>
          <cell r="S1386">
            <v>3543</v>
          </cell>
          <cell r="Y1386">
            <v>0</v>
          </cell>
          <cell r="Z1386">
            <v>14174</v>
          </cell>
        </row>
        <row r="1387">
          <cell r="A1387">
            <v>44</v>
          </cell>
          <cell r="C1387" t="str">
            <v>50</v>
          </cell>
          <cell r="J1387">
            <v>50167</v>
          </cell>
          <cell r="O1387">
            <v>0</v>
          </cell>
          <cell r="P1387">
            <v>0</v>
          </cell>
          <cell r="R1387">
            <v>20912</v>
          </cell>
          <cell r="S1387">
            <v>4182</v>
          </cell>
          <cell r="Y1387">
            <v>7705</v>
          </cell>
          <cell r="Z1387">
            <v>9025</v>
          </cell>
        </row>
        <row r="1388">
          <cell r="A1388">
            <v>44</v>
          </cell>
          <cell r="C1388" t="str">
            <v>50</v>
          </cell>
          <cell r="J1388">
            <v>50167</v>
          </cell>
          <cell r="O1388">
            <v>0</v>
          </cell>
          <cell r="P1388">
            <v>0</v>
          </cell>
          <cell r="R1388">
            <v>2929</v>
          </cell>
          <cell r="S1388">
            <v>586</v>
          </cell>
          <cell r="Y1388">
            <v>0</v>
          </cell>
          <cell r="Z1388">
            <v>2343</v>
          </cell>
        </row>
        <row r="1389">
          <cell r="A1389">
            <v>44</v>
          </cell>
          <cell r="C1389" t="str">
            <v>50</v>
          </cell>
          <cell r="J1389">
            <v>51199</v>
          </cell>
          <cell r="O1389">
            <v>0</v>
          </cell>
          <cell r="P1389">
            <v>0</v>
          </cell>
          <cell r="R1389">
            <v>2650</v>
          </cell>
          <cell r="S1389">
            <v>530</v>
          </cell>
          <cell r="Y1389">
            <v>0</v>
          </cell>
          <cell r="Z1389">
            <v>2120</v>
          </cell>
        </row>
        <row r="1390">
          <cell r="A1390">
            <v>44</v>
          </cell>
          <cell r="C1390" t="str">
            <v>50</v>
          </cell>
          <cell r="J1390">
            <v>50294</v>
          </cell>
          <cell r="O1390">
            <v>0</v>
          </cell>
          <cell r="P1390">
            <v>0</v>
          </cell>
          <cell r="R1390">
            <v>59089</v>
          </cell>
          <cell r="S1390">
            <v>11818</v>
          </cell>
          <cell r="Y1390">
            <v>0</v>
          </cell>
          <cell r="Z1390">
            <v>47271</v>
          </cell>
        </row>
        <row r="1391">
          <cell r="A1391">
            <v>44</v>
          </cell>
          <cell r="C1391" t="str">
            <v>50</v>
          </cell>
          <cell r="J1391">
            <v>50294</v>
          </cell>
          <cell r="O1391">
            <v>0</v>
          </cell>
          <cell r="P1391">
            <v>0</v>
          </cell>
          <cell r="R1391">
            <v>3195</v>
          </cell>
          <cell r="S1391">
            <v>639</v>
          </cell>
          <cell r="Y1391">
            <v>0</v>
          </cell>
          <cell r="Z1391">
            <v>2556</v>
          </cell>
        </row>
        <row r="1392">
          <cell r="A1392">
            <v>44</v>
          </cell>
          <cell r="C1392" t="str">
            <v>50</v>
          </cell>
          <cell r="J1392">
            <v>50965</v>
          </cell>
          <cell r="O1392">
            <v>0</v>
          </cell>
          <cell r="P1392">
            <v>0</v>
          </cell>
          <cell r="R1392">
            <v>17067</v>
          </cell>
          <cell r="S1392">
            <v>3413</v>
          </cell>
          <cell r="Y1392">
            <v>0</v>
          </cell>
          <cell r="Z1392">
            <v>13654</v>
          </cell>
        </row>
        <row r="1393">
          <cell r="A1393">
            <v>44</v>
          </cell>
          <cell r="C1393" t="str">
            <v>50</v>
          </cell>
          <cell r="J1393">
            <v>50170</v>
          </cell>
          <cell r="O1393">
            <v>0</v>
          </cell>
          <cell r="P1393">
            <v>0</v>
          </cell>
          <cell r="R1393">
            <v>9473</v>
          </cell>
          <cell r="S1393">
            <v>1895</v>
          </cell>
          <cell r="Y1393">
            <v>0</v>
          </cell>
          <cell r="Z1393">
            <v>7578</v>
          </cell>
        </row>
        <row r="1394">
          <cell r="A1394">
            <v>44</v>
          </cell>
          <cell r="C1394" t="str">
            <v>50</v>
          </cell>
          <cell r="J1394">
            <v>50170</v>
          </cell>
          <cell r="O1394">
            <v>0</v>
          </cell>
          <cell r="P1394">
            <v>0</v>
          </cell>
          <cell r="R1394">
            <v>532</v>
          </cell>
          <cell r="S1394">
            <v>106</v>
          </cell>
          <cell r="Y1394">
            <v>0</v>
          </cell>
          <cell r="Z1394">
            <v>426</v>
          </cell>
        </row>
        <row r="1395">
          <cell r="A1395">
            <v>44</v>
          </cell>
          <cell r="C1395" t="str">
            <v>50</v>
          </cell>
          <cell r="J1395">
            <v>51200</v>
          </cell>
          <cell r="O1395">
            <v>0</v>
          </cell>
          <cell r="P1395">
            <v>0</v>
          </cell>
          <cell r="R1395">
            <v>2200</v>
          </cell>
          <cell r="S1395">
            <v>440</v>
          </cell>
          <cell r="Y1395">
            <v>0</v>
          </cell>
          <cell r="Z1395">
            <v>1760</v>
          </cell>
        </row>
        <row r="1396">
          <cell r="A1396">
            <v>44</v>
          </cell>
          <cell r="C1396" t="str">
            <v>50</v>
          </cell>
          <cell r="J1396">
            <v>51115</v>
          </cell>
          <cell r="O1396">
            <v>0</v>
          </cell>
          <cell r="P1396">
            <v>0</v>
          </cell>
          <cell r="R1396">
            <v>50000</v>
          </cell>
          <cell r="S1396">
            <v>10000</v>
          </cell>
          <cell r="Y1396">
            <v>0</v>
          </cell>
          <cell r="Z1396">
            <v>40000</v>
          </cell>
        </row>
        <row r="1397">
          <cell r="A1397">
            <v>44</v>
          </cell>
          <cell r="C1397" t="str">
            <v>50</v>
          </cell>
          <cell r="J1397">
            <v>51117</v>
          </cell>
          <cell r="O1397">
            <v>0</v>
          </cell>
          <cell r="P1397">
            <v>0</v>
          </cell>
          <cell r="R1397">
            <v>5000</v>
          </cell>
          <cell r="S1397">
            <v>1000</v>
          </cell>
          <cell r="Y1397">
            <v>0</v>
          </cell>
          <cell r="Z1397">
            <v>4000</v>
          </cell>
        </row>
        <row r="1398">
          <cell r="A1398">
            <v>44</v>
          </cell>
          <cell r="C1398" t="str">
            <v>50</v>
          </cell>
          <cell r="J1398">
            <v>51120</v>
          </cell>
          <cell r="O1398">
            <v>0</v>
          </cell>
          <cell r="P1398">
            <v>0</v>
          </cell>
          <cell r="R1398">
            <v>200000</v>
          </cell>
          <cell r="S1398">
            <v>40000</v>
          </cell>
          <cell r="Y1398">
            <v>0</v>
          </cell>
          <cell r="Z1398">
            <v>160000</v>
          </cell>
        </row>
        <row r="1399">
          <cell r="A1399">
            <v>44</v>
          </cell>
          <cell r="C1399" t="str">
            <v>50</v>
          </cell>
          <cell r="J1399">
            <v>51126</v>
          </cell>
          <cell r="O1399">
            <v>0</v>
          </cell>
          <cell r="P1399">
            <v>0</v>
          </cell>
          <cell r="R1399">
            <v>22875</v>
          </cell>
          <cell r="S1399">
            <v>4575</v>
          </cell>
          <cell r="Y1399">
            <v>0</v>
          </cell>
          <cell r="Z1399">
            <v>18300</v>
          </cell>
        </row>
        <row r="1400">
          <cell r="A1400">
            <v>44</v>
          </cell>
          <cell r="C1400" t="str">
            <v>50</v>
          </cell>
          <cell r="J1400">
            <v>51126</v>
          </cell>
          <cell r="O1400">
            <v>0</v>
          </cell>
          <cell r="P1400">
            <v>0</v>
          </cell>
          <cell r="R1400">
            <v>1000000</v>
          </cell>
          <cell r="S1400">
            <v>200000</v>
          </cell>
          <cell r="Y1400">
            <v>0</v>
          </cell>
          <cell r="Z1400">
            <v>800000</v>
          </cell>
        </row>
        <row r="1401">
          <cell r="A1401">
            <v>44</v>
          </cell>
          <cell r="C1401" t="str">
            <v>50</v>
          </cell>
          <cell r="J1401">
            <v>51102</v>
          </cell>
          <cell r="O1401">
            <v>0</v>
          </cell>
          <cell r="P1401">
            <v>0</v>
          </cell>
          <cell r="R1401">
            <v>102500</v>
          </cell>
          <cell r="S1401">
            <v>20500</v>
          </cell>
          <cell r="Y1401">
            <v>0</v>
          </cell>
          <cell r="Z1401">
            <v>82000</v>
          </cell>
        </row>
        <row r="1402">
          <cell r="A1402">
            <v>44</v>
          </cell>
          <cell r="C1402" t="str">
            <v>50</v>
          </cell>
          <cell r="J1402">
            <v>50727</v>
          </cell>
          <cell r="O1402" t="str">
            <v>B0</v>
          </cell>
          <cell r="P1402" t="str">
            <v>GG</v>
          </cell>
          <cell r="R1402">
            <v>270495</v>
          </cell>
          <cell r="S1402">
            <v>0</v>
          </cell>
          <cell r="Y1402">
            <v>0</v>
          </cell>
          <cell r="Z1402">
            <v>270495</v>
          </cell>
        </row>
        <row r="1403">
          <cell r="A1403">
            <v>44</v>
          </cell>
          <cell r="C1403" t="str">
            <v>50</v>
          </cell>
          <cell r="J1403">
            <v>50726</v>
          </cell>
          <cell r="O1403" t="str">
            <v>B0</v>
          </cell>
          <cell r="P1403" t="str">
            <v>DD</v>
          </cell>
          <cell r="R1403">
            <v>1250000</v>
          </cell>
          <cell r="S1403">
            <v>0</v>
          </cell>
          <cell r="Y1403">
            <v>0</v>
          </cell>
          <cell r="Z1403">
            <v>1250000</v>
          </cell>
        </row>
        <row r="1404">
          <cell r="A1404">
            <v>44</v>
          </cell>
          <cell r="C1404" t="str">
            <v>50</v>
          </cell>
          <cell r="J1404">
            <v>50728</v>
          </cell>
          <cell r="O1404" t="str">
            <v>B0</v>
          </cell>
          <cell r="P1404" t="str">
            <v>HH</v>
          </cell>
          <cell r="R1404">
            <v>500000</v>
          </cell>
          <cell r="S1404">
            <v>100000</v>
          </cell>
          <cell r="Y1404">
            <v>0</v>
          </cell>
          <cell r="Z1404">
            <v>400000</v>
          </cell>
        </row>
        <row r="1405">
          <cell r="A1405">
            <v>44</v>
          </cell>
          <cell r="C1405" t="str">
            <v>50</v>
          </cell>
          <cell r="J1405">
            <v>50153</v>
          </cell>
          <cell r="O1405">
            <v>0</v>
          </cell>
          <cell r="P1405">
            <v>0</v>
          </cell>
          <cell r="R1405">
            <v>441450</v>
          </cell>
          <cell r="S1405">
            <v>0</v>
          </cell>
          <cell r="Y1405">
            <v>8583.2099999999991</v>
          </cell>
          <cell r="Z1405">
            <v>190080.68</v>
          </cell>
        </row>
        <row r="1406">
          <cell r="A1406">
            <v>44</v>
          </cell>
          <cell r="C1406" t="str">
            <v>50</v>
          </cell>
          <cell r="J1406">
            <v>50153</v>
          </cell>
          <cell r="O1406" t="str">
            <v>TT</v>
          </cell>
          <cell r="P1406">
            <v>0</v>
          </cell>
          <cell r="R1406">
            <v>2394</v>
          </cell>
          <cell r="S1406">
            <v>0</v>
          </cell>
          <cell r="Y1406">
            <v>2393.23</v>
          </cell>
          <cell r="Z1406">
            <v>0.77</v>
          </cell>
        </row>
        <row r="1407">
          <cell r="A1407">
            <v>44</v>
          </cell>
          <cell r="C1407" t="str">
            <v>50</v>
          </cell>
          <cell r="J1407">
            <v>50153</v>
          </cell>
          <cell r="O1407">
            <v>0</v>
          </cell>
          <cell r="P1407">
            <v>0</v>
          </cell>
          <cell r="R1407">
            <v>57350</v>
          </cell>
          <cell r="S1407">
            <v>12000</v>
          </cell>
          <cell r="Y1407">
            <v>0</v>
          </cell>
          <cell r="Z1407">
            <v>45350</v>
          </cell>
        </row>
        <row r="1408">
          <cell r="A1408">
            <v>44</v>
          </cell>
          <cell r="C1408" t="str">
            <v>50</v>
          </cell>
          <cell r="J1408">
            <v>50153</v>
          </cell>
          <cell r="O1408" t="str">
            <v>TT</v>
          </cell>
          <cell r="P1408">
            <v>0</v>
          </cell>
          <cell r="R1408">
            <v>2650</v>
          </cell>
          <cell r="S1408">
            <v>0</v>
          </cell>
          <cell r="Y1408">
            <v>2649.84</v>
          </cell>
          <cell r="Z1408">
            <v>0.16</v>
          </cell>
        </row>
        <row r="1409">
          <cell r="A1409">
            <v>44</v>
          </cell>
          <cell r="C1409" t="str">
            <v>50</v>
          </cell>
          <cell r="J1409">
            <v>50153</v>
          </cell>
          <cell r="O1409">
            <v>0</v>
          </cell>
          <cell r="P1409">
            <v>0</v>
          </cell>
          <cell r="R1409">
            <v>10000</v>
          </cell>
          <cell r="S1409">
            <v>2000</v>
          </cell>
          <cell r="Y1409">
            <v>0</v>
          </cell>
          <cell r="Z1409">
            <v>8000</v>
          </cell>
        </row>
        <row r="1410">
          <cell r="A1410">
            <v>44</v>
          </cell>
          <cell r="C1410" t="str">
            <v>50</v>
          </cell>
          <cell r="J1410">
            <v>50153</v>
          </cell>
          <cell r="O1410">
            <v>0</v>
          </cell>
          <cell r="P1410">
            <v>0</v>
          </cell>
          <cell r="R1410">
            <v>66295</v>
          </cell>
          <cell r="S1410">
            <v>14000</v>
          </cell>
          <cell r="Y1410">
            <v>10030.09</v>
          </cell>
          <cell r="Z1410">
            <v>42264.91</v>
          </cell>
        </row>
        <row r="1411">
          <cell r="A1411">
            <v>44</v>
          </cell>
          <cell r="C1411" t="str">
            <v>50</v>
          </cell>
          <cell r="J1411">
            <v>50153</v>
          </cell>
          <cell r="O1411" t="str">
            <v>T0</v>
          </cell>
          <cell r="P1411">
            <v>0</v>
          </cell>
          <cell r="R1411">
            <v>1451</v>
          </cell>
          <cell r="S1411">
            <v>0</v>
          </cell>
          <cell r="Y1411">
            <v>328.24</v>
          </cell>
          <cell r="Z1411">
            <v>235.45</v>
          </cell>
        </row>
        <row r="1412">
          <cell r="A1412">
            <v>44</v>
          </cell>
          <cell r="C1412" t="str">
            <v>50</v>
          </cell>
          <cell r="J1412">
            <v>50153</v>
          </cell>
          <cell r="O1412" t="str">
            <v>TT</v>
          </cell>
          <cell r="P1412">
            <v>0</v>
          </cell>
          <cell r="R1412">
            <v>2254</v>
          </cell>
          <cell r="S1412">
            <v>0</v>
          </cell>
          <cell r="Y1412">
            <v>1589.17</v>
          </cell>
          <cell r="Z1412">
            <v>142.66999999999999</v>
          </cell>
        </row>
        <row r="1413">
          <cell r="A1413">
            <v>44</v>
          </cell>
          <cell r="C1413" t="str">
            <v>50</v>
          </cell>
          <cell r="J1413">
            <v>50153</v>
          </cell>
          <cell r="O1413" t="str">
            <v>A0</v>
          </cell>
          <cell r="P1413">
            <v>0</v>
          </cell>
          <cell r="R1413">
            <v>4742965</v>
          </cell>
          <cell r="S1413">
            <v>1200000</v>
          </cell>
          <cell r="Y1413">
            <v>498620.76</v>
          </cell>
          <cell r="Z1413">
            <v>2196243.31</v>
          </cell>
        </row>
        <row r="1414">
          <cell r="A1414">
            <v>44</v>
          </cell>
          <cell r="C1414" t="str">
            <v>50</v>
          </cell>
          <cell r="J1414">
            <v>50153</v>
          </cell>
          <cell r="O1414" t="str">
            <v>A0</v>
          </cell>
          <cell r="P1414" t="str">
            <v>TT</v>
          </cell>
          <cell r="R1414">
            <v>730810</v>
          </cell>
          <cell r="S1414">
            <v>0</v>
          </cell>
          <cell r="Y1414">
            <v>655789.02</v>
          </cell>
          <cell r="Z1414">
            <v>0.79</v>
          </cell>
        </row>
        <row r="1415">
          <cell r="A1415">
            <v>44</v>
          </cell>
          <cell r="C1415" t="str">
            <v>50</v>
          </cell>
          <cell r="J1415">
            <v>50153</v>
          </cell>
          <cell r="O1415" t="str">
            <v>AT</v>
          </cell>
          <cell r="P1415" t="str">
            <v>EP</v>
          </cell>
          <cell r="R1415">
            <v>4000000</v>
          </cell>
          <cell r="S1415">
            <v>800000</v>
          </cell>
          <cell r="Y1415">
            <v>835472.5</v>
          </cell>
          <cell r="Z1415">
            <v>1595106.69</v>
          </cell>
        </row>
        <row r="1416">
          <cell r="A1416">
            <v>44</v>
          </cell>
          <cell r="C1416" t="str">
            <v>50</v>
          </cell>
          <cell r="J1416">
            <v>50153</v>
          </cell>
          <cell r="O1416" t="str">
            <v>TT</v>
          </cell>
          <cell r="P1416">
            <v>0</v>
          </cell>
          <cell r="R1416">
            <v>1205734</v>
          </cell>
          <cell r="S1416">
            <v>0</v>
          </cell>
          <cell r="Y1416">
            <v>1205733.1399999999</v>
          </cell>
          <cell r="Z1416">
            <v>0.86</v>
          </cell>
        </row>
        <row r="1417">
          <cell r="A1417">
            <v>44</v>
          </cell>
          <cell r="C1417" t="str">
            <v>50</v>
          </cell>
          <cell r="J1417">
            <v>50153</v>
          </cell>
          <cell r="O1417">
            <v>0</v>
          </cell>
          <cell r="P1417">
            <v>0</v>
          </cell>
          <cell r="R1417">
            <v>50000</v>
          </cell>
          <cell r="S1417">
            <v>10000</v>
          </cell>
          <cell r="Y1417">
            <v>0</v>
          </cell>
          <cell r="Z1417">
            <v>40000</v>
          </cell>
        </row>
        <row r="1418">
          <cell r="A1418">
            <v>44</v>
          </cell>
          <cell r="C1418" t="str">
            <v>50</v>
          </cell>
          <cell r="J1418">
            <v>50153</v>
          </cell>
          <cell r="O1418">
            <v>0</v>
          </cell>
          <cell r="P1418">
            <v>0</v>
          </cell>
          <cell r="R1418">
            <v>50000</v>
          </cell>
          <cell r="S1418">
            <v>10000</v>
          </cell>
          <cell r="Y1418">
            <v>0</v>
          </cell>
          <cell r="Z1418">
            <v>40000</v>
          </cell>
        </row>
        <row r="1419">
          <cell r="A1419">
            <v>44</v>
          </cell>
          <cell r="C1419" t="str">
            <v>50</v>
          </cell>
          <cell r="J1419">
            <v>50871</v>
          </cell>
          <cell r="O1419" t="str">
            <v>A0</v>
          </cell>
          <cell r="P1419">
            <v>0</v>
          </cell>
          <cell r="R1419">
            <v>325085</v>
          </cell>
          <cell r="S1419">
            <v>65017</v>
          </cell>
          <cell r="Y1419">
            <v>0</v>
          </cell>
          <cell r="Z1419">
            <v>260068</v>
          </cell>
        </row>
        <row r="1420">
          <cell r="A1420">
            <v>44</v>
          </cell>
          <cell r="C1420" t="str">
            <v>50</v>
          </cell>
          <cell r="J1420">
            <v>50871</v>
          </cell>
          <cell r="O1420" t="str">
            <v>A0</v>
          </cell>
          <cell r="P1420" t="str">
            <v>TT</v>
          </cell>
          <cell r="R1420">
            <v>33110</v>
          </cell>
          <cell r="S1420">
            <v>0</v>
          </cell>
          <cell r="Y1420">
            <v>33109.61</v>
          </cell>
          <cell r="Z1420">
            <v>0.39</v>
          </cell>
        </row>
        <row r="1421">
          <cell r="A1421">
            <v>44</v>
          </cell>
          <cell r="C1421" t="str">
            <v>50</v>
          </cell>
          <cell r="J1421">
            <v>50154</v>
          </cell>
          <cell r="O1421">
            <v>0</v>
          </cell>
          <cell r="P1421">
            <v>0</v>
          </cell>
          <cell r="R1421">
            <v>670684</v>
          </cell>
          <cell r="S1421">
            <v>134137</v>
          </cell>
          <cell r="Y1421">
            <v>0</v>
          </cell>
          <cell r="Z1421">
            <v>536547</v>
          </cell>
        </row>
        <row r="1422">
          <cell r="A1422">
            <v>44</v>
          </cell>
          <cell r="C1422" t="str">
            <v>50</v>
          </cell>
          <cell r="J1422">
            <v>50153</v>
          </cell>
          <cell r="O1422">
            <v>0</v>
          </cell>
          <cell r="P1422">
            <v>0</v>
          </cell>
          <cell r="R1422">
            <v>1268108</v>
          </cell>
          <cell r="S1422">
            <v>0</v>
          </cell>
          <cell r="Y1422">
            <v>80176.320000000007</v>
          </cell>
          <cell r="Z1422">
            <v>1187931.68</v>
          </cell>
        </row>
        <row r="1423">
          <cell r="A1423">
            <v>44</v>
          </cell>
          <cell r="C1423" t="str">
            <v>50</v>
          </cell>
          <cell r="J1423">
            <v>50153</v>
          </cell>
          <cell r="O1423" t="str">
            <v>TT</v>
          </cell>
          <cell r="P1423">
            <v>0</v>
          </cell>
          <cell r="R1423">
            <v>71209</v>
          </cell>
          <cell r="S1423">
            <v>0</v>
          </cell>
          <cell r="Y1423">
            <v>71208.39</v>
          </cell>
          <cell r="Z1423">
            <v>0.61</v>
          </cell>
        </row>
        <row r="1424">
          <cell r="A1424">
            <v>44</v>
          </cell>
          <cell r="C1424" t="str">
            <v>50</v>
          </cell>
          <cell r="J1424">
            <v>50153</v>
          </cell>
          <cell r="O1424" t="str">
            <v>B0</v>
          </cell>
          <cell r="P1424">
            <v>0</v>
          </cell>
          <cell r="R1424">
            <v>5033040</v>
          </cell>
          <cell r="S1424">
            <v>1006608</v>
          </cell>
          <cell r="Y1424">
            <v>141603.68</v>
          </cell>
          <cell r="Z1424">
            <v>3311713.32</v>
          </cell>
        </row>
        <row r="1425">
          <cell r="A1425">
            <v>44</v>
          </cell>
          <cell r="C1425" t="str">
            <v>50</v>
          </cell>
          <cell r="J1425">
            <v>50153</v>
          </cell>
          <cell r="O1425" t="str">
            <v>B0</v>
          </cell>
          <cell r="P1425" t="str">
            <v>TT</v>
          </cell>
          <cell r="R1425">
            <v>244186</v>
          </cell>
          <cell r="S1425">
            <v>0</v>
          </cell>
          <cell r="Y1425">
            <v>244186</v>
          </cell>
          <cell r="Z1425">
            <v>0</v>
          </cell>
        </row>
        <row r="1426">
          <cell r="A1426">
            <v>44</v>
          </cell>
          <cell r="C1426" t="str">
            <v>50</v>
          </cell>
          <cell r="J1426">
            <v>50117</v>
          </cell>
          <cell r="O1426">
            <v>0</v>
          </cell>
          <cell r="P1426">
            <v>0</v>
          </cell>
          <cell r="R1426">
            <v>10000</v>
          </cell>
          <cell r="S1426">
            <v>0</v>
          </cell>
          <cell r="Y1426">
            <v>871.85</v>
          </cell>
          <cell r="Z1426">
            <v>8128.15</v>
          </cell>
        </row>
        <row r="1427">
          <cell r="A1427">
            <v>44</v>
          </cell>
          <cell r="C1427" t="str">
            <v>50</v>
          </cell>
          <cell r="J1427">
            <v>50117</v>
          </cell>
          <cell r="O1427">
            <v>0</v>
          </cell>
          <cell r="P1427">
            <v>0</v>
          </cell>
          <cell r="R1427">
            <v>500</v>
          </cell>
          <cell r="S1427">
            <v>100</v>
          </cell>
          <cell r="Y1427">
            <v>0</v>
          </cell>
          <cell r="Z1427">
            <v>400</v>
          </cell>
        </row>
        <row r="1428">
          <cell r="A1428">
            <v>44</v>
          </cell>
          <cell r="C1428" t="str">
            <v>50</v>
          </cell>
          <cell r="J1428">
            <v>50117</v>
          </cell>
          <cell r="O1428">
            <v>0</v>
          </cell>
          <cell r="P1428">
            <v>0</v>
          </cell>
          <cell r="R1428">
            <v>30000</v>
          </cell>
          <cell r="S1428">
            <v>6000</v>
          </cell>
          <cell r="Y1428">
            <v>7263.92</v>
          </cell>
          <cell r="Z1428">
            <v>15414.17</v>
          </cell>
        </row>
        <row r="1429">
          <cell r="A1429">
            <v>44</v>
          </cell>
          <cell r="C1429" t="str">
            <v>50</v>
          </cell>
          <cell r="J1429">
            <v>50117</v>
          </cell>
          <cell r="O1429">
            <v>0</v>
          </cell>
          <cell r="P1429">
            <v>0</v>
          </cell>
          <cell r="R1429">
            <v>9500</v>
          </cell>
          <cell r="S1429">
            <v>1900</v>
          </cell>
          <cell r="Y1429">
            <v>1460</v>
          </cell>
          <cell r="Z1429">
            <v>6140</v>
          </cell>
        </row>
        <row r="1430">
          <cell r="A1430">
            <v>44</v>
          </cell>
          <cell r="C1430" t="str">
            <v>50</v>
          </cell>
          <cell r="J1430">
            <v>50175</v>
          </cell>
          <cell r="O1430">
            <v>0</v>
          </cell>
          <cell r="P1430">
            <v>0</v>
          </cell>
          <cell r="R1430">
            <v>48134</v>
          </cell>
          <cell r="S1430">
            <v>10000</v>
          </cell>
          <cell r="Y1430">
            <v>5596.14</v>
          </cell>
          <cell r="Z1430">
            <v>27501.31</v>
          </cell>
        </row>
        <row r="1431">
          <cell r="A1431">
            <v>44</v>
          </cell>
          <cell r="C1431" t="str">
            <v>50</v>
          </cell>
          <cell r="J1431">
            <v>50175</v>
          </cell>
          <cell r="O1431" t="str">
            <v>TT</v>
          </cell>
          <cell r="P1431">
            <v>0</v>
          </cell>
          <cell r="R1431">
            <v>1866</v>
          </cell>
          <cell r="S1431">
            <v>0</v>
          </cell>
          <cell r="Y1431">
            <v>1865.38</v>
          </cell>
          <cell r="Z1431">
            <v>0.62</v>
          </cell>
        </row>
        <row r="1432">
          <cell r="A1432">
            <v>44</v>
          </cell>
          <cell r="C1432" t="str">
            <v>50</v>
          </cell>
          <cell r="J1432">
            <v>50176</v>
          </cell>
          <cell r="O1432">
            <v>0</v>
          </cell>
          <cell r="P1432">
            <v>0</v>
          </cell>
          <cell r="R1432">
            <v>60000</v>
          </cell>
          <cell r="S1432">
            <v>12000</v>
          </cell>
          <cell r="Y1432">
            <v>0</v>
          </cell>
          <cell r="Z1432">
            <v>48000</v>
          </cell>
        </row>
        <row r="1433">
          <cell r="A1433">
            <v>44</v>
          </cell>
          <cell r="C1433" t="str">
            <v>50</v>
          </cell>
          <cell r="J1433">
            <v>50179</v>
          </cell>
          <cell r="O1433">
            <v>0</v>
          </cell>
          <cell r="P1433">
            <v>0</v>
          </cell>
          <cell r="R1433">
            <v>80000</v>
          </cell>
          <cell r="S1433">
            <v>16000</v>
          </cell>
          <cell r="Y1433">
            <v>0</v>
          </cell>
          <cell r="Z1433">
            <v>64000</v>
          </cell>
        </row>
        <row r="1434">
          <cell r="A1434">
            <v>44</v>
          </cell>
          <cell r="C1434" t="str">
            <v>50</v>
          </cell>
          <cell r="J1434">
            <v>50660</v>
          </cell>
          <cell r="O1434">
            <v>0</v>
          </cell>
          <cell r="P1434">
            <v>0</v>
          </cell>
          <cell r="R1434">
            <v>3500</v>
          </cell>
          <cell r="S1434">
            <v>700</v>
          </cell>
          <cell r="Y1434">
            <v>0</v>
          </cell>
          <cell r="Z1434">
            <v>2800</v>
          </cell>
        </row>
        <row r="1435">
          <cell r="A1435">
            <v>44</v>
          </cell>
          <cell r="C1435" t="str">
            <v>50</v>
          </cell>
          <cell r="J1435">
            <v>50567</v>
          </cell>
          <cell r="O1435" t="str">
            <v>TT</v>
          </cell>
          <cell r="P1435">
            <v>0</v>
          </cell>
          <cell r="R1435">
            <v>923875</v>
          </cell>
          <cell r="S1435">
            <v>0</v>
          </cell>
          <cell r="Y1435">
            <v>923874.02</v>
          </cell>
          <cell r="Z1435">
            <v>0.98</v>
          </cell>
        </row>
        <row r="1436">
          <cell r="A1436">
            <v>44</v>
          </cell>
          <cell r="C1436" t="str">
            <v>50</v>
          </cell>
          <cell r="J1436">
            <v>50567</v>
          </cell>
          <cell r="O1436" t="str">
            <v>B0</v>
          </cell>
          <cell r="P1436">
            <v>0</v>
          </cell>
          <cell r="R1436">
            <v>335274</v>
          </cell>
          <cell r="S1436">
            <v>0</v>
          </cell>
          <cell r="Y1436">
            <v>0</v>
          </cell>
          <cell r="Z1436">
            <v>335274</v>
          </cell>
        </row>
        <row r="1437">
          <cell r="A1437">
            <v>44</v>
          </cell>
          <cell r="C1437" t="str">
            <v>50</v>
          </cell>
          <cell r="J1437">
            <v>50224</v>
          </cell>
          <cell r="O1437" t="str">
            <v>E0</v>
          </cell>
          <cell r="P1437" t="str">
            <v>O0</v>
          </cell>
          <cell r="R1437">
            <v>229234</v>
          </cell>
          <cell r="S1437">
            <v>0</v>
          </cell>
          <cell r="Y1437">
            <v>8319.1299999999992</v>
          </cell>
          <cell r="Z1437">
            <v>4798.5600000000004</v>
          </cell>
        </row>
        <row r="1438">
          <cell r="A1438">
            <v>44</v>
          </cell>
          <cell r="C1438" t="str">
            <v>50</v>
          </cell>
          <cell r="J1438">
            <v>50224</v>
          </cell>
          <cell r="O1438" t="str">
            <v>O0</v>
          </cell>
          <cell r="P1438">
            <v>0</v>
          </cell>
          <cell r="R1438">
            <v>150</v>
          </cell>
          <cell r="S1438">
            <v>30</v>
          </cell>
          <cell r="Y1438">
            <v>90</v>
          </cell>
          <cell r="Z1438">
            <v>30</v>
          </cell>
        </row>
        <row r="1439">
          <cell r="A1439">
            <v>44</v>
          </cell>
          <cell r="C1439" t="str">
            <v>50</v>
          </cell>
          <cell r="J1439">
            <v>50224</v>
          </cell>
          <cell r="O1439" t="str">
            <v>O0</v>
          </cell>
          <cell r="P1439">
            <v>0</v>
          </cell>
          <cell r="R1439">
            <v>236021</v>
          </cell>
          <cell r="S1439">
            <v>0</v>
          </cell>
          <cell r="Y1439">
            <v>0</v>
          </cell>
          <cell r="Z1439">
            <v>1076.67</v>
          </cell>
        </row>
        <row r="1440">
          <cell r="A1440">
            <v>44</v>
          </cell>
          <cell r="C1440" t="str">
            <v>50</v>
          </cell>
          <cell r="J1440">
            <v>50224</v>
          </cell>
          <cell r="O1440">
            <v>0</v>
          </cell>
          <cell r="P1440">
            <v>0</v>
          </cell>
          <cell r="R1440">
            <v>15003</v>
          </cell>
          <cell r="S1440">
            <v>0</v>
          </cell>
          <cell r="Y1440">
            <v>0</v>
          </cell>
          <cell r="Z1440">
            <v>0.45</v>
          </cell>
        </row>
        <row r="1441">
          <cell r="A1441">
            <v>44</v>
          </cell>
          <cell r="C1441" t="str">
            <v>50</v>
          </cell>
          <cell r="J1441">
            <v>50561</v>
          </cell>
          <cell r="O1441" t="str">
            <v>O0</v>
          </cell>
          <cell r="P1441" t="str">
            <v>TT</v>
          </cell>
          <cell r="R1441">
            <v>5643</v>
          </cell>
          <cell r="S1441">
            <v>0</v>
          </cell>
          <cell r="Y1441">
            <v>5642.2</v>
          </cell>
          <cell r="Z1441">
            <v>0.8</v>
          </cell>
        </row>
        <row r="1442">
          <cell r="A1442">
            <v>44</v>
          </cell>
          <cell r="C1442" t="str">
            <v>50</v>
          </cell>
          <cell r="J1442">
            <v>50561</v>
          </cell>
          <cell r="O1442" t="str">
            <v>O0</v>
          </cell>
          <cell r="P1442">
            <v>0</v>
          </cell>
          <cell r="R1442">
            <v>312</v>
          </cell>
          <cell r="S1442">
            <v>62</v>
          </cell>
          <cell r="Y1442">
            <v>204.97</v>
          </cell>
          <cell r="Z1442">
            <v>45.03</v>
          </cell>
        </row>
        <row r="1443">
          <cell r="A1443">
            <v>44</v>
          </cell>
          <cell r="C1443" t="str">
            <v>50</v>
          </cell>
          <cell r="J1443">
            <v>50561</v>
          </cell>
          <cell r="O1443" t="str">
            <v>O0</v>
          </cell>
          <cell r="P1443">
            <v>0</v>
          </cell>
          <cell r="R1443">
            <v>666</v>
          </cell>
          <cell r="S1443">
            <v>175.23</v>
          </cell>
          <cell r="Y1443">
            <v>490.77</v>
          </cell>
          <cell r="Z1443">
            <v>0</v>
          </cell>
        </row>
        <row r="1444">
          <cell r="A1444">
            <v>44</v>
          </cell>
          <cell r="C1444" t="str">
            <v>50</v>
          </cell>
          <cell r="J1444">
            <v>50561</v>
          </cell>
          <cell r="O1444" t="str">
            <v>O0</v>
          </cell>
          <cell r="P1444" t="str">
            <v>TT</v>
          </cell>
          <cell r="R1444">
            <v>34189</v>
          </cell>
          <cell r="S1444">
            <v>0</v>
          </cell>
          <cell r="Y1444">
            <v>34188.559999999998</v>
          </cell>
          <cell r="Z1444">
            <v>0.44</v>
          </cell>
        </row>
        <row r="1445">
          <cell r="A1445">
            <v>44</v>
          </cell>
          <cell r="C1445" t="str">
            <v>50</v>
          </cell>
          <cell r="J1445">
            <v>50561</v>
          </cell>
          <cell r="O1445">
            <v>0</v>
          </cell>
          <cell r="P1445">
            <v>0</v>
          </cell>
          <cell r="R1445">
            <v>129304</v>
          </cell>
          <cell r="S1445">
            <v>0</v>
          </cell>
          <cell r="Y1445">
            <v>0</v>
          </cell>
          <cell r="Z1445">
            <v>1377.57</v>
          </cell>
        </row>
        <row r="1446">
          <cell r="A1446">
            <v>44</v>
          </cell>
          <cell r="C1446" t="str">
            <v>50</v>
          </cell>
          <cell r="J1446">
            <v>50567</v>
          </cell>
          <cell r="O1446" t="str">
            <v>O0</v>
          </cell>
          <cell r="P1446">
            <v>0</v>
          </cell>
          <cell r="R1446">
            <v>150</v>
          </cell>
          <cell r="S1446">
            <v>30</v>
          </cell>
          <cell r="Y1446">
            <v>90</v>
          </cell>
          <cell r="Z1446">
            <v>30</v>
          </cell>
        </row>
        <row r="1447">
          <cell r="A1447">
            <v>44</v>
          </cell>
          <cell r="C1447" t="str">
            <v>50</v>
          </cell>
          <cell r="J1447">
            <v>50567</v>
          </cell>
          <cell r="O1447">
            <v>0</v>
          </cell>
          <cell r="P1447">
            <v>0</v>
          </cell>
          <cell r="R1447">
            <v>1145</v>
          </cell>
          <cell r="S1447">
            <v>0</v>
          </cell>
          <cell r="Y1447">
            <v>0</v>
          </cell>
          <cell r="Z1447">
            <v>0.61</v>
          </cell>
        </row>
        <row r="1448">
          <cell r="A1448">
            <v>44</v>
          </cell>
          <cell r="C1448" t="str">
            <v>50</v>
          </cell>
          <cell r="J1448">
            <v>50567</v>
          </cell>
          <cell r="O1448" t="str">
            <v>O0</v>
          </cell>
          <cell r="P1448">
            <v>0</v>
          </cell>
          <cell r="R1448">
            <v>678</v>
          </cell>
          <cell r="S1448">
            <v>678</v>
          </cell>
          <cell r="Y1448">
            <v>0</v>
          </cell>
          <cell r="Z1448">
            <v>0</v>
          </cell>
        </row>
        <row r="1449">
          <cell r="A1449">
            <v>44</v>
          </cell>
          <cell r="C1449" t="str">
            <v>50</v>
          </cell>
          <cell r="J1449">
            <v>50567</v>
          </cell>
          <cell r="O1449">
            <v>0</v>
          </cell>
          <cell r="P1449">
            <v>0</v>
          </cell>
          <cell r="R1449">
            <v>1096</v>
          </cell>
          <cell r="S1449">
            <v>418.35</v>
          </cell>
          <cell r="Y1449">
            <v>338.83</v>
          </cell>
          <cell r="Z1449">
            <v>0</v>
          </cell>
        </row>
        <row r="1450">
          <cell r="A1450">
            <v>44</v>
          </cell>
          <cell r="C1450" t="str">
            <v>50</v>
          </cell>
          <cell r="J1450">
            <v>50224</v>
          </cell>
          <cell r="O1450" t="str">
            <v>E0</v>
          </cell>
          <cell r="P1450" t="str">
            <v>O0</v>
          </cell>
          <cell r="R1450">
            <v>1298991</v>
          </cell>
          <cell r="S1450">
            <v>0</v>
          </cell>
          <cell r="Y1450">
            <v>47141.8</v>
          </cell>
          <cell r="Z1450">
            <v>27190.080000000002</v>
          </cell>
        </row>
        <row r="1451">
          <cell r="A1451">
            <v>44</v>
          </cell>
          <cell r="C1451" t="str">
            <v>50</v>
          </cell>
          <cell r="J1451">
            <v>50224</v>
          </cell>
          <cell r="O1451" t="str">
            <v>O0</v>
          </cell>
          <cell r="P1451">
            <v>0</v>
          </cell>
          <cell r="R1451">
            <v>850</v>
          </cell>
          <cell r="S1451">
            <v>170</v>
          </cell>
          <cell r="Y1451">
            <v>510</v>
          </cell>
          <cell r="Z1451">
            <v>170</v>
          </cell>
        </row>
        <row r="1452">
          <cell r="A1452">
            <v>44</v>
          </cell>
          <cell r="C1452" t="str">
            <v>50</v>
          </cell>
          <cell r="J1452">
            <v>50224</v>
          </cell>
          <cell r="O1452" t="str">
            <v>O0</v>
          </cell>
          <cell r="P1452">
            <v>0</v>
          </cell>
          <cell r="R1452">
            <v>1337453</v>
          </cell>
          <cell r="S1452">
            <v>0</v>
          </cell>
          <cell r="Y1452">
            <v>0</v>
          </cell>
          <cell r="Z1452">
            <v>6101.86</v>
          </cell>
        </row>
        <row r="1453">
          <cell r="A1453">
            <v>44</v>
          </cell>
          <cell r="C1453" t="str">
            <v>50</v>
          </cell>
          <cell r="J1453">
            <v>50224</v>
          </cell>
          <cell r="O1453">
            <v>0</v>
          </cell>
          <cell r="P1453">
            <v>0</v>
          </cell>
          <cell r="R1453">
            <v>85015</v>
          </cell>
          <cell r="S1453">
            <v>0</v>
          </cell>
          <cell r="Y1453">
            <v>0</v>
          </cell>
          <cell r="Z1453">
            <v>0.56000000000000005</v>
          </cell>
        </row>
        <row r="1454">
          <cell r="A1454">
            <v>44</v>
          </cell>
          <cell r="C1454" t="str">
            <v>50</v>
          </cell>
          <cell r="J1454">
            <v>50561</v>
          </cell>
          <cell r="O1454" t="str">
            <v>O0</v>
          </cell>
          <cell r="P1454" t="str">
            <v>TT</v>
          </cell>
          <cell r="R1454">
            <v>31973</v>
          </cell>
          <cell r="S1454">
            <v>0</v>
          </cell>
          <cell r="Y1454">
            <v>31972.44</v>
          </cell>
          <cell r="Z1454">
            <v>0.56000000000000005</v>
          </cell>
        </row>
        <row r="1455">
          <cell r="A1455">
            <v>44</v>
          </cell>
          <cell r="C1455" t="str">
            <v>50</v>
          </cell>
          <cell r="J1455">
            <v>50561</v>
          </cell>
          <cell r="O1455" t="str">
            <v>O0</v>
          </cell>
          <cell r="P1455">
            <v>0</v>
          </cell>
          <cell r="R1455">
            <v>1768</v>
          </cell>
          <cell r="S1455">
            <v>354</v>
          </cell>
          <cell r="Y1455">
            <v>1161.47</v>
          </cell>
          <cell r="Z1455">
            <v>252.53</v>
          </cell>
        </row>
        <row r="1456">
          <cell r="A1456">
            <v>44</v>
          </cell>
          <cell r="C1456" t="str">
            <v>50</v>
          </cell>
          <cell r="J1456">
            <v>50561</v>
          </cell>
          <cell r="O1456" t="str">
            <v>O0</v>
          </cell>
          <cell r="P1456">
            <v>0</v>
          </cell>
          <cell r="R1456">
            <v>3772</v>
          </cell>
          <cell r="S1456">
            <v>987.97</v>
          </cell>
          <cell r="Y1456">
            <v>2781.03</v>
          </cell>
          <cell r="Z1456">
            <v>3</v>
          </cell>
        </row>
        <row r="1457">
          <cell r="A1457">
            <v>44</v>
          </cell>
          <cell r="C1457" t="str">
            <v>50</v>
          </cell>
          <cell r="J1457">
            <v>50561</v>
          </cell>
          <cell r="O1457" t="str">
            <v>O0</v>
          </cell>
          <cell r="P1457" t="str">
            <v>TT</v>
          </cell>
          <cell r="R1457">
            <v>193736</v>
          </cell>
          <cell r="S1457">
            <v>0</v>
          </cell>
          <cell r="Y1457">
            <v>193735.17</v>
          </cell>
          <cell r="Z1457">
            <v>0.83</v>
          </cell>
        </row>
        <row r="1458">
          <cell r="A1458">
            <v>44</v>
          </cell>
          <cell r="C1458" t="str">
            <v>50</v>
          </cell>
          <cell r="J1458">
            <v>50561</v>
          </cell>
          <cell r="O1458">
            <v>0</v>
          </cell>
          <cell r="P1458">
            <v>0</v>
          </cell>
          <cell r="R1458">
            <v>732721</v>
          </cell>
          <cell r="S1458">
            <v>0</v>
          </cell>
          <cell r="Y1458">
            <v>0</v>
          </cell>
          <cell r="Z1458">
            <v>7804.48</v>
          </cell>
        </row>
        <row r="1459">
          <cell r="A1459">
            <v>44</v>
          </cell>
          <cell r="C1459" t="str">
            <v>50</v>
          </cell>
          <cell r="J1459">
            <v>50567</v>
          </cell>
          <cell r="O1459" t="str">
            <v>O0</v>
          </cell>
          <cell r="P1459">
            <v>0</v>
          </cell>
          <cell r="R1459">
            <v>850</v>
          </cell>
          <cell r="S1459">
            <v>170</v>
          </cell>
          <cell r="Y1459">
            <v>510</v>
          </cell>
          <cell r="Z1459">
            <v>170</v>
          </cell>
        </row>
        <row r="1460">
          <cell r="A1460">
            <v>44</v>
          </cell>
          <cell r="C1460" t="str">
            <v>50</v>
          </cell>
          <cell r="J1460">
            <v>50567</v>
          </cell>
          <cell r="O1460">
            <v>0</v>
          </cell>
          <cell r="P1460">
            <v>0</v>
          </cell>
          <cell r="R1460">
            <v>6485</v>
          </cell>
          <cell r="S1460">
            <v>0</v>
          </cell>
          <cell r="Y1460">
            <v>0</v>
          </cell>
          <cell r="Z1460">
            <v>0.12</v>
          </cell>
        </row>
        <row r="1461">
          <cell r="A1461">
            <v>44</v>
          </cell>
          <cell r="C1461" t="str">
            <v>50</v>
          </cell>
          <cell r="J1461">
            <v>50567</v>
          </cell>
          <cell r="O1461" t="str">
            <v>O0</v>
          </cell>
          <cell r="P1461">
            <v>0</v>
          </cell>
          <cell r="R1461">
            <v>3840</v>
          </cell>
          <cell r="S1461">
            <v>3840</v>
          </cell>
          <cell r="Y1461">
            <v>0</v>
          </cell>
          <cell r="Z1461">
            <v>0</v>
          </cell>
        </row>
        <row r="1462">
          <cell r="A1462">
            <v>44</v>
          </cell>
          <cell r="C1462" t="str">
            <v>50</v>
          </cell>
          <cell r="J1462">
            <v>50567</v>
          </cell>
          <cell r="O1462">
            <v>0</v>
          </cell>
          <cell r="P1462">
            <v>0</v>
          </cell>
          <cell r="R1462">
            <v>6212</v>
          </cell>
          <cell r="S1462">
            <v>2371.9899999999998</v>
          </cell>
          <cell r="Y1462">
            <v>1920</v>
          </cell>
          <cell r="Z1462">
            <v>0.01</v>
          </cell>
        </row>
        <row r="1463">
          <cell r="A1463">
            <v>44</v>
          </cell>
          <cell r="C1463" t="str">
            <v>50</v>
          </cell>
          <cell r="J1463">
            <v>51289</v>
          </cell>
          <cell r="O1463">
            <v>0</v>
          </cell>
          <cell r="P1463">
            <v>0</v>
          </cell>
          <cell r="R1463">
            <v>375</v>
          </cell>
          <cell r="S1463">
            <v>0</v>
          </cell>
          <cell r="Y1463">
            <v>0</v>
          </cell>
          <cell r="Z1463">
            <v>375</v>
          </cell>
        </row>
        <row r="1464">
          <cell r="A1464">
            <v>44</v>
          </cell>
          <cell r="C1464" t="str">
            <v>50</v>
          </cell>
          <cell r="J1464">
            <v>51289</v>
          </cell>
          <cell r="O1464">
            <v>0</v>
          </cell>
          <cell r="P1464">
            <v>0</v>
          </cell>
          <cell r="R1464">
            <v>75</v>
          </cell>
          <cell r="S1464">
            <v>15</v>
          </cell>
          <cell r="Y1464">
            <v>0</v>
          </cell>
          <cell r="Z1464">
            <v>60</v>
          </cell>
        </row>
        <row r="1465">
          <cell r="A1465">
            <v>44</v>
          </cell>
          <cell r="C1465" t="str">
            <v>50</v>
          </cell>
          <cell r="J1465">
            <v>51289</v>
          </cell>
          <cell r="O1465">
            <v>0</v>
          </cell>
          <cell r="P1465">
            <v>0</v>
          </cell>
          <cell r="R1465">
            <v>675</v>
          </cell>
          <cell r="S1465">
            <v>135</v>
          </cell>
          <cell r="Y1465">
            <v>0</v>
          </cell>
          <cell r="Z1465">
            <v>540</v>
          </cell>
        </row>
        <row r="1466">
          <cell r="A1466">
            <v>44</v>
          </cell>
          <cell r="C1466" t="str">
            <v>50</v>
          </cell>
          <cell r="J1466">
            <v>51289</v>
          </cell>
          <cell r="O1466">
            <v>0</v>
          </cell>
          <cell r="P1466">
            <v>0</v>
          </cell>
          <cell r="R1466">
            <v>150</v>
          </cell>
          <cell r="S1466">
            <v>30</v>
          </cell>
          <cell r="Y1466">
            <v>0</v>
          </cell>
          <cell r="Z1466">
            <v>120</v>
          </cell>
        </row>
        <row r="1467">
          <cell r="A1467">
            <v>44</v>
          </cell>
          <cell r="C1467" t="str">
            <v>50</v>
          </cell>
          <cell r="J1467">
            <v>51289</v>
          </cell>
          <cell r="O1467">
            <v>0</v>
          </cell>
          <cell r="P1467">
            <v>0</v>
          </cell>
          <cell r="R1467">
            <v>225</v>
          </cell>
          <cell r="S1467">
            <v>45</v>
          </cell>
          <cell r="Y1467">
            <v>0</v>
          </cell>
          <cell r="Z1467">
            <v>180</v>
          </cell>
        </row>
        <row r="1468">
          <cell r="A1468">
            <v>44</v>
          </cell>
          <cell r="C1468" t="str">
            <v>50</v>
          </cell>
          <cell r="J1468">
            <v>51289</v>
          </cell>
          <cell r="O1468">
            <v>0</v>
          </cell>
          <cell r="P1468">
            <v>0</v>
          </cell>
          <cell r="R1468">
            <v>300</v>
          </cell>
          <cell r="S1468">
            <v>60</v>
          </cell>
          <cell r="Y1468">
            <v>0</v>
          </cell>
          <cell r="Z1468">
            <v>240</v>
          </cell>
        </row>
        <row r="1469">
          <cell r="A1469">
            <v>44</v>
          </cell>
          <cell r="C1469" t="str">
            <v>50</v>
          </cell>
          <cell r="J1469">
            <v>51289</v>
          </cell>
          <cell r="O1469">
            <v>0</v>
          </cell>
          <cell r="P1469">
            <v>0</v>
          </cell>
          <cell r="R1469">
            <v>225</v>
          </cell>
          <cell r="S1469">
            <v>225</v>
          </cell>
          <cell r="Y1469">
            <v>0</v>
          </cell>
          <cell r="Z1469">
            <v>0</v>
          </cell>
        </row>
        <row r="1470">
          <cell r="A1470">
            <v>44</v>
          </cell>
          <cell r="C1470" t="str">
            <v>50</v>
          </cell>
          <cell r="J1470">
            <v>51289</v>
          </cell>
          <cell r="O1470">
            <v>0</v>
          </cell>
          <cell r="P1470">
            <v>0</v>
          </cell>
          <cell r="R1470">
            <v>75</v>
          </cell>
          <cell r="S1470">
            <v>75</v>
          </cell>
          <cell r="Y1470">
            <v>0</v>
          </cell>
          <cell r="Z1470">
            <v>0</v>
          </cell>
        </row>
        <row r="1471">
          <cell r="A1471">
            <v>44</v>
          </cell>
          <cell r="C1471" t="str">
            <v>50</v>
          </cell>
          <cell r="J1471">
            <v>51289</v>
          </cell>
          <cell r="O1471">
            <v>0</v>
          </cell>
          <cell r="P1471">
            <v>0</v>
          </cell>
          <cell r="R1471">
            <v>2125</v>
          </cell>
          <cell r="S1471">
            <v>0</v>
          </cell>
          <cell r="Y1471">
            <v>0</v>
          </cell>
          <cell r="Z1471">
            <v>2125</v>
          </cell>
        </row>
        <row r="1472">
          <cell r="A1472">
            <v>44</v>
          </cell>
          <cell r="C1472" t="str">
            <v>50</v>
          </cell>
          <cell r="J1472">
            <v>51289</v>
          </cell>
          <cell r="O1472">
            <v>0</v>
          </cell>
          <cell r="P1472">
            <v>0</v>
          </cell>
          <cell r="R1472">
            <v>425</v>
          </cell>
          <cell r="S1472">
            <v>85</v>
          </cell>
          <cell r="Y1472">
            <v>0</v>
          </cell>
          <cell r="Z1472">
            <v>340</v>
          </cell>
        </row>
        <row r="1473">
          <cell r="A1473">
            <v>44</v>
          </cell>
          <cell r="C1473" t="str">
            <v>50</v>
          </cell>
          <cell r="J1473">
            <v>51289</v>
          </cell>
          <cell r="O1473">
            <v>0</v>
          </cell>
          <cell r="P1473">
            <v>0</v>
          </cell>
          <cell r="R1473">
            <v>3825</v>
          </cell>
          <cell r="S1473">
            <v>765</v>
          </cell>
          <cell r="Y1473">
            <v>0</v>
          </cell>
          <cell r="Z1473">
            <v>3060</v>
          </cell>
        </row>
        <row r="1474">
          <cell r="A1474">
            <v>44</v>
          </cell>
          <cell r="C1474" t="str">
            <v>50</v>
          </cell>
          <cell r="J1474">
            <v>51289</v>
          </cell>
          <cell r="O1474">
            <v>0</v>
          </cell>
          <cell r="P1474">
            <v>0</v>
          </cell>
          <cell r="R1474">
            <v>850</v>
          </cell>
          <cell r="S1474">
            <v>170</v>
          </cell>
          <cell r="Y1474">
            <v>0</v>
          </cell>
          <cell r="Z1474">
            <v>680</v>
          </cell>
        </row>
        <row r="1475">
          <cell r="A1475">
            <v>44</v>
          </cell>
          <cell r="C1475" t="str">
            <v>50</v>
          </cell>
          <cell r="J1475">
            <v>51289</v>
          </cell>
          <cell r="O1475">
            <v>0</v>
          </cell>
          <cell r="P1475">
            <v>0</v>
          </cell>
          <cell r="R1475">
            <v>1275</v>
          </cell>
          <cell r="S1475">
            <v>255</v>
          </cell>
          <cell r="Y1475">
            <v>0</v>
          </cell>
          <cell r="Z1475">
            <v>1020</v>
          </cell>
        </row>
        <row r="1476">
          <cell r="A1476">
            <v>44</v>
          </cell>
          <cell r="C1476" t="str">
            <v>50</v>
          </cell>
          <cell r="J1476">
            <v>51289</v>
          </cell>
          <cell r="O1476">
            <v>0</v>
          </cell>
          <cell r="P1476">
            <v>0</v>
          </cell>
          <cell r="R1476">
            <v>1700</v>
          </cell>
          <cell r="S1476">
            <v>340</v>
          </cell>
          <cell r="Y1476">
            <v>0</v>
          </cell>
          <cell r="Z1476">
            <v>1360</v>
          </cell>
        </row>
        <row r="1477">
          <cell r="A1477">
            <v>44</v>
          </cell>
          <cell r="C1477" t="str">
            <v>50</v>
          </cell>
          <cell r="J1477">
            <v>51289</v>
          </cell>
          <cell r="O1477">
            <v>0</v>
          </cell>
          <cell r="P1477">
            <v>0</v>
          </cell>
          <cell r="R1477">
            <v>1275</v>
          </cell>
          <cell r="S1477">
            <v>1275</v>
          </cell>
          <cell r="Y1477">
            <v>0</v>
          </cell>
          <cell r="Z1477">
            <v>0</v>
          </cell>
        </row>
        <row r="1478">
          <cell r="A1478">
            <v>44</v>
          </cell>
          <cell r="C1478" t="str">
            <v>50</v>
          </cell>
          <cell r="J1478">
            <v>51289</v>
          </cell>
          <cell r="O1478">
            <v>0</v>
          </cell>
          <cell r="P1478">
            <v>0</v>
          </cell>
          <cell r="R1478">
            <v>425</v>
          </cell>
          <cell r="S1478">
            <v>425</v>
          </cell>
          <cell r="Y1478">
            <v>0</v>
          </cell>
          <cell r="Z1478">
            <v>0</v>
          </cell>
        </row>
        <row r="1479">
          <cell r="A1479">
            <v>45</v>
          </cell>
          <cell r="C1479" t="str">
            <v>01</v>
          </cell>
          <cell r="J1479">
            <v>254</v>
          </cell>
          <cell r="O1479">
            <v>0</v>
          </cell>
          <cell r="P1479">
            <v>0</v>
          </cell>
          <cell r="R1479">
            <v>48022</v>
          </cell>
          <cell r="S1479">
            <v>0</v>
          </cell>
          <cell r="Y1479">
            <v>16005.4</v>
          </cell>
          <cell r="Z1479">
            <v>19916.599999999999</v>
          </cell>
        </row>
        <row r="1480">
          <cell r="A1480">
            <v>45</v>
          </cell>
          <cell r="C1480" t="str">
            <v>01</v>
          </cell>
          <cell r="J1480">
            <v>254</v>
          </cell>
          <cell r="O1480">
            <v>0</v>
          </cell>
          <cell r="P1480">
            <v>0</v>
          </cell>
          <cell r="R1480">
            <v>1689337</v>
          </cell>
          <cell r="S1480">
            <v>0</v>
          </cell>
          <cell r="Y1480">
            <v>559957.32999999996</v>
          </cell>
          <cell r="Z1480">
            <v>815879.67</v>
          </cell>
        </row>
        <row r="1481">
          <cell r="A1481">
            <v>45</v>
          </cell>
          <cell r="C1481" t="str">
            <v>01</v>
          </cell>
          <cell r="J1481">
            <v>254</v>
          </cell>
          <cell r="O1481">
            <v>0</v>
          </cell>
          <cell r="P1481">
            <v>0</v>
          </cell>
          <cell r="R1481">
            <v>10000</v>
          </cell>
          <cell r="S1481">
            <v>0</v>
          </cell>
          <cell r="Y1481">
            <v>592.20000000000005</v>
          </cell>
          <cell r="Z1481">
            <v>7407.8</v>
          </cell>
        </row>
        <row r="1482">
          <cell r="A1482">
            <v>45</v>
          </cell>
          <cell r="C1482" t="str">
            <v>01</v>
          </cell>
          <cell r="J1482">
            <v>254</v>
          </cell>
          <cell r="O1482">
            <v>0</v>
          </cell>
          <cell r="P1482">
            <v>0</v>
          </cell>
          <cell r="R1482">
            <v>83501</v>
          </cell>
          <cell r="S1482">
            <v>0</v>
          </cell>
          <cell r="Y1482">
            <v>27833.4</v>
          </cell>
          <cell r="Z1482">
            <v>41667.599999999999</v>
          </cell>
        </row>
        <row r="1483">
          <cell r="A1483">
            <v>45</v>
          </cell>
          <cell r="C1483" t="str">
            <v>01</v>
          </cell>
          <cell r="J1483">
            <v>254</v>
          </cell>
          <cell r="O1483">
            <v>0</v>
          </cell>
          <cell r="P1483">
            <v>0</v>
          </cell>
          <cell r="R1483">
            <v>68117</v>
          </cell>
          <cell r="S1483">
            <v>0</v>
          </cell>
          <cell r="Y1483">
            <v>22757.37</v>
          </cell>
          <cell r="Z1483">
            <v>30859.63</v>
          </cell>
        </row>
        <row r="1484">
          <cell r="A1484">
            <v>45</v>
          </cell>
          <cell r="C1484" t="str">
            <v>01</v>
          </cell>
          <cell r="J1484">
            <v>254</v>
          </cell>
          <cell r="O1484">
            <v>0</v>
          </cell>
          <cell r="P1484">
            <v>0</v>
          </cell>
          <cell r="R1484">
            <v>23661</v>
          </cell>
          <cell r="S1484">
            <v>0</v>
          </cell>
          <cell r="Y1484">
            <v>7886.68</v>
          </cell>
          <cell r="Z1484">
            <v>11774.32</v>
          </cell>
        </row>
        <row r="1485">
          <cell r="A1485">
            <v>45</v>
          </cell>
          <cell r="C1485" t="str">
            <v>01</v>
          </cell>
          <cell r="J1485">
            <v>254</v>
          </cell>
          <cell r="O1485">
            <v>0</v>
          </cell>
          <cell r="P1485">
            <v>0</v>
          </cell>
          <cell r="R1485">
            <v>113638</v>
          </cell>
          <cell r="S1485">
            <v>4392</v>
          </cell>
          <cell r="Y1485">
            <v>38135.370000000003</v>
          </cell>
          <cell r="Z1485">
            <v>58610.63</v>
          </cell>
        </row>
        <row r="1486">
          <cell r="A1486">
            <v>45</v>
          </cell>
          <cell r="C1486" t="str">
            <v>01</v>
          </cell>
          <cell r="J1486">
            <v>254</v>
          </cell>
          <cell r="O1486" t="str">
            <v>SF</v>
          </cell>
          <cell r="P1486">
            <v>0</v>
          </cell>
          <cell r="R1486">
            <v>165847</v>
          </cell>
          <cell r="S1486">
            <v>0</v>
          </cell>
          <cell r="Y1486">
            <v>1575.35</v>
          </cell>
          <cell r="Z1486">
            <v>8271.65</v>
          </cell>
        </row>
        <row r="1487">
          <cell r="A1487">
            <v>45</v>
          </cell>
          <cell r="C1487" t="str">
            <v>01</v>
          </cell>
          <cell r="J1487">
            <v>254</v>
          </cell>
          <cell r="O1487" t="str">
            <v>SN</v>
          </cell>
          <cell r="P1487">
            <v>0</v>
          </cell>
          <cell r="R1487">
            <v>143152</v>
          </cell>
          <cell r="S1487">
            <v>0</v>
          </cell>
          <cell r="Y1487">
            <v>51707.08</v>
          </cell>
          <cell r="Z1487">
            <v>64444.92</v>
          </cell>
        </row>
        <row r="1488">
          <cell r="A1488">
            <v>45</v>
          </cell>
          <cell r="C1488" t="str">
            <v>01</v>
          </cell>
          <cell r="J1488">
            <v>254</v>
          </cell>
          <cell r="O1488">
            <v>0</v>
          </cell>
          <cell r="P1488">
            <v>0</v>
          </cell>
          <cell r="R1488">
            <v>30000</v>
          </cell>
          <cell r="S1488">
            <v>0</v>
          </cell>
          <cell r="Y1488">
            <v>7415.61</v>
          </cell>
          <cell r="Z1488">
            <v>16584.39</v>
          </cell>
        </row>
        <row r="1489">
          <cell r="A1489">
            <v>45</v>
          </cell>
          <cell r="C1489" t="str">
            <v>01</v>
          </cell>
          <cell r="J1489">
            <v>254</v>
          </cell>
          <cell r="O1489">
            <v>0</v>
          </cell>
          <cell r="P1489">
            <v>0</v>
          </cell>
          <cell r="R1489">
            <v>3400</v>
          </cell>
          <cell r="S1489">
            <v>0</v>
          </cell>
          <cell r="Y1489">
            <v>0</v>
          </cell>
          <cell r="Z1489">
            <v>0</v>
          </cell>
        </row>
        <row r="1490">
          <cell r="A1490">
            <v>45</v>
          </cell>
          <cell r="C1490" t="str">
            <v>01</v>
          </cell>
          <cell r="J1490">
            <v>254</v>
          </cell>
          <cell r="O1490">
            <v>0</v>
          </cell>
          <cell r="P1490">
            <v>0</v>
          </cell>
          <cell r="R1490">
            <v>6000</v>
          </cell>
          <cell r="S1490">
            <v>0</v>
          </cell>
          <cell r="Y1490">
            <v>0</v>
          </cell>
          <cell r="Z1490">
            <v>4450</v>
          </cell>
        </row>
        <row r="1491">
          <cell r="A1491">
            <v>45</v>
          </cell>
          <cell r="C1491" t="str">
            <v>01</v>
          </cell>
          <cell r="J1491">
            <v>254</v>
          </cell>
          <cell r="O1491" t="str">
            <v>TT</v>
          </cell>
          <cell r="P1491">
            <v>0</v>
          </cell>
          <cell r="R1491">
            <v>126</v>
          </cell>
          <cell r="S1491">
            <v>0</v>
          </cell>
          <cell r="Y1491">
            <v>0</v>
          </cell>
          <cell r="Z1491">
            <v>0.9</v>
          </cell>
        </row>
        <row r="1492">
          <cell r="A1492">
            <v>45</v>
          </cell>
          <cell r="C1492" t="str">
            <v>01</v>
          </cell>
          <cell r="J1492">
            <v>254</v>
          </cell>
          <cell r="O1492" t="str">
            <v>A0</v>
          </cell>
          <cell r="P1492">
            <v>0</v>
          </cell>
          <cell r="R1492">
            <v>5600</v>
          </cell>
          <cell r="S1492">
            <v>0</v>
          </cell>
          <cell r="Y1492">
            <v>0</v>
          </cell>
          <cell r="Z1492">
            <v>2700</v>
          </cell>
        </row>
        <row r="1493">
          <cell r="A1493">
            <v>45</v>
          </cell>
          <cell r="C1493" t="str">
            <v>01</v>
          </cell>
          <cell r="J1493">
            <v>254</v>
          </cell>
          <cell r="O1493" t="str">
            <v>Z0</v>
          </cell>
          <cell r="P1493">
            <v>0</v>
          </cell>
          <cell r="R1493">
            <v>768</v>
          </cell>
          <cell r="S1493">
            <v>0</v>
          </cell>
          <cell r="Y1493">
            <v>218.26</v>
          </cell>
          <cell r="Z1493">
            <v>369.74</v>
          </cell>
        </row>
        <row r="1494">
          <cell r="A1494">
            <v>45</v>
          </cell>
          <cell r="C1494" t="str">
            <v>01</v>
          </cell>
          <cell r="J1494">
            <v>254</v>
          </cell>
          <cell r="O1494">
            <v>0</v>
          </cell>
          <cell r="P1494">
            <v>0</v>
          </cell>
          <cell r="R1494">
            <v>10316</v>
          </cell>
          <cell r="S1494">
            <v>0</v>
          </cell>
          <cell r="Y1494">
            <v>3184.18</v>
          </cell>
          <cell r="Z1494">
            <v>5131.82</v>
          </cell>
        </row>
        <row r="1495">
          <cell r="A1495">
            <v>45</v>
          </cell>
          <cell r="C1495" t="str">
            <v>01</v>
          </cell>
          <cell r="J1495">
            <v>254</v>
          </cell>
          <cell r="O1495">
            <v>0</v>
          </cell>
          <cell r="P1495">
            <v>0</v>
          </cell>
          <cell r="R1495">
            <v>5000</v>
          </cell>
          <cell r="S1495">
            <v>0</v>
          </cell>
          <cell r="Y1495">
            <v>1257.6600000000001</v>
          </cell>
          <cell r="Z1495">
            <v>3742.34</v>
          </cell>
        </row>
        <row r="1496">
          <cell r="A1496">
            <v>45</v>
          </cell>
          <cell r="C1496" t="str">
            <v>01</v>
          </cell>
          <cell r="J1496">
            <v>254</v>
          </cell>
          <cell r="O1496" t="str">
            <v>A0</v>
          </cell>
          <cell r="P1496" t="str">
            <v>A0</v>
          </cell>
          <cell r="R1496">
            <v>468541</v>
          </cell>
          <cell r="S1496">
            <v>0</v>
          </cell>
          <cell r="Y1496">
            <v>109065.75</v>
          </cell>
          <cell r="Z1496">
            <v>211162.3</v>
          </cell>
        </row>
        <row r="1497">
          <cell r="A1497">
            <v>45</v>
          </cell>
          <cell r="C1497" t="str">
            <v>01</v>
          </cell>
          <cell r="J1497">
            <v>254</v>
          </cell>
          <cell r="O1497" t="str">
            <v>A0</v>
          </cell>
          <cell r="P1497" t="str">
            <v>B0</v>
          </cell>
          <cell r="R1497">
            <v>62754</v>
          </cell>
          <cell r="S1497">
            <v>0</v>
          </cell>
          <cell r="Y1497">
            <v>12962.51</v>
          </cell>
          <cell r="Z1497">
            <v>30805.53</v>
          </cell>
        </row>
        <row r="1498">
          <cell r="A1498">
            <v>45</v>
          </cell>
          <cell r="C1498" t="str">
            <v>01</v>
          </cell>
          <cell r="J1498">
            <v>254</v>
          </cell>
          <cell r="O1498" t="str">
            <v>AA</v>
          </cell>
          <cell r="P1498" t="str">
            <v>TT</v>
          </cell>
          <cell r="R1498">
            <v>36861</v>
          </cell>
          <cell r="S1498">
            <v>0</v>
          </cell>
          <cell r="Y1498">
            <v>36860.11</v>
          </cell>
          <cell r="Z1498">
            <v>0.89</v>
          </cell>
        </row>
        <row r="1499">
          <cell r="A1499">
            <v>45</v>
          </cell>
          <cell r="C1499" t="str">
            <v>01</v>
          </cell>
          <cell r="J1499">
            <v>254</v>
          </cell>
          <cell r="O1499" t="str">
            <v>AB</v>
          </cell>
          <cell r="P1499" t="str">
            <v>TT</v>
          </cell>
          <cell r="R1499">
            <v>4293</v>
          </cell>
          <cell r="S1499">
            <v>0</v>
          </cell>
          <cell r="Y1499">
            <v>4292.18</v>
          </cell>
          <cell r="Z1499">
            <v>0.82</v>
          </cell>
        </row>
        <row r="1500">
          <cell r="A1500">
            <v>45</v>
          </cell>
          <cell r="C1500" t="str">
            <v>01</v>
          </cell>
          <cell r="J1500">
            <v>254</v>
          </cell>
          <cell r="O1500">
            <v>0</v>
          </cell>
          <cell r="P1500">
            <v>0</v>
          </cell>
          <cell r="R1500">
            <v>3000</v>
          </cell>
          <cell r="S1500">
            <v>0</v>
          </cell>
          <cell r="Y1500">
            <v>0</v>
          </cell>
          <cell r="Z1500">
            <v>3000</v>
          </cell>
        </row>
        <row r="1501">
          <cell r="A1501">
            <v>45</v>
          </cell>
          <cell r="C1501" t="str">
            <v>01</v>
          </cell>
          <cell r="J1501">
            <v>254</v>
          </cell>
          <cell r="O1501">
            <v>0</v>
          </cell>
          <cell r="P1501">
            <v>0</v>
          </cell>
          <cell r="R1501">
            <v>142710</v>
          </cell>
          <cell r="S1501">
            <v>0</v>
          </cell>
          <cell r="Y1501">
            <v>41812.32</v>
          </cell>
          <cell r="Z1501">
            <v>76897.679999999993</v>
          </cell>
        </row>
        <row r="1502">
          <cell r="A1502">
            <v>45</v>
          </cell>
          <cell r="C1502" t="str">
            <v>01</v>
          </cell>
          <cell r="J1502">
            <v>254</v>
          </cell>
          <cell r="O1502" t="str">
            <v>P0</v>
          </cell>
          <cell r="P1502">
            <v>0</v>
          </cell>
          <cell r="R1502">
            <v>10000</v>
          </cell>
          <cell r="S1502">
            <v>0</v>
          </cell>
          <cell r="Y1502">
            <v>1731.27</v>
          </cell>
          <cell r="Z1502">
            <v>4768.7299999999996</v>
          </cell>
        </row>
        <row r="1503">
          <cell r="A1503">
            <v>45</v>
          </cell>
          <cell r="C1503" t="str">
            <v>01</v>
          </cell>
          <cell r="J1503">
            <v>254</v>
          </cell>
          <cell r="O1503">
            <v>0</v>
          </cell>
          <cell r="P1503">
            <v>0</v>
          </cell>
          <cell r="R1503">
            <v>400</v>
          </cell>
          <cell r="S1503">
            <v>80</v>
          </cell>
          <cell r="Y1503">
            <v>233.14</v>
          </cell>
          <cell r="Z1503">
            <v>86.86</v>
          </cell>
        </row>
        <row r="1504">
          <cell r="A1504">
            <v>45</v>
          </cell>
          <cell r="C1504" t="str">
            <v>01</v>
          </cell>
          <cell r="J1504">
            <v>254</v>
          </cell>
          <cell r="O1504">
            <v>0</v>
          </cell>
          <cell r="P1504">
            <v>0</v>
          </cell>
          <cell r="R1504">
            <v>250</v>
          </cell>
          <cell r="S1504">
            <v>50</v>
          </cell>
          <cell r="Y1504">
            <v>0</v>
          </cell>
          <cell r="Z1504">
            <v>200</v>
          </cell>
        </row>
        <row r="1505">
          <cell r="A1505">
            <v>45</v>
          </cell>
          <cell r="C1505" t="str">
            <v>01</v>
          </cell>
          <cell r="J1505">
            <v>254</v>
          </cell>
          <cell r="O1505">
            <v>0</v>
          </cell>
          <cell r="P1505">
            <v>0</v>
          </cell>
          <cell r="R1505">
            <v>1500</v>
          </cell>
          <cell r="S1505">
            <v>300</v>
          </cell>
          <cell r="Y1505">
            <v>74.37</v>
          </cell>
          <cell r="Z1505">
            <v>417.75</v>
          </cell>
        </row>
        <row r="1506">
          <cell r="A1506">
            <v>45</v>
          </cell>
          <cell r="C1506" t="str">
            <v>01</v>
          </cell>
          <cell r="J1506">
            <v>254</v>
          </cell>
          <cell r="O1506">
            <v>0</v>
          </cell>
          <cell r="P1506">
            <v>0</v>
          </cell>
          <cell r="R1506">
            <v>19000</v>
          </cell>
          <cell r="S1506">
            <v>0</v>
          </cell>
          <cell r="Y1506">
            <v>7523.34</v>
          </cell>
          <cell r="Z1506">
            <v>191.65</v>
          </cell>
        </row>
        <row r="1507">
          <cell r="A1507">
            <v>45</v>
          </cell>
          <cell r="C1507" t="str">
            <v>01</v>
          </cell>
          <cell r="J1507">
            <v>254</v>
          </cell>
          <cell r="O1507">
            <v>0</v>
          </cell>
          <cell r="P1507">
            <v>0</v>
          </cell>
          <cell r="R1507">
            <v>2500</v>
          </cell>
          <cell r="S1507">
            <v>500</v>
          </cell>
          <cell r="Y1507">
            <v>0</v>
          </cell>
          <cell r="Z1507">
            <v>2000</v>
          </cell>
        </row>
        <row r="1508">
          <cell r="A1508">
            <v>45</v>
          </cell>
          <cell r="C1508" t="str">
            <v>01</v>
          </cell>
          <cell r="J1508">
            <v>254</v>
          </cell>
          <cell r="O1508" t="str">
            <v>A0</v>
          </cell>
          <cell r="P1508">
            <v>0</v>
          </cell>
          <cell r="R1508">
            <v>16593</v>
          </cell>
          <cell r="S1508">
            <v>0</v>
          </cell>
          <cell r="Y1508">
            <v>3855.65</v>
          </cell>
          <cell r="Z1508">
            <v>2361.65</v>
          </cell>
        </row>
        <row r="1509">
          <cell r="A1509">
            <v>45</v>
          </cell>
          <cell r="C1509" t="str">
            <v>01</v>
          </cell>
          <cell r="J1509">
            <v>254</v>
          </cell>
          <cell r="O1509" t="str">
            <v>B0</v>
          </cell>
          <cell r="P1509">
            <v>0</v>
          </cell>
          <cell r="R1509">
            <v>16000</v>
          </cell>
          <cell r="S1509">
            <v>0</v>
          </cell>
          <cell r="Y1509">
            <v>3701.09</v>
          </cell>
          <cell r="Z1509">
            <v>0</v>
          </cell>
        </row>
        <row r="1510">
          <cell r="A1510">
            <v>45</v>
          </cell>
          <cell r="C1510" t="str">
            <v>01</v>
          </cell>
          <cell r="J1510">
            <v>254</v>
          </cell>
          <cell r="O1510" t="str">
            <v>C0</v>
          </cell>
          <cell r="P1510">
            <v>0</v>
          </cell>
          <cell r="R1510">
            <v>100441</v>
          </cell>
          <cell r="S1510">
            <v>0</v>
          </cell>
          <cell r="Y1510">
            <v>39614.01</v>
          </cell>
          <cell r="Z1510">
            <v>0</v>
          </cell>
        </row>
        <row r="1511">
          <cell r="A1511">
            <v>45</v>
          </cell>
          <cell r="C1511" t="str">
            <v>01</v>
          </cell>
          <cell r="J1511">
            <v>254</v>
          </cell>
          <cell r="O1511" t="str">
            <v>C0</v>
          </cell>
          <cell r="P1511" t="str">
            <v>TT</v>
          </cell>
          <cell r="R1511">
            <v>42</v>
          </cell>
          <cell r="S1511">
            <v>0</v>
          </cell>
          <cell r="Y1511">
            <v>41.31</v>
          </cell>
          <cell r="Z1511">
            <v>0.69</v>
          </cell>
        </row>
        <row r="1512">
          <cell r="A1512">
            <v>45</v>
          </cell>
          <cell r="C1512" t="str">
            <v>01</v>
          </cell>
          <cell r="J1512">
            <v>254</v>
          </cell>
          <cell r="O1512" t="str">
            <v>D0</v>
          </cell>
          <cell r="P1512">
            <v>0</v>
          </cell>
          <cell r="R1512">
            <v>35000</v>
          </cell>
          <cell r="S1512">
            <v>0</v>
          </cell>
          <cell r="Y1512">
            <v>5829.45</v>
          </cell>
          <cell r="Z1512">
            <v>0</v>
          </cell>
        </row>
        <row r="1513">
          <cell r="A1513">
            <v>45</v>
          </cell>
          <cell r="C1513" t="str">
            <v>01</v>
          </cell>
          <cell r="J1513">
            <v>254</v>
          </cell>
          <cell r="O1513" t="str">
            <v>D0</v>
          </cell>
          <cell r="P1513" t="str">
            <v>TT</v>
          </cell>
          <cell r="R1513">
            <v>1093</v>
          </cell>
          <cell r="S1513">
            <v>0</v>
          </cell>
          <cell r="Y1513">
            <v>1092.18</v>
          </cell>
          <cell r="Z1513">
            <v>0.82</v>
          </cell>
        </row>
        <row r="1514">
          <cell r="A1514">
            <v>45</v>
          </cell>
          <cell r="C1514" t="str">
            <v>01</v>
          </cell>
          <cell r="J1514">
            <v>254</v>
          </cell>
          <cell r="O1514" t="str">
            <v>E0</v>
          </cell>
          <cell r="P1514">
            <v>0</v>
          </cell>
          <cell r="R1514">
            <v>26400</v>
          </cell>
          <cell r="S1514">
            <v>0</v>
          </cell>
          <cell r="Y1514">
            <v>5392.59</v>
          </cell>
          <cell r="Z1514">
            <v>0</v>
          </cell>
        </row>
        <row r="1515">
          <cell r="A1515">
            <v>45</v>
          </cell>
          <cell r="C1515" t="str">
            <v>01</v>
          </cell>
          <cell r="J1515">
            <v>254</v>
          </cell>
          <cell r="O1515">
            <v>0</v>
          </cell>
          <cell r="P1515">
            <v>0</v>
          </cell>
          <cell r="R1515">
            <v>2000</v>
          </cell>
          <cell r="S1515">
            <v>400</v>
          </cell>
          <cell r="Y1515">
            <v>0</v>
          </cell>
          <cell r="Z1515">
            <v>1600</v>
          </cell>
        </row>
        <row r="1516">
          <cell r="A1516">
            <v>45</v>
          </cell>
          <cell r="C1516" t="str">
            <v>01</v>
          </cell>
          <cell r="J1516">
            <v>254</v>
          </cell>
          <cell r="O1516">
            <v>0</v>
          </cell>
          <cell r="P1516">
            <v>0</v>
          </cell>
          <cell r="R1516">
            <v>3000</v>
          </cell>
          <cell r="S1516">
            <v>600</v>
          </cell>
          <cell r="Y1516">
            <v>444.23</v>
          </cell>
          <cell r="Z1516">
            <v>1430.94</v>
          </cell>
        </row>
        <row r="1517">
          <cell r="A1517">
            <v>45</v>
          </cell>
          <cell r="C1517" t="str">
            <v>01</v>
          </cell>
          <cell r="J1517">
            <v>254</v>
          </cell>
          <cell r="O1517" t="str">
            <v>TT</v>
          </cell>
          <cell r="P1517">
            <v>0</v>
          </cell>
          <cell r="R1517">
            <v>28</v>
          </cell>
          <cell r="S1517">
            <v>0</v>
          </cell>
          <cell r="Y1517">
            <v>0</v>
          </cell>
          <cell r="Z1517">
            <v>0.7</v>
          </cell>
        </row>
        <row r="1518">
          <cell r="A1518">
            <v>45</v>
          </cell>
          <cell r="C1518" t="str">
            <v>01</v>
          </cell>
          <cell r="J1518">
            <v>254</v>
          </cell>
          <cell r="O1518">
            <v>0</v>
          </cell>
          <cell r="P1518">
            <v>0</v>
          </cell>
          <cell r="R1518">
            <v>2500</v>
          </cell>
          <cell r="S1518">
            <v>500</v>
          </cell>
          <cell r="Y1518">
            <v>0</v>
          </cell>
          <cell r="Z1518">
            <v>2000</v>
          </cell>
        </row>
        <row r="1519">
          <cell r="A1519">
            <v>45</v>
          </cell>
          <cell r="C1519" t="str">
            <v>01</v>
          </cell>
          <cell r="J1519">
            <v>254</v>
          </cell>
          <cell r="O1519">
            <v>0</v>
          </cell>
          <cell r="P1519">
            <v>0</v>
          </cell>
          <cell r="R1519">
            <v>6125</v>
          </cell>
          <cell r="S1519">
            <v>0</v>
          </cell>
          <cell r="Y1519">
            <v>1588.8</v>
          </cell>
          <cell r="Z1519">
            <v>2227.29</v>
          </cell>
        </row>
        <row r="1520">
          <cell r="A1520">
            <v>45</v>
          </cell>
          <cell r="C1520" t="str">
            <v>01</v>
          </cell>
          <cell r="J1520">
            <v>254</v>
          </cell>
          <cell r="O1520">
            <v>0</v>
          </cell>
          <cell r="P1520">
            <v>0</v>
          </cell>
          <cell r="R1520">
            <v>3000</v>
          </cell>
          <cell r="S1520">
            <v>600</v>
          </cell>
          <cell r="Y1520">
            <v>0</v>
          </cell>
          <cell r="Z1520">
            <v>2400</v>
          </cell>
        </row>
        <row r="1521">
          <cell r="A1521">
            <v>45</v>
          </cell>
          <cell r="C1521" t="str">
            <v>01</v>
          </cell>
          <cell r="J1521">
            <v>254</v>
          </cell>
          <cell r="O1521">
            <v>0</v>
          </cell>
          <cell r="P1521">
            <v>0</v>
          </cell>
          <cell r="R1521">
            <v>1500</v>
          </cell>
          <cell r="S1521">
            <v>300</v>
          </cell>
          <cell r="Y1521">
            <v>0</v>
          </cell>
          <cell r="Z1521">
            <v>1200</v>
          </cell>
        </row>
        <row r="1522">
          <cell r="A1522">
            <v>45</v>
          </cell>
          <cell r="C1522" t="str">
            <v>01</v>
          </cell>
          <cell r="J1522">
            <v>254</v>
          </cell>
          <cell r="O1522" t="str">
            <v>C0</v>
          </cell>
          <cell r="P1522" t="str">
            <v>A0</v>
          </cell>
          <cell r="R1522">
            <v>2738815</v>
          </cell>
          <cell r="S1522">
            <v>0</v>
          </cell>
          <cell r="Y1522">
            <v>815202.37</v>
          </cell>
          <cell r="Z1522">
            <v>1293274.98</v>
          </cell>
        </row>
        <row r="1523">
          <cell r="A1523">
            <v>45</v>
          </cell>
          <cell r="C1523" t="str">
            <v>01</v>
          </cell>
          <cell r="J1523">
            <v>254</v>
          </cell>
          <cell r="O1523" t="str">
            <v>E0</v>
          </cell>
          <cell r="P1523" t="str">
            <v>A0</v>
          </cell>
          <cell r="R1523">
            <v>1804401</v>
          </cell>
          <cell r="S1523">
            <v>0</v>
          </cell>
          <cell r="Y1523">
            <v>587364.98</v>
          </cell>
          <cell r="Z1523">
            <v>822036.02</v>
          </cell>
        </row>
        <row r="1524">
          <cell r="A1524">
            <v>45</v>
          </cell>
          <cell r="C1524" t="str">
            <v>01</v>
          </cell>
          <cell r="J1524">
            <v>254</v>
          </cell>
          <cell r="O1524" t="str">
            <v>M0</v>
          </cell>
          <cell r="P1524">
            <v>0</v>
          </cell>
          <cell r="R1524">
            <v>600000</v>
          </cell>
          <cell r="S1524">
            <v>0</v>
          </cell>
          <cell r="Y1524">
            <v>200000</v>
          </cell>
          <cell r="Z1524">
            <v>175000</v>
          </cell>
        </row>
        <row r="1525">
          <cell r="A1525">
            <v>45</v>
          </cell>
          <cell r="C1525" t="str">
            <v>01</v>
          </cell>
          <cell r="J1525">
            <v>254</v>
          </cell>
          <cell r="O1525">
            <v>0</v>
          </cell>
          <cell r="P1525">
            <v>0</v>
          </cell>
          <cell r="R1525">
            <v>20444</v>
          </cell>
          <cell r="S1525">
            <v>0</v>
          </cell>
          <cell r="Y1525">
            <v>269.01</v>
          </cell>
          <cell r="Z1525">
            <v>17706.990000000002</v>
          </cell>
        </row>
        <row r="1526">
          <cell r="A1526">
            <v>45</v>
          </cell>
          <cell r="C1526" t="str">
            <v>01</v>
          </cell>
          <cell r="J1526">
            <v>254</v>
          </cell>
          <cell r="O1526" t="str">
            <v>TT</v>
          </cell>
          <cell r="P1526">
            <v>0</v>
          </cell>
          <cell r="R1526">
            <v>86</v>
          </cell>
          <cell r="S1526">
            <v>0</v>
          </cell>
          <cell r="Y1526">
            <v>85.4</v>
          </cell>
          <cell r="Z1526">
            <v>0.6</v>
          </cell>
        </row>
        <row r="1527">
          <cell r="A1527">
            <v>45</v>
          </cell>
          <cell r="C1527" t="str">
            <v>01</v>
          </cell>
          <cell r="J1527">
            <v>254</v>
          </cell>
          <cell r="O1527">
            <v>0</v>
          </cell>
          <cell r="P1527">
            <v>0</v>
          </cell>
          <cell r="R1527">
            <v>60000</v>
          </cell>
          <cell r="S1527">
            <v>0</v>
          </cell>
          <cell r="Y1527">
            <v>20086.72</v>
          </cell>
          <cell r="Z1527">
            <v>27000</v>
          </cell>
        </row>
        <row r="1528">
          <cell r="A1528">
            <v>45</v>
          </cell>
          <cell r="C1528" t="str">
            <v>01</v>
          </cell>
          <cell r="J1528">
            <v>254</v>
          </cell>
          <cell r="O1528">
            <v>0</v>
          </cell>
          <cell r="P1528">
            <v>0</v>
          </cell>
          <cell r="R1528">
            <v>5875</v>
          </cell>
          <cell r="S1528">
            <v>0</v>
          </cell>
          <cell r="Y1528">
            <v>2325.8000000000002</v>
          </cell>
          <cell r="Z1528">
            <v>2714.8</v>
          </cell>
        </row>
        <row r="1529">
          <cell r="A1529">
            <v>45</v>
          </cell>
          <cell r="C1529" t="str">
            <v>01</v>
          </cell>
          <cell r="J1529">
            <v>254</v>
          </cell>
          <cell r="O1529">
            <v>0</v>
          </cell>
          <cell r="P1529">
            <v>0</v>
          </cell>
          <cell r="R1529">
            <v>8389513</v>
          </cell>
          <cell r="S1529">
            <v>0</v>
          </cell>
          <cell r="Y1529">
            <v>2736663.76</v>
          </cell>
          <cell r="Z1529">
            <v>4267849.24</v>
          </cell>
        </row>
        <row r="1530">
          <cell r="A1530">
            <v>45</v>
          </cell>
          <cell r="C1530" t="str">
            <v>01</v>
          </cell>
          <cell r="J1530">
            <v>254</v>
          </cell>
          <cell r="O1530" t="str">
            <v>TT</v>
          </cell>
          <cell r="P1530">
            <v>0</v>
          </cell>
          <cell r="R1530">
            <v>5907</v>
          </cell>
          <cell r="S1530">
            <v>0</v>
          </cell>
          <cell r="Y1530">
            <v>0</v>
          </cell>
          <cell r="Z1530">
            <v>0.68</v>
          </cell>
        </row>
        <row r="1531">
          <cell r="A1531">
            <v>45</v>
          </cell>
          <cell r="C1531" t="str">
            <v>01</v>
          </cell>
          <cell r="J1531">
            <v>254</v>
          </cell>
          <cell r="O1531">
            <v>0</v>
          </cell>
          <cell r="P1531">
            <v>0</v>
          </cell>
          <cell r="R1531">
            <v>50000</v>
          </cell>
          <cell r="S1531">
            <v>0</v>
          </cell>
          <cell r="Y1531">
            <v>2197.27</v>
          </cell>
          <cell r="Z1531">
            <v>45802.73</v>
          </cell>
        </row>
        <row r="1532">
          <cell r="A1532">
            <v>45</v>
          </cell>
          <cell r="C1532" t="str">
            <v>01</v>
          </cell>
          <cell r="J1532">
            <v>254</v>
          </cell>
          <cell r="O1532">
            <v>0</v>
          </cell>
          <cell r="P1532">
            <v>0</v>
          </cell>
          <cell r="R1532">
            <v>1500</v>
          </cell>
          <cell r="S1532">
            <v>0</v>
          </cell>
          <cell r="Y1532">
            <v>466.52</v>
          </cell>
          <cell r="Z1532">
            <v>766.85</v>
          </cell>
        </row>
        <row r="1533">
          <cell r="A1533">
            <v>45</v>
          </cell>
          <cell r="C1533" t="str">
            <v>01</v>
          </cell>
          <cell r="J1533">
            <v>254</v>
          </cell>
          <cell r="O1533">
            <v>0</v>
          </cell>
          <cell r="P1533">
            <v>0</v>
          </cell>
          <cell r="R1533">
            <v>83989</v>
          </cell>
          <cell r="S1533">
            <v>0</v>
          </cell>
          <cell r="Y1533">
            <v>27207.59</v>
          </cell>
          <cell r="Z1533">
            <v>42781.41</v>
          </cell>
        </row>
        <row r="1534">
          <cell r="A1534">
            <v>45</v>
          </cell>
          <cell r="C1534" t="str">
            <v>01</v>
          </cell>
          <cell r="J1534">
            <v>254</v>
          </cell>
          <cell r="O1534">
            <v>0</v>
          </cell>
          <cell r="P1534">
            <v>0</v>
          </cell>
          <cell r="R1534">
            <v>7449</v>
          </cell>
          <cell r="S1534">
            <v>0</v>
          </cell>
          <cell r="Y1534">
            <v>2482.96</v>
          </cell>
          <cell r="Z1534">
            <v>3566.04</v>
          </cell>
        </row>
        <row r="1535">
          <cell r="A1535">
            <v>45</v>
          </cell>
          <cell r="C1535" t="str">
            <v>01</v>
          </cell>
          <cell r="J1535">
            <v>254</v>
          </cell>
          <cell r="O1535">
            <v>0</v>
          </cell>
          <cell r="P1535">
            <v>0</v>
          </cell>
          <cell r="R1535">
            <v>771915</v>
          </cell>
          <cell r="S1535">
            <v>0</v>
          </cell>
          <cell r="Y1535">
            <v>233974.65</v>
          </cell>
          <cell r="Z1535">
            <v>471940.35</v>
          </cell>
        </row>
        <row r="1536">
          <cell r="A1536">
            <v>45</v>
          </cell>
          <cell r="C1536" t="str">
            <v>01</v>
          </cell>
          <cell r="J1536">
            <v>254</v>
          </cell>
          <cell r="O1536" t="str">
            <v>SF</v>
          </cell>
          <cell r="P1536">
            <v>0</v>
          </cell>
          <cell r="R1536">
            <v>728341</v>
          </cell>
          <cell r="S1536">
            <v>0</v>
          </cell>
          <cell r="Y1536">
            <v>2341.0300000000002</v>
          </cell>
          <cell r="Z1536">
            <v>6999.97</v>
          </cell>
        </row>
        <row r="1537">
          <cell r="A1537">
            <v>45</v>
          </cell>
          <cell r="C1537" t="str">
            <v>01</v>
          </cell>
          <cell r="J1537">
            <v>254</v>
          </cell>
          <cell r="O1537" t="str">
            <v>SF</v>
          </cell>
          <cell r="P1537" t="str">
            <v>TT</v>
          </cell>
          <cell r="R1537">
            <v>511</v>
          </cell>
          <cell r="S1537">
            <v>0</v>
          </cell>
          <cell r="Y1537">
            <v>0</v>
          </cell>
          <cell r="Z1537">
            <v>0.16</v>
          </cell>
        </row>
        <row r="1538">
          <cell r="A1538">
            <v>45</v>
          </cell>
          <cell r="C1538" t="str">
            <v>01</v>
          </cell>
          <cell r="J1538">
            <v>254</v>
          </cell>
          <cell r="O1538" t="str">
            <v>SN</v>
          </cell>
          <cell r="P1538">
            <v>0</v>
          </cell>
          <cell r="R1538">
            <v>710781</v>
          </cell>
          <cell r="S1538">
            <v>0</v>
          </cell>
          <cell r="Y1538">
            <v>239175.05</v>
          </cell>
          <cell r="Z1538">
            <v>348605.95</v>
          </cell>
        </row>
        <row r="1539">
          <cell r="A1539">
            <v>45</v>
          </cell>
          <cell r="C1539" t="str">
            <v>01</v>
          </cell>
          <cell r="J1539">
            <v>254</v>
          </cell>
          <cell r="O1539">
            <v>0</v>
          </cell>
          <cell r="P1539">
            <v>0</v>
          </cell>
          <cell r="R1539">
            <v>200000</v>
          </cell>
          <cell r="S1539">
            <v>0</v>
          </cell>
          <cell r="Y1539">
            <v>101667.01</v>
          </cell>
          <cell r="Z1539">
            <v>48332.99</v>
          </cell>
        </row>
        <row r="1540">
          <cell r="A1540">
            <v>45</v>
          </cell>
          <cell r="C1540" t="str">
            <v>01</v>
          </cell>
          <cell r="J1540">
            <v>254</v>
          </cell>
          <cell r="O1540">
            <v>0</v>
          </cell>
          <cell r="P1540">
            <v>0</v>
          </cell>
          <cell r="R1540">
            <v>19500</v>
          </cell>
          <cell r="S1540">
            <v>0</v>
          </cell>
          <cell r="Y1540">
            <v>1274.17</v>
          </cell>
          <cell r="Z1540">
            <v>7665.45</v>
          </cell>
        </row>
        <row r="1541">
          <cell r="A1541">
            <v>45</v>
          </cell>
          <cell r="C1541" t="str">
            <v>01</v>
          </cell>
          <cell r="J1541">
            <v>254</v>
          </cell>
          <cell r="O1541">
            <v>0</v>
          </cell>
          <cell r="P1541">
            <v>0</v>
          </cell>
          <cell r="R1541">
            <v>64350</v>
          </cell>
          <cell r="S1541">
            <v>0</v>
          </cell>
          <cell r="Y1541">
            <v>160.84</v>
          </cell>
          <cell r="Z1541">
            <v>5915.71</v>
          </cell>
        </row>
        <row r="1542">
          <cell r="A1542">
            <v>45</v>
          </cell>
          <cell r="C1542" t="str">
            <v>01</v>
          </cell>
          <cell r="J1542">
            <v>254</v>
          </cell>
          <cell r="O1542" t="str">
            <v>TT</v>
          </cell>
          <cell r="P1542">
            <v>0</v>
          </cell>
          <cell r="R1542">
            <v>65553</v>
          </cell>
          <cell r="S1542">
            <v>0</v>
          </cell>
          <cell r="Y1542">
            <v>0</v>
          </cell>
          <cell r="Z1542">
            <v>0.53</v>
          </cell>
        </row>
        <row r="1543">
          <cell r="A1543">
            <v>45</v>
          </cell>
          <cell r="C1543" t="str">
            <v>01</v>
          </cell>
          <cell r="J1543">
            <v>254</v>
          </cell>
          <cell r="O1543">
            <v>0</v>
          </cell>
          <cell r="P1543">
            <v>0</v>
          </cell>
          <cell r="R1543">
            <v>956</v>
          </cell>
          <cell r="S1543">
            <v>0</v>
          </cell>
          <cell r="Y1543">
            <v>310.44</v>
          </cell>
          <cell r="Z1543">
            <v>460.56</v>
          </cell>
        </row>
        <row r="1544">
          <cell r="A1544">
            <v>45</v>
          </cell>
          <cell r="C1544" t="str">
            <v>01</v>
          </cell>
          <cell r="J1544">
            <v>254</v>
          </cell>
          <cell r="O1544">
            <v>0</v>
          </cell>
          <cell r="P1544">
            <v>0</v>
          </cell>
          <cell r="R1544">
            <v>24964</v>
          </cell>
          <cell r="S1544">
            <v>0</v>
          </cell>
          <cell r="Y1544">
            <v>8591.41</v>
          </cell>
          <cell r="Z1544">
            <v>11572.59</v>
          </cell>
        </row>
        <row r="1545">
          <cell r="A1545">
            <v>45</v>
          </cell>
          <cell r="C1545" t="str">
            <v>01</v>
          </cell>
          <cell r="J1545">
            <v>254</v>
          </cell>
          <cell r="O1545" t="str">
            <v>A0</v>
          </cell>
          <cell r="P1545">
            <v>0</v>
          </cell>
          <cell r="R1545">
            <v>42000</v>
          </cell>
          <cell r="S1545">
            <v>0</v>
          </cell>
          <cell r="Y1545">
            <v>2086.66</v>
          </cell>
          <cell r="Z1545">
            <v>15381.49</v>
          </cell>
        </row>
        <row r="1546">
          <cell r="A1546">
            <v>45</v>
          </cell>
          <cell r="C1546" t="str">
            <v>01</v>
          </cell>
          <cell r="J1546">
            <v>254</v>
          </cell>
          <cell r="O1546" t="str">
            <v>A0</v>
          </cell>
          <cell r="P1546" t="str">
            <v>TT</v>
          </cell>
          <cell r="R1546">
            <v>6273</v>
          </cell>
          <cell r="S1546">
            <v>0</v>
          </cell>
          <cell r="Y1546">
            <v>2936.52</v>
          </cell>
          <cell r="Z1546">
            <v>0.82</v>
          </cell>
        </row>
        <row r="1547">
          <cell r="A1547">
            <v>45</v>
          </cell>
          <cell r="C1547" t="str">
            <v>01</v>
          </cell>
          <cell r="J1547">
            <v>254</v>
          </cell>
          <cell r="O1547" t="str">
            <v>F0</v>
          </cell>
          <cell r="P1547">
            <v>0</v>
          </cell>
          <cell r="R1547">
            <v>10673</v>
          </cell>
          <cell r="S1547">
            <v>2135</v>
          </cell>
          <cell r="Y1547">
            <v>3039.7</v>
          </cell>
          <cell r="Z1547">
            <v>3598.3</v>
          </cell>
        </row>
        <row r="1548">
          <cell r="A1548">
            <v>45</v>
          </cell>
          <cell r="C1548" t="str">
            <v>01</v>
          </cell>
          <cell r="J1548">
            <v>254</v>
          </cell>
          <cell r="O1548" t="str">
            <v>Z0</v>
          </cell>
          <cell r="P1548">
            <v>0</v>
          </cell>
          <cell r="R1548">
            <v>300</v>
          </cell>
          <cell r="S1548">
            <v>60</v>
          </cell>
          <cell r="Y1548">
            <v>0</v>
          </cell>
          <cell r="Z1548">
            <v>140</v>
          </cell>
        </row>
        <row r="1549">
          <cell r="A1549">
            <v>45</v>
          </cell>
          <cell r="C1549" t="str">
            <v>01</v>
          </cell>
          <cell r="J1549">
            <v>254</v>
          </cell>
          <cell r="O1549">
            <v>0</v>
          </cell>
          <cell r="P1549">
            <v>0</v>
          </cell>
          <cell r="R1549">
            <v>93622</v>
          </cell>
          <cell r="S1549">
            <v>0</v>
          </cell>
          <cell r="Y1549">
            <v>30681.8</v>
          </cell>
          <cell r="Z1549">
            <v>46940.2</v>
          </cell>
        </row>
        <row r="1550">
          <cell r="A1550">
            <v>45</v>
          </cell>
          <cell r="C1550" t="str">
            <v>01</v>
          </cell>
          <cell r="J1550">
            <v>254</v>
          </cell>
          <cell r="O1550">
            <v>0</v>
          </cell>
          <cell r="P1550">
            <v>0</v>
          </cell>
          <cell r="R1550">
            <v>11000</v>
          </cell>
          <cell r="S1550">
            <v>0</v>
          </cell>
          <cell r="Y1550">
            <v>1060.52</v>
          </cell>
          <cell r="Z1550">
            <v>9339.48</v>
          </cell>
        </row>
        <row r="1551">
          <cell r="A1551">
            <v>45</v>
          </cell>
          <cell r="C1551" t="str">
            <v>01</v>
          </cell>
          <cell r="J1551">
            <v>254</v>
          </cell>
          <cell r="O1551" t="str">
            <v>TT</v>
          </cell>
          <cell r="P1551">
            <v>0</v>
          </cell>
          <cell r="R1551">
            <v>1258</v>
          </cell>
          <cell r="S1551">
            <v>0</v>
          </cell>
          <cell r="Y1551">
            <v>0</v>
          </cell>
          <cell r="Z1551">
            <v>0.34</v>
          </cell>
        </row>
        <row r="1552">
          <cell r="A1552">
            <v>45</v>
          </cell>
          <cell r="C1552" t="str">
            <v>01</v>
          </cell>
          <cell r="J1552">
            <v>254</v>
          </cell>
          <cell r="O1552" t="str">
            <v>A0</v>
          </cell>
          <cell r="P1552" t="str">
            <v>A0</v>
          </cell>
          <cell r="R1552">
            <v>2340170</v>
          </cell>
          <cell r="S1552">
            <v>0</v>
          </cell>
          <cell r="Y1552">
            <v>539647.71</v>
          </cell>
          <cell r="Z1552">
            <v>1085675.8899999999</v>
          </cell>
        </row>
        <row r="1553">
          <cell r="A1553">
            <v>45</v>
          </cell>
          <cell r="C1553" t="str">
            <v>01</v>
          </cell>
          <cell r="J1553">
            <v>254</v>
          </cell>
          <cell r="O1553" t="str">
            <v>A0</v>
          </cell>
          <cell r="P1553" t="str">
            <v>B0</v>
          </cell>
          <cell r="R1553">
            <v>91258</v>
          </cell>
          <cell r="S1553">
            <v>0</v>
          </cell>
          <cell r="Y1553">
            <v>16178.91</v>
          </cell>
          <cell r="Z1553">
            <v>50733.68</v>
          </cell>
        </row>
        <row r="1554">
          <cell r="A1554">
            <v>45</v>
          </cell>
          <cell r="C1554" t="str">
            <v>01</v>
          </cell>
          <cell r="J1554">
            <v>254</v>
          </cell>
          <cell r="O1554" t="str">
            <v>AA</v>
          </cell>
          <cell r="P1554" t="str">
            <v>TT</v>
          </cell>
          <cell r="R1554">
            <v>181775</v>
          </cell>
          <cell r="S1554">
            <v>0</v>
          </cell>
          <cell r="Y1554">
            <v>181774.77</v>
          </cell>
          <cell r="Z1554">
            <v>0.23</v>
          </cell>
        </row>
        <row r="1555">
          <cell r="A1555">
            <v>45</v>
          </cell>
          <cell r="C1555" t="str">
            <v>01</v>
          </cell>
          <cell r="J1555">
            <v>254</v>
          </cell>
          <cell r="O1555" t="str">
            <v>AB</v>
          </cell>
          <cell r="P1555" t="str">
            <v>TT</v>
          </cell>
          <cell r="R1555">
            <v>5479</v>
          </cell>
          <cell r="S1555">
            <v>0</v>
          </cell>
          <cell r="Y1555">
            <v>5478.69</v>
          </cell>
          <cell r="Z1555">
            <v>0.31</v>
          </cell>
        </row>
        <row r="1556">
          <cell r="A1556">
            <v>45</v>
          </cell>
          <cell r="C1556" t="str">
            <v>01</v>
          </cell>
          <cell r="J1556">
            <v>254</v>
          </cell>
          <cell r="O1556">
            <v>0</v>
          </cell>
          <cell r="P1556">
            <v>0</v>
          </cell>
          <cell r="R1556">
            <v>8000</v>
          </cell>
          <cell r="S1556">
            <v>0</v>
          </cell>
          <cell r="Y1556">
            <v>93</v>
          </cell>
          <cell r="Z1556">
            <v>7876</v>
          </cell>
        </row>
        <row r="1557">
          <cell r="A1557">
            <v>45</v>
          </cell>
          <cell r="C1557" t="str">
            <v>01</v>
          </cell>
          <cell r="J1557">
            <v>254</v>
          </cell>
          <cell r="O1557" t="str">
            <v>T0</v>
          </cell>
          <cell r="P1557">
            <v>0</v>
          </cell>
          <cell r="R1557">
            <v>57</v>
          </cell>
          <cell r="S1557">
            <v>0</v>
          </cell>
          <cell r="Y1557">
            <v>0</v>
          </cell>
          <cell r="Z1557">
            <v>57</v>
          </cell>
        </row>
        <row r="1558">
          <cell r="A1558">
            <v>45</v>
          </cell>
          <cell r="C1558" t="str">
            <v>01</v>
          </cell>
          <cell r="J1558">
            <v>254</v>
          </cell>
          <cell r="O1558" t="str">
            <v>P0</v>
          </cell>
          <cell r="P1558">
            <v>0</v>
          </cell>
          <cell r="R1558">
            <v>22000</v>
          </cell>
          <cell r="S1558">
            <v>0</v>
          </cell>
          <cell r="Y1558">
            <v>8525.17</v>
          </cell>
          <cell r="Z1558">
            <v>8874.83</v>
          </cell>
        </row>
        <row r="1559">
          <cell r="A1559">
            <v>45</v>
          </cell>
          <cell r="C1559" t="str">
            <v>01</v>
          </cell>
          <cell r="J1559">
            <v>254</v>
          </cell>
          <cell r="O1559" t="str">
            <v>A0</v>
          </cell>
          <cell r="P1559">
            <v>0</v>
          </cell>
          <cell r="R1559">
            <v>165000</v>
          </cell>
          <cell r="S1559">
            <v>0</v>
          </cell>
          <cell r="Y1559">
            <v>32050.01</v>
          </cell>
          <cell r="Z1559">
            <v>0</v>
          </cell>
        </row>
        <row r="1560">
          <cell r="A1560">
            <v>45</v>
          </cell>
          <cell r="C1560" t="str">
            <v>01</v>
          </cell>
          <cell r="J1560">
            <v>254</v>
          </cell>
          <cell r="O1560" t="str">
            <v>B0</v>
          </cell>
          <cell r="P1560">
            <v>0</v>
          </cell>
          <cell r="R1560">
            <v>500000</v>
          </cell>
          <cell r="S1560">
            <v>0</v>
          </cell>
          <cell r="Y1560">
            <v>159176.13</v>
          </cell>
          <cell r="Z1560">
            <v>69085.570000000007</v>
          </cell>
        </row>
        <row r="1561">
          <cell r="A1561">
            <v>45</v>
          </cell>
          <cell r="C1561" t="str">
            <v>01</v>
          </cell>
          <cell r="J1561">
            <v>254</v>
          </cell>
          <cell r="O1561">
            <v>0</v>
          </cell>
          <cell r="P1561">
            <v>0</v>
          </cell>
          <cell r="R1561">
            <v>309000</v>
          </cell>
          <cell r="S1561">
            <v>0</v>
          </cell>
          <cell r="Y1561">
            <v>102372.38</v>
          </cell>
          <cell r="Z1561">
            <v>1342.04</v>
          </cell>
        </row>
        <row r="1562">
          <cell r="A1562">
            <v>45</v>
          </cell>
          <cell r="C1562" t="str">
            <v>01</v>
          </cell>
          <cell r="J1562">
            <v>254</v>
          </cell>
          <cell r="O1562">
            <v>0</v>
          </cell>
          <cell r="P1562">
            <v>0</v>
          </cell>
          <cell r="R1562">
            <v>2500</v>
          </cell>
          <cell r="S1562">
            <v>500</v>
          </cell>
          <cell r="Y1562">
            <v>0</v>
          </cell>
          <cell r="Z1562">
            <v>2000</v>
          </cell>
        </row>
        <row r="1563">
          <cell r="A1563">
            <v>45</v>
          </cell>
          <cell r="C1563" t="str">
            <v>01</v>
          </cell>
          <cell r="J1563">
            <v>254</v>
          </cell>
          <cell r="O1563">
            <v>0</v>
          </cell>
          <cell r="P1563">
            <v>0</v>
          </cell>
          <cell r="R1563">
            <v>1000</v>
          </cell>
          <cell r="S1563">
            <v>200</v>
          </cell>
          <cell r="Y1563">
            <v>0</v>
          </cell>
          <cell r="Z1563">
            <v>800</v>
          </cell>
        </row>
        <row r="1564">
          <cell r="A1564">
            <v>45</v>
          </cell>
          <cell r="C1564" t="str">
            <v>01</v>
          </cell>
          <cell r="J1564">
            <v>254</v>
          </cell>
          <cell r="O1564">
            <v>0</v>
          </cell>
          <cell r="P1564">
            <v>0</v>
          </cell>
          <cell r="R1564">
            <v>27719</v>
          </cell>
          <cell r="S1564">
            <v>0</v>
          </cell>
          <cell r="Y1564">
            <v>406.41</v>
          </cell>
          <cell r="Z1564">
            <v>24245.68</v>
          </cell>
        </row>
        <row r="1565">
          <cell r="A1565">
            <v>45</v>
          </cell>
          <cell r="C1565" t="str">
            <v>01</v>
          </cell>
          <cell r="J1565">
            <v>254</v>
          </cell>
          <cell r="O1565" t="str">
            <v>TT</v>
          </cell>
          <cell r="P1565">
            <v>0</v>
          </cell>
          <cell r="R1565">
            <v>132</v>
          </cell>
          <cell r="S1565">
            <v>0</v>
          </cell>
          <cell r="Y1565">
            <v>131.19999999999999</v>
          </cell>
          <cell r="Z1565">
            <v>0.8</v>
          </cell>
        </row>
        <row r="1566">
          <cell r="A1566">
            <v>45</v>
          </cell>
          <cell r="C1566" t="str">
            <v>01</v>
          </cell>
          <cell r="J1566">
            <v>254</v>
          </cell>
          <cell r="O1566">
            <v>0</v>
          </cell>
          <cell r="P1566">
            <v>0</v>
          </cell>
          <cell r="R1566">
            <v>2906664</v>
          </cell>
          <cell r="S1566">
            <v>0</v>
          </cell>
          <cell r="Y1566">
            <v>951994.37</v>
          </cell>
          <cell r="Z1566">
            <v>1466669.63</v>
          </cell>
        </row>
        <row r="1567">
          <cell r="A1567">
            <v>45</v>
          </cell>
          <cell r="C1567" t="str">
            <v>01</v>
          </cell>
          <cell r="J1567">
            <v>254</v>
          </cell>
          <cell r="O1567">
            <v>0</v>
          </cell>
          <cell r="P1567">
            <v>0</v>
          </cell>
          <cell r="R1567">
            <v>7292</v>
          </cell>
          <cell r="S1567">
            <v>0</v>
          </cell>
          <cell r="Y1567">
            <v>1933.61</v>
          </cell>
          <cell r="Z1567">
            <v>3758.39</v>
          </cell>
        </row>
        <row r="1568">
          <cell r="A1568">
            <v>45</v>
          </cell>
          <cell r="C1568" t="str">
            <v>01</v>
          </cell>
          <cell r="J1568">
            <v>254</v>
          </cell>
          <cell r="O1568">
            <v>0</v>
          </cell>
          <cell r="P1568">
            <v>0</v>
          </cell>
          <cell r="R1568">
            <v>1400</v>
          </cell>
          <cell r="S1568">
            <v>0</v>
          </cell>
          <cell r="Y1568">
            <v>466.52</v>
          </cell>
          <cell r="Z1568">
            <v>633.48</v>
          </cell>
        </row>
        <row r="1569">
          <cell r="A1569">
            <v>45</v>
          </cell>
          <cell r="C1569" t="str">
            <v>01</v>
          </cell>
          <cell r="J1569">
            <v>254</v>
          </cell>
          <cell r="O1569">
            <v>0</v>
          </cell>
          <cell r="P1569">
            <v>0</v>
          </cell>
          <cell r="R1569">
            <v>33430</v>
          </cell>
          <cell r="S1569">
            <v>0</v>
          </cell>
          <cell r="Y1569">
            <v>11028.64</v>
          </cell>
          <cell r="Z1569">
            <v>16401.36</v>
          </cell>
        </row>
        <row r="1570">
          <cell r="A1570">
            <v>45</v>
          </cell>
          <cell r="C1570" t="str">
            <v>01</v>
          </cell>
          <cell r="J1570">
            <v>254</v>
          </cell>
          <cell r="O1570">
            <v>0</v>
          </cell>
          <cell r="P1570">
            <v>0</v>
          </cell>
          <cell r="R1570">
            <v>277494</v>
          </cell>
          <cell r="S1570">
            <v>0</v>
          </cell>
          <cell r="Y1570">
            <v>95272.69</v>
          </cell>
          <cell r="Z1570">
            <v>156221.31</v>
          </cell>
        </row>
        <row r="1571">
          <cell r="A1571">
            <v>45</v>
          </cell>
          <cell r="C1571" t="str">
            <v>01</v>
          </cell>
          <cell r="J1571">
            <v>254</v>
          </cell>
          <cell r="O1571" t="str">
            <v>SF</v>
          </cell>
          <cell r="P1571">
            <v>0</v>
          </cell>
          <cell r="R1571">
            <v>262590</v>
          </cell>
          <cell r="S1571">
            <v>0</v>
          </cell>
          <cell r="Y1571">
            <v>2589.7600000000002</v>
          </cell>
          <cell r="Z1571">
            <v>7000.24</v>
          </cell>
        </row>
        <row r="1572">
          <cell r="A1572">
            <v>45</v>
          </cell>
          <cell r="C1572" t="str">
            <v>01</v>
          </cell>
          <cell r="J1572">
            <v>254</v>
          </cell>
          <cell r="O1572" t="str">
            <v>SN</v>
          </cell>
          <cell r="P1572">
            <v>0</v>
          </cell>
          <cell r="R1572">
            <v>233210</v>
          </cell>
          <cell r="S1572">
            <v>0</v>
          </cell>
          <cell r="Y1572">
            <v>82233.240000000005</v>
          </cell>
          <cell r="Z1572">
            <v>105976.76</v>
          </cell>
        </row>
        <row r="1573">
          <cell r="A1573">
            <v>45</v>
          </cell>
          <cell r="C1573" t="str">
            <v>01</v>
          </cell>
          <cell r="J1573">
            <v>254</v>
          </cell>
          <cell r="O1573">
            <v>0</v>
          </cell>
          <cell r="P1573">
            <v>0</v>
          </cell>
          <cell r="R1573">
            <v>45000</v>
          </cell>
          <cell r="S1573">
            <v>0</v>
          </cell>
          <cell r="Y1573">
            <v>25639.87</v>
          </cell>
          <cell r="Z1573">
            <v>7360.13</v>
          </cell>
        </row>
        <row r="1574">
          <cell r="A1574">
            <v>45</v>
          </cell>
          <cell r="C1574" t="str">
            <v>01</v>
          </cell>
          <cell r="J1574">
            <v>254</v>
          </cell>
          <cell r="O1574">
            <v>0</v>
          </cell>
          <cell r="P1574">
            <v>0</v>
          </cell>
          <cell r="R1574">
            <v>7000</v>
          </cell>
          <cell r="S1574">
            <v>0</v>
          </cell>
          <cell r="Y1574">
            <v>719.22</v>
          </cell>
          <cell r="Z1574">
            <v>1080.78</v>
          </cell>
        </row>
        <row r="1575">
          <cell r="A1575">
            <v>45</v>
          </cell>
          <cell r="C1575" t="str">
            <v>01</v>
          </cell>
          <cell r="J1575">
            <v>254</v>
          </cell>
          <cell r="O1575" t="str">
            <v>TT</v>
          </cell>
          <cell r="P1575">
            <v>0</v>
          </cell>
          <cell r="R1575">
            <v>22</v>
          </cell>
          <cell r="S1575">
            <v>0</v>
          </cell>
          <cell r="Y1575">
            <v>21.14</v>
          </cell>
          <cell r="Z1575">
            <v>0.86</v>
          </cell>
        </row>
        <row r="1576">
          <cell r="A1576">
            <v>45</v>
          </cell>
          <cell r="C1576" t="str">
            <v>01</v>
          </cell>
          <cell r="J1576">
            <v>254</v>
          </cell>
          <cell r="O1576">
            <v>0</v>
          </cell>
          <cell r="P1576">
            <v>0</v>
          </cell>
          <cell r="R1576">
            <v>30000</v>
          </cell>
          <cell r="S1576">
            <v>0</v>
          </cell>
          <cell r="Y1576">
            <v>1259.7</v>
          </cell>
          <cell r="Z1576">
            <v>3991.87</v>
          </cell>
        </row>
        <row r="1577">
          <cell r="A1577">
            <v>45</v>
          </cell>
          <cell r="C1577" t="str">
            <v>01</v>
          </cell>
          <cell r="J1577">
            <v>254</v>
          </cell>
          <cell r="O1577" t="str">
            <v>TT</v>
          </cell>
          <cell r="P1577">
            <v>0</v>
          </cell>
          <cell r="R1577">
            <v>3552</v>
          </cell>
          <cell r="S1577">
            <v>0</v>
          </cell>
          <cell r="Y1577">
            <v>3551.03</v>
          </cell>
          <cell r="Z1577">
            <v>0.97</v>
          </cell>
        </row>
        <row r="1578">
          <cell r="A1578">
            <v>45</v>
          </cell>
          <cell r="C1578" t="str">
            <v>01</v>
          </cell>
          <cell r="J1578">
            <v>254</v>
          </cell>
          <cell r="O1578">
            <v>0</v>
          </cell>
          <cell r="P1578">
            <v>0</v>
          </cell>
          <cell r="R1578">
            <v>41020</v>
          </cell>
          <cell r="S1578">
            <v>0</v>
          </cell>
          <cell r="Y1578">
            <v>14043.89</v>
          </cell>
          <cell r="Z1578">
            <v>17976.11</v>
          </cell>
        </row>
        <row r="1579">
          <cell r="A1579">
            <v>45</v>
          </cell>
          <cell r="C1579" t="str">
            <v>01</v>
          </cell>
          <cell r="J1579">
            <v>254</v>
          </cell>
          <cell r="O1579">
            <v>0</v>
          </cell>
          <cell r="P1579">
            <v>0</v>
          </cell>
          <cell r="R1579">
            <v>1598</v>
          </cell>
          <cell r="S1579">
            <v>0</v>
          </cell>
          <cell r="Y1579">
            <v>532.44000000000005</v>
          </cell>
          <cell r="Z1579">
            <v>765.56</v>
          </cell>
        </row>
        <row r="1580">
          <cell r="A1580">
            <v>45</v>
          </cell>
          <cell r="C1580" t="str">
            <v>01</v>
          </cell>
          <cell r="J1580">
            <v>254</v>
          </cell>
          <cell r="O1580">
            <v>0</v>
          </cell>
          <cell r="P1580">
            <v>0</v>
          </cell>
          <cell r="R1580">
            <v>34155</v>
          </cell>
          <cell r="S1580">
            <v>0</v>
          </cell>
          <cell r="Y1580">
            <v>7582.45</v>
          </cell>
          <cell r="Z1580">
            <v>20572.55</v>
          </cell>
        </row>
        <row r="1581">
          <cell r="A1581">
            <v>45</v>
          </cell>
          <cell r="C1581" t="str">
            <v>01</v>
          </cell>
          <cell r="J1581">
            <v>254</v>
          </cell>
          <cell r="O1581" t="str">
            <v>A0</v>
          </cell>
          <cell r="P1581">
            <v>0</v>
          </cell>
          <cell r="R1581">
            <v>38000</v>
          </cell>
          <cell r="S1581">
            <v>7600</v>
          </cell>
          <cell r="Y1581">
            <v>0</v>
          </cell>
          <cell r="Z1581">
            <v>2637.24</v>
          </cell>
        </row>
        <row r="1582">
          <cell r="A1582">
            <v>45</v>
          </cell>
          <cell r="C1582" t="str">
            <v>01</v>
          </cell>
          <cell r="J1582">
            <v>254</v>
          </cell>
          <cell r="O1582" t="str">
            <v>A0</v>
          </cell>
          <cell r="P1582" t="str">
            <v>TT</v>
          </cell>
          <cell r="R1582">
            <v>2170</v>
          </cell>
          <cell r="S1582">
            <v>0</v>
          </cell>
          <cell r="Y1582">
            <v>0</v>
          </cell>
          <cell r="Z1582">
            <v>0.75</v>
          </cell>
        </row>
        <row r="1583">
          <cell r="A1583">
            <v>45</v>
          </cell>
          <cell r="C1583" t="str">
            <v>01</v>
          </cell>
          <cell r="J1583">
            <v>254</v>
          </cell>
          <cell r="O1583" t="str">
            <v>C0</v>
          </cell>
          <cell r="P1583">
            <v>0</v>
          </cell>
          <cell r="R1583">
            <v>5635</v>
          </cell>
          <cell r="S1583">
            <v>1127</v>
          </cell>
          <cell r="Y1583">
            <v>1745.44</v>
          </cell>
          <cell r="Z1583">
            <v>1762.56</v>
          </cell>
        </row>
        <row r="1584">
          <cell r="A1584">
            <v>45</v>
          </cell>
          <cell r="C1584" t="str">
            <v>01</v>
          </cell>
          <cell r="J1584">
            <v>254</v>
          </cell>
          <cell r="O1584">
            <v>0</v>
          </cell>
          <cell r="P1584">
            <v>0</v>
          </cell>
          <cell r="R1584">
            <v>55350</v>
          </cell>
          <cell r="S1584">
            <v>0</v>
          </cell>
          <cell r="Y1584">
            <v>19272.150000000001</v>
          </cell>
          <cell r="Z1584">
            <v>26077.85</v>
          </cell>
        </row>
        <row r="1585">
          <cell r="A1585">
            <v>45</v>
          </cell>
          <cell r="C1585" t="str">
            <v>01</v>
          </cell>
          <cell r="J1585">
            <v>254</v>
          </cell>
          <cell r="O1585">
            <v>0</v>
          </cell>
          <cell r="P1585">
            <v>0</v>
          </cell>
          <cell r="R1585">
            <v>10000</v>
          </cell>
          <cell r="S1585">
            <v>0</v>
          </cell>
          <cell r="Y1585">
            <v>2318.1</v>
          </cell>
          <cell r="Z1585">
            <v>7116.79</v>
          </cell>
        </row>
        <row r="1586">
          <cell r="A1586">
            <v>45</v>
          </cell>
          <cell r="C1586" t="str">
            <v>01</v>
          </cell>
          <cell r="J1586">
            <v>254</v>
          </cell>
          <cell r="O1586" t="str">
            <v>A0</v>
          </cell>
          <cell r="P1586" t="str">
            <v>A0</v>
          </cell>
          <cell r="R1586">
            <v>802926</v>
          </cell>
          <cell r="S1586">
            <v>0</v>
          </cell>
          <cell r="Y1586">
            <v>182017.6</v>
          </cell>
          <cell r="Z1586">
            <v>377674.14</v>
          </cell>
        </row>
        <row r="1587">
          <cell r="A1587">
            <v>45</v>
          </cell>
          <cell r="C1587" t="str">
            <v>01</v>
          </cell>
          <cell r="J1587">
            <v>254</v>
          </cell>
          <cell r="O1587" t="str">
            <v>A0</v>
          </cell>
          <cell r="P1587" t="str">
            <v>B0</v>
          </cell>
          <cell r="R1587">
            <v>61623</v>
          </cell>
          <cell r="S1587">
            <v>0</v>
          </cell>
          <cell r="Y1587">
            <v>11253.64</v>
          </cell>
          <cell r="Z1587">
            <v>32630.560000000001</v>
          </cell>
        </row>
        <row r="1588">
          <cell r="A1588">
            <v>45</v>
          </cell>
          <cell r="C1588" t="str">
            <v>01</v>
          </cell>
          <cell r="J1588">
            <v>254</v>
          </cell>
          <cell r="O1588" t="str">
            <v>AA</v>
          </cell>
          <cell r="P1588" t="str">
            <v>TT</v>
          </cell>
          <cell r="R1588">
            <v>63640</v>
          </cell>
          <cell r="S1588">
            <v>0</v>
          </cell>
          <cell r="Y1588">
            <v>63639.66</v>
          </cell>
          <cell r="Z1588">
            <v>0.34</v>
          </cell>
        </row>
        <row r="1589">
          <cell r="A1589">
            <v>45</v>
          </cell>
          <cell r="C1589" t="str">
            <v>01</v>
          </cell>
          <cell r="J1589">
            <v>254</v>
          </cell>
          <cell r="O1589" t="str">
            <v>AB</v>
          </cell>
          <cell r="P1589" t="str">
            <v>TT</v>
          </cell>
          <cell r="R1589">
            <v>3760</v>
          </cell>
          <cell r="S1589">
            <v>0</v>
          </cell>
          <cell r="Y1589">
            <v>3759.68</v>
          </cell>
          <cell r="Z1589">
            <v>0.32</v>
          </cell>
        </row>
        <row r="1590">
          <cell r="A1590">
            <v>45</v>
          </cell>
          <cell r="C1590" t="str">
            <v>01</v>
          </cell>
          <cell r="J1590">
            <v>254</v>
          </cell>
          <cell r="O1590">
            <v>0</v>
          </cell>
          <cell r="P1590">
            <v>0</v>
          </cell>
          <cell r="R1590">
            <v>6000</v>
          </cell>
          <cell r="S1590">
            <v>0</v>
          </cell>
          <cell r="Y1590">
            <v>303.83</v>
          </cell>
          <cell r="Z1590">
            <v>5696.17</v>
          </cell>
        </row>
        <row r="1591">
          <cell r="A1591">
            <v>45</v>
          </cell>
          <cell r="C1591" t="str">
            <v>01</v>
          </cell>
          <cell r="J1591">
            <v>254</v>
          </cell>
          <cell r="O1591" t="str">
            <v>P0</v>
          </cell>
          <cell r="P1591">
            <v>0</v>
          </cell>
          <cell r="R1591">
            <v>10000</v>
          </cell>
          <cell r="S1591">
            <v>0</v>
          </cell>
          <cell r="Y1591">
            <v>2719.87</v>
          </cell>
          <cell r="Z1591">
            <v>4880.13</v>
          </cell>
        </row>
        <row r="1592">
          <cell r="A1592">
            <v>45</v>
          </cell>
          <cell r="C1592" t="str">
            <v>01</v>
          </cell>
          <cell r="J1592">
            <v>254</v>
          </cell>
          <cell r="O1592">
            <v>0</v>
          </cell>
          <cell r="P1592">
            <v>0</v>
          </cell>
          <cell r="R1592">
            <v>2500</v>
          </cell>
          <cell r="S1592">
            <v>500</v>
          </cell>
          <cell r="Y1592">
            <v>781.38</v>
          </cell>
          <cell r="Z1592">
            <v>1218.6199999999999</v>
          </cell>
        </row>
        <row r="1593">
          <cell r="A1593">
            <v>45</v>
          </cell>
          <cell r="C1593" t="str">
            <v>01</v>
          </cell>
          <cell r="J1593">
            <v>254</v>
          </cell>
          <cell r="O1593">
            <v>0</v>
          </cell>
          <cell r="P1593">
            <v>0</v>
          </cell>
          <cell r="R1593">
            <v>80</v>
          </cell>
          <cell r="S1593">
            <v>16</v>
          </cell>
          <cell r="Y1593">
            <v>0</v>
          </cell>
          <cell r="Z1593">
            <v>64</v>
          </cell>
        </row>
        <row r="1594">
          <cell r="A1594">
            <v>45</v>
          </cell>
          <cell r="C1594" t="str">
            <v>01</v>
          </cell>
          <cell r="J1594">
            <v>254</v>
          </cell>
          <cell r="O1594">
            <v>0</v>
          </cell>
          <cell r="P1594">
            <v>0</v>
          </cell>
          <cell r="R1594">
            <v>100</v>
          </cell>
          <cell r="S1594">
            <v>20</v>
          </cell>
          <cell r="Y1594">
            <v>0</v>
          </cell>
          <cell r="Z1594">
            <v>80</v>
          </cell>
        </row>
        <row r="1595">
          <cell r="A1595">
            <v>45</v>
          </cell>
          <cell r="C1595" t="str">
            <v>01</v>
          </cell>
          <cell r="J1595">
            <v>254</v>
          </cell>
          <cell r="O1595">
            <v>0</v>
          </cell>
          <cell r="P1595">
            <v>0</v>
          </cell>
          <cell r="R1595">
            <v>200</v>
          </cell>
          <cell r="S1595">
            <v>40</v>
          </cell>
          <cell r="Y1595">
            <v>0</v>
          </cell>
          <cell r="Z1595">
            <v>160</v>
          </cell>
        </row>
        <row r="1596">
          <cell r="A1596">
            <v>45</v>
          </cell>
          <cell r="C1596" t="str">
            <v>01</v>
          </cell>
          <cell r="J1596">
            <v>254</v>
          </cell>
          <cell r="O1596">
            <v>0</v>
          </cell>
          <cell r="P1596">
            <v>0</v>
          </cell>
          <cell r="R1596">
            <v>11042</v>
          </cell>
          <cell r="S1596">
            <v>2208</v>
          </cell>
          <cell r="Y1596">
            <v>2255.59</v>
          </cell>
          <cell r="Z1596">
            <v>3646.32</v>
          </cell>
        </row>
        <row r="1597">
          <cell r="A1597">
            <v>45</v>
          </cell>
          <cell r="C1597" t="str">
            <v>01</v>
          </cell>
          <cell r="J1597">
            <v>254</v>
          </cell>
          <cell r="O1597" t="str">
            <v>A0</v>
          </cell>
          <cell r="P1597">
            <v>0</v>
          </cell>
          <cell r="R1597">
            <v>48000</v>
          </cell>
          <cell r="S1597">
            <v>0</v>
          </cell>
          <cell r="Y1597">
            <v>10844.27</v>
          </cell>
          <cell r="Z1597">
            <v>0</v>
          </cell>
        </row>
        <row r="1598">
          <cell r="A1598">
            <v>45</v>
          </cell>
          <cell r="C1598" t="str">
            <v>01</v>
          </cell>
          <cell r="J1598">
            <v>254</v>
          </cell>
          <cell r="O1598" t="str">
            <v>B0</v>
          </cell>
          <cell r="P1598">
            <v>0</v>
          </cell>
          <cell r="R1598">
            <v>54000</v>
          </cell>
          <cell r="S1598">
            <v>0</v>
          </cell>
          <cell r="Y1598">
            <v>15100.51</v>
          </cell>
          <cell r="Z1598">
            <v>0</v>
          </cell>
        </row>
        <row r="1599">
          <cell r="A1599">
            <v>45</v>
          </cell>
          <cell r="C1599" t="str">
            <v>01</v>
          </cell>
          <cell r="J1599">
            <v>254</v>
          </cell>
          <cell r="O1599">
            <v>0</v>
          </cell>
          <cell r="P1599">
            <v>0</v>
          </cell>
          <cell r="R1599">
            <v>1000</v>
          </cell>
          <cell r="S1599">
            <v>200</v>
          </cell>
          <cell r="Y1599">
            <v>0</v>
          </cell>
          <cell r="Z1599">
            <v>800</v>
          </cell>
        </row>
        <row r="1600">
          <cell r="A1600">
            <v>45</v>
          </cell>
          <cell r="C1600" t="str">
            <v>01</v>
          </cell>
          <cell r="J1600">
            <v>254</v>
          </cell>
          <cell r="O1600">
            <v>0</v>
          </cell>
          <cell r="P1600">
            <v>0</v>
          </cell>
          <cell r="R1600">
            <v>1000</v>
          </cell>
          <cell r="S1600">
            <v>200</v>
          </cell>
          <cell r="Y1600">
            <v>0</v>
          </cell>
          <cell r="Z1600">
            <v>800</v>
          </cell>
        </row>
        <row r="1601">
          <cell r="A1601">
            <v>45</v>
          </cell>
          <cell r="C1601" t="str">
            <v>01</v>
          </cell>
          <cell r="J1601">
            <v>254</v>
          </cell>
          <cell r="O1601">
            <v>0</v>
          </cell>
          <cell r="P1601">
            <v>0</v>
          </cell>
          <cell r="R1601">
            <v>4000</v>
          </cell>
          <cell r="S1601">
            <v>240</v>
          </cell>
          <cell r="Y1601">
            <v>3544.83</v>
          </cell>
          <cell r="Z1601">
            <v>215.17</v>
          </cell>
        </row>
        <row r="1602">
          <cell r="A1602">
            <v>45</v>
          </cell>
          <cell r="C1602" t="str">
            <v>01</v>
          </cell>
          <cell r="J1602">
            <v>254</v>
          </cell>
          <cell r="O1602">
            <v>0</v>
          </cell>
          <cell r="P1602">
            <v>0</v>
          </cell>
          <cell r="R1602">
            <v>300</v>
          </cell>
          <cell r="S1602">
            <v>60</v>
          </cell>
          <cell r="Y1602">
            <v>0</v>
          </cell>
          <cell r="Z1602">
            <v>240</v>
          </cell>
        </row>
        <row r="1603">
          <cell r="A1603">
            <v>45</v>
          </cell>
          <cell r="C1603" t="str">
            <v>01</v>
          </cell>
          <cell r="J1603">
            <v>254</v>
          </cell>
          <cell r="O1603">
            <v>0</v>
          </cell>
          <cell r="P1603">
            <v>0</v>
          </cell>
          <cell r="R1603">
            <v>1300</v>
          </cell>
          <cell r="S1603">
            <v>260</v>
          </cell>
          <cell r="Y1603">
            <v>449.87</v>
          </cell>
          <cell r="Z1603">
            <v>496.71</v>
          </cell>
        </row>
        <row r="1604">
          <cell r="A1604">
            <v>45</v>
          </cell>
          <cell r="C1604" t="str">
            <v>01</v>
          </cell>
          <cell r="J1604">
            <v>254</v>
          </cell>
          <cell r="O1604">
            <v>0</v>
          </cell>
          <cell r="P1604">
            <v>0</v>
          </cell>
          <cell r="R1604">
            <v>1400</v>
          </cell>
          <cell r="S1604">
            <v>280</v>
          </cell>
          <cell r="Y1604">
            <v>369.38</v>
          </cell>
          <cell r="Z1604">
            <v>613.98</v>
          </cell>
        </row>
        <row r="1605">
          <cell r="A1605">
            <v>45</v>
          </cell>
          <cell r="C1605" t="str">
            <v>01</v>
          </cell>
          <cell r="J1605">
            <v>254</v>
          </cell>
          <cell r="O1605">
            <v>0</v>
          </cell>
          <cell r="P1605">
            <v>0</v>
          </cell>
          <cell r="R1605">
            <v>800</v>
          </cell>
          <cell r="S1605">
            <v>160</v>
          </cell>
          <cell r="Y1605">
            <v>0</v>
          </cell>
          <cell r="Z1605">
            <v>640</v>
          </cell>
        </row>
        <row r="1606">
          <cell r="A1606">
            <v>45</v>
          </cell>
          <cell r="C1606" t="str">
            <v>01</v>
          </cell>
          <cell r="J1606">
            <v>254</v>
          </cell>
          <cell r="O1606">
            <v>0</v>
          </cell>
          <cell r="P1606">
            <v>0</v>
          </cell>
          <cell r="R1606">
            <v>1000</v>
          </cell>
          <cell r="S1606">
            <v>760</v>
          </cell>
          <cell r="Y1606">
            <v>0</v>
          </cell>
          <cell r="Z1606">
            <v>240</v>
          </cell>
        </row>
        <row r="1607">
          <cell r="A1607">
            <v>45</v>
          </cell>
          <cell r="C1607" t="str">
            <v>01</v>
          </cell>
          <cell r="J1607">
            <v>254</v>
          </cell>
          <cell r="O1607">
            <v>0</v>
          </cell>
          <cell r="P1607">
            <v>0</v>
          </cell>
          <cell r="R1607">
            <v>278</v>
          </cell>
          <cell r="S1607">
            <v>56</v>
          </cell>
          <cell r="Y1607">
            <v>0</v>
          </cell>
          <cell r="Z1607">
            <v>222</v>
          </cell>
        </row>
        <row r="1608">
          <cell r="A1608">
            <v>45</v>
          </cell>
          <cell r="C1608" t="str">
            <v>01</v>
          </cell>
          <cell r="J1608">
            <v>254</v>
          </cell>
          <cell r="O1608">
            <v>0</v>
          </cell>
          <cell r="P1608">
            <v>0</v>
          </cell>
          <cell r="R1608">
            <v>79613</v>
          </cell>
          <cell r="S1608">
            <v>0</v>
          </cell>
          <cell r="Y1608">
            <v>406.41</v>
          </cell>
          <cell r="Z1608">
            <v>72476.009999999995</v>
          </cell>
        </row>
        <row r="1609">
          <cell r="A1609">
            <v>45</v>
          </cell>
          <cell r="C1609" t="str">
            <v>01</v>
          </cell>
          <cell r="J1609">
            <v>254</v>
          </cell>
          <cell r="O1609" t="str">
            <v>TT</v>
          </cell>
          <cell r="P1609">
            <v>0</v>
          </cell>
          <cell r="R1609">
            <v>132</v>
          </cell>
          <cell r="S1609">
            <v>0</v>
          </cell>
          <cell r="Y1609">
            <v>131.19999999999999</v>
          </cell>
          <cell r="Z1609">
            <v>0.8</v>
          </cell>
        </row>
        <row r="1610">
          <cell r="A1610">
            <v>45</v>
          </cell>
          <cell r="C1610" t="str">
            <v>01</v>
          </cell>
          <cell r="J1610">
            <v>254</v>
          </cell>
          <cell r="O1610">
            <v>0</v>
          </cell>
          <cell r="P1610">
            <v>0</v>
          </cell>
          <cell r="R1610">
            <v>1757016</v>
          </cell>
          <cell r="S1610">
            <v>0</v>
          </cell>
          <cell r="Y1610">
            <v>573600.81999999995</v>
          </cell>
          <cell r="Z1610">
            <v>889415.18</v>
          </cell>
        </row>
        <row r="1611">
          <cell r="A1611">
            <v>45</v>
          </cell>
          <cell r="C1611" t="str">
            <v>01</v>
          </cell>
          <cell r="J1611">
            <v>254</v>
          </cell>
          <cell r="O1611">
            <v>0</v>
          </cell>
          <cell r="P1611">
            <v>0</v>
          </cell>
          <cell r="R1611">
            <v>8000</v>
          </cell>
          <cell r="S1611">
            <v>0</v>
          </cell>
          <cell r="Y1611">
            <v>98.98</v>
          </cell>
          <cell r="Z1611">
            <v>5901.02</v>
          </cell>
        </row>
        <row r="1612">
          <cell r="A1612">
            <v>45</v>
          </cell>
          <cell r="C1612" t="str">
            <v>01</v>
          </cell>
          <cell r="J1612">
            <v>254</v>
          </cell>
          <cell r="O1612">
            <v>0</v>
          </cell>
          <cell r="P1612">
            <v>0</v>
          </cell>
          <cell r="R1612">
            <v>1500</v>
          </cell>
          <cell r="S1612">
            <v>0</v>
          </cell>
          <cell r="Y1612">
            <v>0</v>
          </cell>
          <cell r="Z1612">
            <v>1200</v>
          </cell>
        </row>
        <row r="1613">
          <cell r="A1613">
            <v>45</v>
          </cell>
          <cell r="C1613" t="str">
            <v>01</v>
          </cell>
          <cell r="J1613">
            <v>254</v>
          </cell>
          <cell r="O1613">
            <v>0</v>
          </cell>
          <cell r="P1613">
            <v>0</v>
          </cell>
          <cell r="R1613">
            <v>25576</v>
          </cell>
          <cell r="S1613">
            <v>0</v>
          </cell>
          <cell r="Y1613">
            <v>8563.68</v>
          </cell>
          <cell r="Z1613">
            <v>12012.32</v>
          </cell>
        </row>
        <row r="1614">
          <cell r="A1614">
            <v>45</v>
          </cell>
          <cell r="C1614" t="str">
            <v>01</v>
          </cell>
          <cell r="J1614">
            <v>254</v>
          </cell>
          <cell r="O1614">
            <v>0</v>
          </cell>
          <cell r="P1614">
            <v>0</v>
          </cell>
          <cell r="R1614">
            <v>172983</v>
          </cell>
          <cell r="S1614">
            <v>0</v>
          </cell>
          <cell r="Y1614">
            <v>55774.74</v>
          </cell>
          <cell r="Z1614">
            <v>101708.26</v>
          </cell>
        </row>
        <row r="1615">
          <cell r="A1615">
            <v>45</v>
          </cell>
          <cell r="C1615" t="str">
            <v>01</v>
          </cell>
          <cell r="J1615">
            <v>254</v>
          </cell>
          <cell r="O1615" t="str">
            <v>SF</v>
          </cell>
          <cell r="P1615">
            <v>0</v>
          </cell>
          <cell r="R1615">
            <v>164642</v>
          </cell>
          <cell r="S1615">
            <v>0</v>
          </cell>
          <cell r="Y1615">
            <v>0</v>
          </cell>
          <cell r="Z1615">
            <v>13642</v>
          </cell>
        </row>
        <row r="1616">
          <cell r="A1616">
            <v>45</v>
          </cell>
          <cell r="C1616" t="str">
            <v>01</v>
          </cell>
          <cell r="J1616">
            <v>254</v>
          </cell>
          <cell r="O1616" t="str">
            <v>SN</v>
          </cell>
          <cell r="P1616">
            <v>0</v>
          </cell>
          <cell r="R1616">
            <v>147642</v>
          </cell>
          <cell r="S1616">
            <v>0</v>
          </cell>
          <cell r="Y1616">
            <v>49508.76</v>
          </cell>
          <cell r="Z1616">
            <v>71633.240000000005</v>
          </cell>
        </row>
        <row r="1617">
          <cell r="A1617">
            <v>45</v>
          </cell>
          <cell r="C1617" t="str">
            <v>01</v>
          </cell>
          <cell r="J1617">
            <v>254</v>
          </cell>
          <cell r="O1617">
            <v>0</v>
          </cell>
          <cell r="P1617">
            <v>0</v>
          </cell>
          <cell r="R1617">
            <v>35000</v>
          </cell>
          <cell r="S1617">
            <v>0</v>
          </cell>
          <cell r="Y1617">
            <v>13489.42</v>
          </cell>
          <cell r="Z1617">
            <v>14010.58</v>
          </cell>
        </row>
        <row r="1618">
          <cell r="A1618">
            <v>45</v>
          </cell>
          <cell r="C1618" t="str">
            <v>01</v>
          </cell>
          <cell r="J1618">
            <v>254</v>
          </cell>
          <cell r="O1618">
            <v>0</v>
          </cell>
          <cell r="P1618">
            <v>0</v>
          </cell>
          <cell r="R1618">
            <v>19192</v>
          </cell>
          <cell r="S1618">
            <v>2992</v>
          </cell>
          <cell r="Y1618">
            <v>0</v>
          </cell>
          <cell r="Z1618">
            <v>6576.06</v>
          </cell>
        </row>
        <row r="1619">
          <cell r="A1619">
            <v>45</v>
          </cell>
          <cell r="C1619" t="str">
            <v>01</v>
          </cell>
          <cell r="J1619">
            <v>254</v>
          </cell>
          <cell r="O1619" t="str">
            <v>TT</v>
          </cell>
          <cell r="P1619">
            <v>0</v>
          </cell>
          <cell r="R1619">
            <v>3538</v>
          </cell>
          <cell r="S1619">
            <v>0</v>
          </cell>
          <cell r="Y1619">
            <v>1636.72</v>
          </cell>
          <cell r="Z1619">
            <v>0.73</v>
          </cell>
        </row>
        <row r="1620">
          <cell r="A1620">
            <v>45</v>
          </cell>
          <cell r="C1620" t="str">
            <v>01</v>
          </cell>
          <cell r="J1620">
            <v>254</v>
          </cell>
          <cell r="O1620">
            <v>0</v>
          </cell>
          <cell r="P1620">
            <v>0</v>
          </cell>
          <cell r="R1620">
            <v>22000</v>
          </cell>
          <cell r="S1620">
            <v>0</v>
          </cell>
          <cell r="Y1620">
            <v>0</v>
          </cell>
          <cell r="Z1620">
            <v>12550.96</v>
          </cell>
        </row>
        <row r="1621">
          <cell r="A1621">
            <v>45</v>
          </cell>
          <cell r="C1621" t="str">
            <v>01</v>
          </cell>
          <cell r="J1621">
            <v>254</v>
          </cell>
          <cell r="O1621" t="str">
            <v>TT</v>
          </cell>
          <cell r="P1621">
            <v>0</v>
          </cell>
          <cell r="R1621">
            <v>2237</v>
          </cell>
          <cell r="S1621">
            <v>0</v>
          </cell>
          <cell r="Y1621">
            <v>677.88</v>
          </cell>
          <cell r="Z1621">
            <v>0.98</v>
          </cell>
        </row>
        <row r="1622">
          <cell r="A1622">
            <v>45</v>
          </cell>
          <cell r="C1622" t="str">
            <v>01</v>
          </cell>
          <cell r="J1622">
            <v>254</v>
          </cell>
          <cell r="O1622">
            <v>0</v>
          </cell>
          <cell r="P1622">
            <v>0</v>
          </cell>
          <cell r="R1622">
            <v>5376</v>
          </cell>
          <cell r="S1622">
            <v>0</v>
          </cell>
          <cell r="Y1622">
            <v>1318.01</v>
          </cell>
          <cell r="Z1622">
            <v>2657.99</v>
          </cell>
        </row>
        <row r="1623">
          <cell r="A1623">
            <v>45</v>
          </cell>
          <cell r="C1623" t="str">
            <v>01</v>
          </cell>
          <cell r="J1623">
            <v>254</v>
          </cell>
          <cell r="O1623">
            <v>0</v>
          </cell>
          <cell r="P1623">
            <v>0</v>
          </cell>
          <cell r="R1623">
            <v>64756</v>
          </cell>
          <cell r="S1623">
            <v>0</v>
          </cell>
          <cell r="Y1623">
            <v>20332.900000000001</v>
          </cell>
          <cell r="Z1623">
            <v>33323.1</v>
          </cell>
        </row>
        <row r="1624">
          <cell r="A1624">
            <v>45</v>
          </cell>
          <cell r="C1624" t="str">
            <v>01</v>
          </cell>
          <cell r="J1624">
            <v>254</v>
          </cell>
          <cell r="O1624" t="str">
            <v>A0</v>
          </cell>
          <cell r="P1624">
            <v>0</v>
          </cell>
          <cell r="R1624">
            <v>36500</v>
          </cell>
          <cell r="S1624">
            <v>7300</v>
          </cell>
          <cell r="Y1624">
            <v>0</v>
          </cell>
          <cell r="Z1624">
            <v>3366.04</v>
          </cell>
        </row>
        <row r="1625">
          <cell r="A1625">
            <v>45</v>
          </cell>
          <cell r="C1625" t="str">
            <v>01</v>
          </cell>
          <cell r="J1625">
            <v>254</v>
          </cell>
          <cell r="O1625" t="str">
            <v>A0</v>
          </cell>
          <cell r="P1625" t="str">
            <v>TT</v>
          </cell>
          <cell r="R1625">
            <v>6122</v>
          </cell>
          <cell r="S1625">
            <v>0</v>
          </cell>
          <cell r="Y1625">
            <v>4268.45</v>
          </cell>
          <cell r="Z1625">
            <v>1.37</v>
          </cell>
        </row>
        <row r="1626">
          <cell r="A1626">
            <v>45</v>
          </cell>
          <cell r="C1626" t="str">
            <v>01</v>
          </cell>
          <cell r="J1626">
            <v>254</v>
          </cell>
          <cell r="O1626" t="str">
            <v>F0</v>
          </cell>
          <cell r="P1626">
            <v>0</v>
          </cell>
          <cell r="R1626">
            <v>6154</v>
          </cell>
          <cell r="S1626">
            <v>1231</v>
          </cell>
          <cell r="Y1626">
            <v>1809.26</v>
          </cell>
          <cell r="Z1626">
            <v>1513.74</v>
          </cell>
        </row>
        <row r="1627">
          <cell r="A1627">
            <v>45</v>
          </cell>
          <cell r="C1627" t="str">
            <v>01</v>
          </cell>
          <cell r="J1627">
            <v>254</v>
          </cell>
          <cell r="O1627">
            <v>0</v>
          </cell>
          <cell r="P1627">
            <v>0</v>
          </cell>
          <cell r="R1627">
            <v>30975</v>
          </cell>
          <cell r="S1627">
            <v>0</v>
          </cell>
          <cell r="Y1627">
            <v>10134.34</v>
          </cell>
          <cell r="Z1627">
            <v>15040.66</v>
          </cell>
        </row>
        <row r="1628">
          <cell r="A1628">
            <v>45</v>
          </cell>
          <cell r="C1628" t="str">
            <v>01</v>
          </cell>
          <cell r="J1628">
            <v>254</v>
          </cell>
          <cell r="O1628">
            <v>0</v>
          </cell>
          <cell r="P1628">
            <v>0</v>
          </cell>
          <cell r="R1628">
            <v>5000</v>
          </cell>
          <cell r="S1628">
            <v>0</v>
          </cell>
          <cell r="Y1628">
            <v>353.48</v>
          </cell>
          <cell r="Z1628">
            <v>4446.5200000000004</v>
          </cell>
        </row>
        <row r="1629">
          <cell r="A1629">
            <v>45</v>
          </cell>
          <cell r="C1629" t="str">
            <v>01</v>
          </cell>
          <cell r="J1629">
            <v>254</v>
          </cell>
          <cell r="O1629" t="str">
            <v>A0</v>
          </cell>
          <cell r="P1629" t="str">
            <v>A0</v>
          </cell>
          <cell r="R1629">
            <v>545955</v>
          </cell>
          <cell r="S1629">
            <v>7808</v>
          </cell>
          <cell r="Y1629">
            <v>118837.22</v>
          </cell>
          <cell r="Z1629">
            <v>258004.9</v>
          </cell>
        </row>
        <row r="1630">
          <cell r="A1630">
            <v>45</v>
          </cell>
          <cell r="C1630" t="str">
            <v>01</v>
          </cell>
          <cell r="J1630">
            <v>254</v>
          </cell>
          <cell r="O1630" t="str">
            <v>A0</v>
          </cell>
          <cell r="P1630" t="str">
            <v>B0</v>
          </cell>
          <cell r="R1630">
            <v>8561</v>
          </cell>
          <cell r="S1630">
            <v>0</v>
          </cell>
          <cell r="Y1630">
            <v>766.37</v>
          </cell>
          <cell r="Z1630">
            <v>6045.72</v>
          </cell>
        </row>
        <row r="1631">
          <cell r="A1631">
            <v>45</v>
          </cell>
          <cell r="C1631" t="str">
            <v>01</v>
          </cell>
          <cell r="J1631">
            <v>254</v>
          </cell>
          <cell r="O1631" t="str">
            <v>AA</v>
          </cell>
          <cell r="P1631" t="str">
            <v>TT</v>
          </cell>
          <cell r="R1631">
            <v>39001</v>
          </cell>
          <cell r="S1631">
            <v>0</v>
          </cell>
          <cell r="Y1631">
            <v>39000.33</v>
          </cell>
          <cell r="Z1631">
            <v>0.67</v>
          </cell>
        </row>
        <row r="1632">
          <cell r="A1632">
            <v>45</v>
          </cell>
          <cell r="C1632" t="str">
            <v>01</v>
          </cell>
          <cell r="J1632">
            <v>254</v>
          </cell>
          <cell r="O1632" t="str">
            <v>AB</v>
          </cell>
          <cell r="P1632" t="str">
            <v>TT</v>
          </cell>
          <cell r="R1632">
            <v>191</v>
          </cell>
          <cell r="S1632">
            <v>0</v>
          </cell>
          <cell r="Y1632">
            <v>190.23</v>
          </cell>
          <cell r="Z1632">
            <v>0.77</v>
          </cell>
        </row>
        <row r="1633">
          <cell r="A1633">
            <v>45</v>
          </cell>
          <cell r="C1633" t="str">
            <v>01</v>
          </cell>
          <cell r="J1633">
            <v>254</v>
          </cell>
          <cell r="O1633">
            <v>0</v>
          </cell>
          <cell r="P1633">
            <v>0</v>
          </cell>
          <cell r="R1633">
            <v>5000</v>
          </cell>
          <cell r="S1633">
            <v>0</v>
          </cell>
          <cell r="Y1633">
            <v>0</v>
          </cell>
          <cell r="Z1633">
            <v>4700</v>
          </cell>
        </row>
        <row r="1634">
          <cell r="A1634">
            <v>45</v>
          </cell>
          <cell r="C1634" t="str">
            <v>01</v>
          </cell>
          <cell r="J1634">
            <v>254</v>
          </cell>
          <cell r="O1634" t="str">
            <v>P0</v>
          </cell>
          <cell r="P1634">
            <v>0</v>
          </cell>
          <cell r="R1634">
            <v>10000</v>
          </cell>
          <cell r="S1634">
            <v>0</v>
          </cell>
          <cell r="Y1634">
            <v>450.32</v>
          </cell>
          <cell r="Z1634">
            <v>7549.68</v>
          </cell>
        </row>
        <row r="1635">
          <cell r="A1635">
            <v>45</v>
          </cell>
          <cell r="C1635" t="str">
            <v>01</v>
          </cell>
          <cell r="J1635">
            <v>254</v>
          </cell>
          <cell r="O1635">
            <v>0</v>
          </cell>
          <cell r="P1635">
            <v>0</v>
          </cell>
          <cell r="R1635">
            <v>120</v>
          </cell>
          <cell r="S1635">
            <v>24</v>
          </cell>
          <cell r="Y1635">
            <v>0</v>
          </cell>
          <cell r="Z1635">
            <v>96</v>
          </cell>
        </row>
        <row r="1636">
          <cell r="A1636">
            <v>45</v>
          </cell>
          <cell r="C1636" t="str">
            <v>01</v>
          </cell>
          <cell r="J1636">
            <v>254</v>
          </cell>
          <cell r="O1636">
            <v>0</v>
          </cell>
          <cell r="P1636">
            <v>0</v>
          </cell>
          <cell r="R1636">
            <v>160</v>
          </cell>
          <cell r="S1636">
            <v>32</v>
          </cell>
          <cell r="Y1636">
            <v>0</v>
          </cell>
          <cell r="Z1636">
            <v>128</v>
          </cell>
        </row>
        <row r="1637">
          <cell r="A1637">
            <v>45</v>
          </cell>
          <cell r="C1637" t="str">
            <v>01</v>
          </cell>
          <cell r="J1637">
            <v>254</v>
          </cell>
          <cell r="O1637">
            <v>0</v>
          </cell>
          <cell r="P1637">
            <v>0</v>
          </cell>
          <cell r="R1637">
            <v>400</v>
          </cell>
          <cell r="S1637">
            <v>80</v>
          </cell>
          <cell r="Y1637">
            <v>0</v>
          </cell>
          <cell r="Z1637">
            <v>320</v>
          </cell>
        </row>
        <row r="1638">
          <cell r="A1638">
            <v>45</v>
          </cell>
          <cell r="C1638" t="str">
            <v>01</v>
          </cell>
          <cell r="J1638">
            <v>254</v>
          </cell>
          <cell r="O1638">
            <v>0</v>
          </cell>
          <cell r="P1638">
            <v>0</v>
          </cell>
          <cell r="R1638">
            <v>800</v>
          </cell>
          <cell r="S1638">
            <v>160</v>
          </cell>
          <cell r="Y1638">
            <v>0</v>
          </cell>
          <cell r="Z1638">
            <v>640</v>
          </cell>
        </row>
        <row r="1639">
          <cell r="A1639">
            <v>45</v>
          </cell>
          <cell r="C1639" t="str">
            <v>01</v>
          </cell>
          <cell r="J1639">
            <v>254</v>
          </cell>
          <cell r="O1639" t="str">
            <v>A0</v>
          </cell>
          <cell r="P1639">
            <v>0</v>
          </cell>
          <cell r="R1639">
            <v>121000</v>
          </cell>
          <cell r="S1639">
            <v>0</v>
          </cell>
          <cell r="Y1639">
            <v>27216.31</v>
          </cell>
          <cell r="Z1639">
            <v>349.3</v>
          </cell>
        </row>
        <row r="1640">
          <cell r="A1640">
            <v>45</v>
          </cell>
          <cell r="C1640" t="str">
            <v>01</v>
          </cell>
          <cell r="J1640">
            <v>254</v>
          </cell>
          <cell r="O1640" t="str">
            <v>B0</v>
          </cell>
          <cell r="P1640">
            <v>0</v>
          </cell>
          <cell r="R1640">
            <v>370000</v>
          </cell>
          <cell r="S1640">
            <v>0</v>
          </cell>
          <cell r="Y1640">
            <v>93177.32</v>
          </cell>
          <cell r="Z1640">
            <v>25045.52</v>
          </cell>
        </row>
        <row r="1641">
          <cell r="A1641">
            <v>45</v>
          </cell>
          <cell r="C1641" t="str">
            <v>01</v>
          </cell>
          <cell r="J1641">
            <v>254</v>
          </cell>
          <cell r="O1641" t="str">
            <v>BL</v>
          </cell>
          <cell r="P1641" t="str">
            <v>TP</v>
          </cell>
          <cell r="R1641">
            <v>124800</v>
          </cell>
          <cell r="S1641">
            <v>0</v>
          </cell>
          <cell r="Y1641">
            <v>41600</v>
          </cell>
          <cell r="Z1641">
            <v>0</v>
          </cell>
        </row>
        <row r="1642">
          <cell r="A1642">
            <v>45</v>
          </cell>
          <cell r="C1642" t="str">
            <v>01</v>
          </cell>
          <cell r="J1642">
            <v>254</v>
          </cell>
          <cell r="O1642">
            <v>0</v>
          </cell>
          <cell r="P1642">
            <v>0</v>
          </cell>
          <cell r="R1642">
            <v>200</v>
          </cell>
          <cell r="S1642">
            <v>40</v>
          </cell>
          <cell r="Y1642">
            <v>0</v>
          </cell>
          <cell r="Z1642">
            <v>160</v>
          </cell>
        </row>
        <row r="1643">
          <cell r="A1643">
            <v>45</v>
          </cell>
          <cell r="C1643" t="str">
            <v>01</v>
          </cell>
          <cell r="J1643">
            <v>254</v>
          </cell>
          <cell r="O1643">
            <v>0</v>
          </cell>
          <cell r="P1643">
            <v>0</v>
          </cell>
          <cell r="R1643">
            <v>500</v>
          </cell>
          <cell r="S1643">
            <v>100</v>
          </cell>
          <cell r="Y1643">
            <v>0</v>
          </cell>
          <cell r="Z1643">
            <v>400</v>
          </cell>
        </row>
        <row r="1644">
          <cell r="A1644">
            <v>45</v>
          </cell>
          <cell r="C1644" t="str">
            <v>01</v>
          </cell>
          <cell r="J1644">
            <v>254</v>
          </cell>
          <cell r="O1644">
            <v>0</v>
          </cell>
          <cell r="P1644">
            <v>0</v>
          </cell>
          <cell r="R1644">
            <v>200</v>
          </cell>
          <cell r="S1644">
            <v>40</v>
          </cell>
          <cell r="Y1644">
            <v>0</v>
          </cell>
          <cell r="Z1644">
            <v>160</v>
          </cell>
        </row>
        <row r="1645">
          <cell r="A1645">
            <v>45</v>
          </cell>
          <cell r="C1645" t="str">
            <v>01</v>
          </cell>
          <cell r="J1645">
            <v>254</v>
          </cell>
          <cell r="O1645">
            <v>0</v>
          </cell>
          <cell r="P1645">
            <v>0</v>
          </cell>
          <cell r="R1645">
            <v>80</v>
          </cell>
          <cell r="S1645">
            <v>16</v>
          </cell>
          <cell r="Y1645">
            <v>0</v>
          </cell>
          <cell r="Z1645">
            <v>64</v>
          </cell>
        </row>
        <row r="1646">
          <cell r="A1646">
            <v>45</v>
          </cell>
          <cell r="C1646" t="str">
            <v>01</v>
          </cell>
          <cell r="J1646">
            <v>254</v>
          </cell>
          <cell r="O1646">
            <v>0</v>
          </cell>
          <cell r="P1646">
            <v>0</v>
          </cell>
          <cell r="R1646">
            <v>500</v>
          </cell>
          <cell r="S1646">
            <v>100</v>
          </cell>
          <cell r="Y1646">
            <v>0</v>
          </cell>
          <cell r="Z1646">
            <v>400</v>
          </cell>
        </row>
        <row r="1647">
          <cell r="A1647">
            <v>45</v>
          </cell>
          <cell r="C1647" t="str">
            <v>01</v>
          </cell>
          <cell r="J1647">
            <v>254</v>
          </cell>
          <cell r="O1647">
            <v>0</v>
          </cell>
          <cell r="P1647">
            <v>0</v>
          </cell>
          <cell r="R1647">
            <v>1000</v>
          </cell>
          <cell r="S1647">
            <v>200</v>
          </cell>
          <cell r="Y1647">
            <v>0</v>
          </cell>
          <cell r="Z1647">
            <v>800</v>
          </cell>
        </row>
        <row r="1648">
          <cell r="A1648">
            <v>45</v>
          </cell>
          <cell r="C1648" t="str">
            <v>01</v>
          </cell>
          <cell r="J1648">
            <v>254</v>
          </cell>
          <cell r="O1648">
            <v>0</v>
          </cell>
          <cell r="P1648">
            <v>0</v>
          </cell>
          <cell r="R1648">
            <v>2500</v>
          </cell>
          <cell r="S1648">
            <v>500</v>
          </cell>
          <cell r="Y1648">
            <v>0</v>
          </cell>
          <cell r="Z1648">
            <v>2000</v>
          </cell>
        </row>
        <row r="1649">
          <cell r="A1649">
            <v>45</v>
          </cell>
          <cell r="C1649" t="str">
            <v>01</v>
          </cell>
          <cell r="J1649">
            <v>254</v>
          </cell>
          <cell r="O1649">
            <v>0</v>
          </cell>
          <cell r="P1649">
            <v>0</v>
          </cell>
          <cell r="R1649">
            <v>400</v>
          </cell>
          <cell r="S1649">
            <v>80</v>
          </cell>
          <cell r="Y1649">
            <v>0</v>
          </cell>
          <cell r="Z1649">
            <v>320</v>
          </cell>
        </row>
        <row r="1650">
          <cell r="A1650">
            <v>45</v>
          </cell>
          <cell r="C1650" t="str">
            <v>01</v>
          </cell>
          <cell r="J1650">
            <v>254</v>
          </cell>
          <cell r="O1650">
            <v>0</v>
          </cell>
          <cell r="P1650">
            <v>0</v>
          </cell>
          <cell r="R1650">
            <v>20364</v>
          </cell>
          <cell r="S1650">
            <v>0</v>
          </cell>
          <cell r="Y1650">
            <v>269.01</v>
          </cell>
          <cell r="Z1650">
            <v>17694.990000000002</v>
          </cell>
        </row>
        <row r="1651">
          <cell r="A1651">
            <v>45</v>
          </cell>
          <cell r="C1651" t="str">
            <v>01</v>
          </cell>
          <cell r="J1651">
            <v>254</v>
          </cell>
          <cell r="O1651" t="str">
            <v>TT</v>
          </cell>
          <cell r="P1651">
            <v>0</v>
          </cell>
          <cell r="R1651">
            <v>86</v>
          </cell>
          <cell r="S1651">
            <v>0</v>
          </cell>
          <cell r="Y1651">
            <v>85.4</v>
          </cell>
          <cell r="Z1651">
            <v>0.6</v>
          </cell>
        </row>
        <row r="1652">
          <cell r="A1652">
            <v>45</v>
          </cell>
          <cell r="C1652" t="str">
            <v>01</v>
          </cell>
          <cell r="J1652">
            <v>254</v>
          </cell>
          <cell r="O1652">
            <v>0</v>
          </cell>
          <cell r="P1652">
            <v>0</v>
          </cell>
          <cell r="R1652">
            <v>1610282</v>
          </cell>
          <cell r="S1652">
            <v>0</v>
          </cell>
          <cell r="Y1652">
            <v>528985.15</v>
          </cell>
          <cell r="Z1652">
            <v>811296.85</v>
          </cell>
        </row>
        <row r="1653">
          <cell r="A1653">
            <v>45</v>
          </cell>
          <cell r="C1653" t="str">
            <v>01</v>
          </cell>
          <cell r="J1653">
            <v>254</v>
          </cell>
          <cell r="O1653" t="str">
            <v>TT</v>
          </cell>
          <cell r="P1653">
            <v>0</v>
          </cell>
          <cell r="R1653">
            <v>1690</v>
          </cell>
          <cell r="S1653">
            <v>0</v>
          </cell>
          <cell r="Y1653">
            <v>1689.45</v>
          </cell>
          <cell r="Z1653">
            <v>0.55000000000000004</v>
          </cell>
        </row>
        <row r="1654">
          <cell r="A1654">
            <v>45</v>
          </cell>
          <cell r="C1654" t="str">
            <v>01</v>
          </cell>
          <cell r="J1654">
            <v>254</v>
          </cell>
          <cell r="O1654">
            <v>0</v>
          </cell>
          <cell r="P1654">
            <v>0</v>
          </cell>
          <cell r="R1654">
            <v>8000</v>
          </cell>
          <cell r="S1654">
            <v>0</v>
          </cell>
          <cell r="Y1654">
            <v>5513.04</v>
          </cell>
          <cell r="Z1654">
            <v>54.93</v>
          </cell>
        </row>
        <row r="1655">
          <cell r="A1655">
            <v>45</v>
          </cell>
          <cell r="C1655" t="str">
            <v>01</v>
          </cell>
          <cell r="J1655">
            <v>254</v>
          </cell>
          <cell r="O1655">
            <v>0</v>
          </cell>
          <cell r="P1655">
            <v>0</v>
          </cell>
          <cell r="R1655">
            <v>1500</v>
          </cell>
          <cell r="S1655">
            <v>0</v>
          </cell>
          <cell r="Y1655">
            <v>478.12</v>
          </cell>
          <cell r="Z1655">
            <v>721.88</v>
          </cell>
        </row>
        <row r="1656">
          <cell r="A1656">
            <v>45</v>
          </cell>
          <cell r="C1656" t="str">
            <v>01</v>
          </cell>
          <cell r="J1656">
            <v>254</v>
          </cell>
          <cell r="O1656">
            <v>0</v>
          </cell>
          <cell r="P1656">
            <v>0</v>
          </cell>
          <cell r="R1656">
            <v>39962</v>
          </cell>
          <cell r="S1656">
            <v>0</v>
          </cell>
          <cell r="Y1656">
            <v>13328.49</v>
          </cell>
          <cell r="Z1656">
            <v>19133.509999999998</v>
          </cell>
        </row>
        <row r="1657">
          <cell r="A1657">
            <v>45</v>
          </cell>
          <cell r="C1657" t="str">
            <v>01</v>
          </cell>
          <cell r="J1657">
            <v>254</v>
          </cell>
          <cell r="O1657">
            <v>0</v>
          </cell>
          <cell r="P1657">
            <v>0</v>
          </cell>
          <cell r="R1657">
            <v>109422</v>
          </cell>
          <cell r="S1657">
            <v>0</v>
          </cell>
          <cell r="Y1657">
            <v>35914.97</v>
          </cell>
          <cell r="Z1657">
            <v>62007.03</v>
          </cell>
        </row>
        <row r="1658">
          <cell r="A1658">
            <v>45</v>
          </cell>
          <cell r="C1658" t="str">
            <v>01</v>
          </cell>
          <cell r="J1658">
            <v>254</v>
          </cell>
          <cell r="O1658" t="str">
            <v>TT</v>
          </cell>
          <cell r="P1658">
            <v>0</v>
          </cell>
          <cell r="R1658">
            <v>86</v>
          </cell>
          <cell r="S1658">
            <v>0</v>
          </cell>
          <cell r="Y1658">
            <v>85.4</v>
          </cell>
          <cell r="Z1658">
            <v>0.6</v>
          </cell>
        </row>
        <row r="1659">
          <cell r="A1659">
            <v>45</v>
          </cell>
          <cell r="C1659" t="str">
            <v>01</v>
          </cell>
          <cell r="J1659">
            <v>254</v>
          </cell>
          <cell r="O1659" t="str">
            <v>SF</v>
          </cell>
          <cell r="P1659">
            <v>0</v>
          </cell>
          <cell r="R1659">
            <v>145953</v>
          </cell>
          <cell r="S1659">
            <v>0</v>
          </cell>
          <cell r="Y1659">
            <v>1952.5</v>
          </cell>
          <cell r="Z1659">
            <v>12325</v>
          </cell>
        </row>
        <row r="1660">
          <cell r="A1660">
            <v>45</v>
          </cell>
          <cell r="C1660" t="str">
            <v>01</v>
          </cell>
          <cell r="J1660">
            <v>254</v>
          </cell>
          <cell r="O1660" t="str">
            <v>SN</v>
          </cell>
          <cell r="P1660">
            <v>0</v>
          </cell>
          <cell r="R1660">
            <v>133628</v>
          </cell>
          <cell r="S1660">
            <v>0</v>
          </cell>
          <cell r="Y1660">
            <v>44932.04</v>
          </cell>
          <cell r="Z1660">
            <v>64695.96</v>
          </cell>
        </row>
        <row r="1661">
          <cell r="A1661">
            <v>45</v>
          </cell>
          <cell r="C1661" t="str">
            <v>01</v>
          </cell>
          <cell r="J1661">
            <v>254</v>
          </cell>
          <cell r="O1661" t="str">
            <v>SN</v>
          </cell>
          <cell r="P1661" t="str">
            <v>TT</v>
          </cell>
          <cell r="R1661">
            <v>141</v>
          </cell>
          <cell r="S1661">
            <v>0</v>
          </cell>
          <cell r="Y1661">
            <v>140.78</v>
          </cell>
          <cell r="Z1661">
            <v>0.22</v>
          </cell>
        </row>
        <row r="1662">
          <cell r="A1662">
            <v>45</v>
          </cell>
          <cell r="C1662" t="str">
            <v>01</v>
          </cell>
          <cell r="J1662">
            <v>254</v>
          </cell>
          <cell r="O1662">
            <v>0</v>
          </cell>
          <cell r="P1662">
            <v>0</v>
          </cell>
          <cell r="R1662">
            <v>12000</v>
          </cell>
          <cell r="S1662">
            <v>0</v>
          </cell>
          <cell r="Y1662">
            <v>1854.45</v>
          </cell>
          <cell r="Z1662">
            <v>6145.55</v>
          </cell>
        </row>
        <row r="1663">
          <cell r="A1663">
            <v>45</v>
          </cell>
          <cell r="C1663" t="str">
            <v>01</v>
          </cell>
          <cell r="J1663">
            <v>254</v>
          </cell>
          <cell r="O1663">
            <v>0</v>
          </cell>
          <cell r="P1663">
            <v>0</v>
          </cell>
          <cell r="R1663">
            <v>18000</v>
          </cell>
          <cell r="S1663">
            <v>0</v>
          </cell>
          <cell r="Y1663">
            <v>0</v>
          </cell>
          <cell r="Z1663">
            <v>7316.98</v>
          </cell>
        </row>
        <row r="1664">
          <cell r="A1664">
            <v>45</v>
          </cell>
          <cell r="C1664" t="str">
            <v>01</v>
          </cell>
          <cell r="J1664">
            <v>254</v>
          </cell>
          <cell r="O1664" t="str">
            <v>TT</v>
          </cell>
          <cell r="P1664">
            <v>0</v>
          </cell>
          <cell r="R1664">
            <v>5284</v>
          </cell>
          <cell r="S1664">
            <v>0</v>
          </cell>
          <cell r="Y1664">
            <v>0</v>
          </cell>
          <cell r="Z1664">
            <v>0.89</v>
          </cell>
        </row>
        <row r="1665">
          <cell r="A1665">
            <v>45</v>
          </cell>
          <cell r="C1665" t="str">
            <v>01</v>
          </cell>
          <cell r="J1665">
            <v>254</v>
          </cell>
          <cell r="O1665">
            <v>0</v>
          </cell>
          <cell r="P1665">
            <v>0</v>
          </cell>
          <cell r="R1665">
            <v>1036</v>
          </cell>
          <cell r="S1665">
            <v>0</v>
          </cell>
          <cell r="Y1665">
            <v>300.5</v>
          </cell>
          <cell r="Z1665">
            <v>549.21</v>
          </cell>
        </row>
        <row r="1666">
          <cell r="A1666">
            <v>45</v>
          </cell>
          <cell r="C1666" t="str">
            <v>01</v>
          </cell>
          <cell r="J1666">
            <v>254</v>
          </cell>
          <cell r="O1666">
            <v>0</v>
          </cell>
          <cell r="P1666">
            <v>0</v>
          </cell>
          <cell r="R1666">
            <v>9154</v>
          </cell>
          <cell r="S1666">
            <v>0</v>
          </cell>
          <cell r="Y1666">
            <v>2459.7600000000002</v>
          </cell>
          <cell r="Z1666">
            <v>4994.24</v>
          </cell>
        </row>
        <row r="1667">
          <cell r="A1667">
            <v>45</v>
          </cell>
          <cell r="C1667" t="str">
            <v>01</v>
          </cell>
          <cell r="J1667">
            <v>254</v>
          </cell>
          <cell r="O1667">
            <v>0</v>
          </cell>
          <cell r="P1667">
            <v>0</v>
          </cell>
          <cell r="R1667">
            <v>3800</v>
          </cell>
          <cell r="S1667">
            <v>0</v>
          </cell>
          <cell r="Y1667">
            <v>0</v>
          </cell>
          <cell r="Z1667">
            <v>3800</v>
          </cell>
        </row>
        <row r="1668">
          <cell r="A1668">
            <v>45</v>
          </cell>
          <cell r="C1668" t="str">
            <v>01</v>
          </cell>
          <cell r="J1668">
            <v>254</v>
          </cell>
          <cell r="O1668" t="str">
            <v>A0</v>
          </cell>
          <cell r="P1668" t="str">
            <v>A0</v>
          </cell>
          <cell r="R1668">
            <v>438895</v>
          </cell>
          <cell r="S1668">
            <v>0</v>
          </cell>
          <cell r="Y1668">
            <v>99421.58</v>
          </cell>
          <cell r="Z1668">
            <v>204800.55</v>
          </cell>
        </row>
        <row r="1669">
          <cell r="A1669">
            <v>45</v>
          </cell>
          <cell r="C1669" t="str">
            <v>01</v>
          </cell>
          <cell r="J1669">
            <v>254</v>
          </cell>
          <cell r="O1669" t="str">
            <v>A0</v>
          </cell>
          <cell r="P1669" t="str">
            <v>B0</v>
          </cell>
          <cell r="R1669">
            <v>31304</v>
          </cell>
          <cell r="S1669">
            <v>0</v>
          </cell>
          <cell r="Y1669">
            <v>5395.38</v>
          </cell>
          <cell r="Z1669">
            <v>16852.830000000002</v>
          </cell>
        </row>
        <row r="1670">
          <cell r="A1670">
            <v>45</v>
          </cell>
          <cell r="C1670" t="str">
            <v>01</v>
          </cell>
          <cell r="J1670">
            <v>254</v>
          </cell>
          <cell r="O1670" t="str">
            <v>AA</v>
          </cell>
          <cell r="P1670" t="str">
            <v>TT</v>
          </cell>
          <cell r="R1670">
            <v>32574</v>
          </cell>
          <cell r="S1670">
            <v>0</v>
          </cell>
          <cell r="Y1670">
            <v>32573.93</v>
          </cell>
          <cell r="Z1670">
            <v>7.0000000000000007E-2</v>
          </cell>
        </row>
        <row r="1671">
          <cell r="A1671">
            <v>45</v>
          </cell>
          <cell r="C1671" t="str">
            <v>01</v>
          </cell>
          <cell r="J1671">
            <v>254</v>
          </cell>
          <cell r="O1671" t="str">
            <v>AB</v>
          </cell>
          <cell r="P1671" t="str">
            <v>TT</v>
          </cell>
          <cell r="R1671">
            <v>1845</v>
          </cell>
          <cell r="S1671">
            <v>0</v>
          </cell>
          <cell r="Y1671">
            <v>1844.92</v>
          </cell>
          <cell r="Z1671">
            <v>0.08</v>
          </cell>
        </row>
        <row r="1672">
          <cell r="A1672">
            <v>45</v>
          </cell>
          <cell r="C1672" t="str">
            <v>01</v>
          </cell>
          <cell r="J1672">
            <v>254</v>
          </cell>
          <cell r="O1672">
            <v>0</v>
          </cell>
          <cell r="P1672">
            <v>0</v>
          </cell>
          <cell r="R1672">
            <v>4000</v>
          </cell>
          <cell r="S1672">
            <v>0</v>
          </cell>
          <cell r="Y1672">
            <v>101.58</v>
          </cell>
          <cell r="Z1672">
            <v>3898.42</v>
          </cell>
        </row>
        <row r="1673">
          <cell r="A1673">
            <v>45</v>
          </cell>
          <cell r="C1673" t="str">
            <v>01</v>
          </cell>
          <cell r="J1673">
            <v>254</v>
          </cell>
          <cell r="O1673" t="str">
            <v>P0</v>
          </cell>
          <cell r="P1673">
            <v>0</v>
          </cell>
          <cell r="R1673">
            <v>10000</v>
          </cell>
          <cell r="S1673">
            <v>0</v>
          </cell>
          <cell r="Y1673">
            <v>1638.74</v>
          </cell>
          <cell r="Z1673">
            <v>5461.26</v>
          </cell>
        </row>
        <row r="1674">
          <cell r="A1674">
            <v>45</v>
          </cell>
          <cell r="C1674" t="str">
            <v>01</v>
          </cell>
          <cell r="J1674">
            <v>254</v>
          </cell>
          <cell r="O1674">
            <v>0</v>
          </cell>
          <cell r="P1674">
            <v>0</v>
          </cell>
          <cell r="R1674">
            <v>70</v>
          </cell>
          <cell r="S1674">
            <v>14</v>
          </cell>
          <cell r="Y1674">
            <v>0</v>
          </cell>
          <cell r="Z1674">
            <v>56</v>
          </cell>
        </row>
        <row r="1675">
          <cell r="A1675">
            <v>45</v>
          </cell>
          <cell r="C1675" t="str">
            <v>01</v>
          </cell>
          <cell r="J1675">
            <v>254</v>
          </cell>
          <cell r="O1675">
            <v>0</v>
          </cell>
          <cell r="P1675">
            <v>0</v>
          </cell>
          <cell r="R1675">
            <v>100</v>
          </cell>
          <cell r="S1675">
            <v>20</v>
          </cell>
          <cell r="Y1675">
            <v>7.8</v>
          </cell>
          <cell r="Z1675">
            <v>72.2</v>
          </cell>
        </row>
        <row r="1676">
          <cell r="A1676">
            <v>45</v>
          </cell>
          <cell r="C1676" t="str">
            <v>01</v>
          </cell>
          <cell r="J1676">
            <v>254</v>
          </cell>
          <cell r="O1676">
            <v>0</v>
          </cell>
          <cell r="P1676">
            <v>0</v>
          </cell>
          <cell r="R1676">
            <v>400</v>
          </cell>
          <cell r="S1676">
            <v>80</v>
          </cell>
          <cell r="Y1676">
            <v>0</v>
          </cell>
          <cell r="Z1676">
            <v>320</v>
          </cell>
        </row>
        <row r="1677">
          <cell r="A1677">
            <v>45</v>
          </cell>
          <cell r="C1677" t="str">
            <v>01</v>
          </cell>
          <cell r="J1677">
            <v>254</v>
          </cell>
          <cell r="O1677">
            <v>0</v>
          </cell>
          <cell r="P1677">
            <v>0</v>
          </cell>
          <cell r="R1677">
            <v>383</v>
          </cell>
          <cell r="S1677">
            <v>26</v>
          </cell>
          <cell r="Y1677">
            <v>0</v>
          </cell>
          <cell r="Z1677">
            <v>357</v>
          </cell>
        </row>
        <row r="1678">
          <cell r="A1678">
            <v>45</v>
          </cell>
          <cell r="C1678" t="str">
            <v>01</v>
          </cell>
          <cell r="J1678">
            <v>254</v>
          </cell>
          <cell r="O1678" t="str">
            <v>A0</v>
          </cell>
          <cell r="P1678">
            <v>0</v>
          </cell>
          <cell r="R1678">
            <v>2200</v>
          </cell>
          <cell r="S1678">
            <v>0</v>
          </cell>
          <cell r="Y1678">
            <v>500.62</v>
          </cell>
          <cell r="Z1678">
            <v>0</v>
          </cell>
        </row>
        <row r="1679">
          <cell r="A1679">
            <v>45</v>
          </cell>
          <cell r="C1679" t="str">
            <v>01</v>
          </cell>
          <cell r="J1679">
            <v>254</v>
          </cell>
          <cell r="O1679" t="str">
            <v>B0</v>
          </cell>
          <cell r="P1679">
            <v>0</v>
          </cell>
          <cell r="R1679">
            <v>44000</v>
          </cell>
          <cell r="S1679">
            <v>0</v>
          </cell>
          <cell r="Y1679">
            <v>14749.15</v>
          </cell>
          <cell r="Z1679">
            <v>0</v>
          </cell>
        </row>
        <row r="1680">
          <cell r="A1680">
            <v>45</v>
          </cell>
          <cell r="C1680" t="str">
            <v>01</v>
          </cell>
          <cell r="J1680">
            <v>254</v>
          </cell>
          <cell r="O1680">
            <v>0</v>
          </cell>
          <cell r="P1680">
            <v>0</v>
          </cell>
          <cell r="R1680">
            <v>12732</v>
          </cell>
          <cell r="S1680">
            <v>0</v>
          </cell>
          <cell r="Y1680">
            <v>3917.52</v>
          </cell>
          <cell r="Z1680">
            <v>0.06</v>
          </cell>
        </row>
        <row r="1681">
          <cell r="A1681">
            <v>45</v>
          </cell>
          <cell r="C1681" t="str">
            <v>01</v>
          </cell>
          <cell r="J1681">
            <v>254</v>
          </cell>
          <cell r="O1681" t="str">
            <v>TT</v>
          </cell>
          <cell r="P1681">
            <v>0</v>
          </cell>
          <cell r="R1681">
            <v>1959</v>
          </cell>
          <cell r="S1681">
            <v>0</v>
          </cell>
          <cell r="Y1681">
            <v>1958.76</v>
          </cell>
          <cell r="Z1681">
            <v>0.24</v>
          </cell>
        </row>
        <row r="1682">
          <cell r="A1682">
            <v>45</v>
          </cell>
          <cell r="C1682" t="str">
            <v>01</v>
          </cell>
          <cell r="J1682">
            <v>254</v>
          </cell>
          <cell r="O1682">
            <v>0</v>
          </cell>
          <cell r="P1682">
            <v>0</v>
          </cell>
          <cell r="R1682">
            <v>90</v>
          </cell>
          <cell r="S1682">
            <v>18</v>
          </cell>
          <cell r="Y1682">
            <v>0</v>
          </cell>
          <cell r="Z1682">
            <v>72</v>
          </cell>
        </row>
        <row r="1683">
          <cell r="A1683">
            <v>45</v>
          </cell>
          <cell r="C1683" t="str">
            <v>01</v>
          </cell>
          <cell r="J1683">
            <v>254</v>
          </cell>
          <cell r="O1683">
            <v>0</v>
          </cell>
          <cell r="P1683">
            <v>0</v>
          </cell>
          <cell r="R1683">
            <v>13066</v>
          </cell>
          <cell r="S1683">
            <v>0</v>
          </cell>
          <cell r="Y1683">
            <v>4355.04</v>
          </cell>
          <cell r="Z1683">
            <v>0.86</v>
          </cell>
        </row>
        <row r="1684">
          <cell r="A1684">
            <v>45</v>
          </cell>
          <cell r="C1684" t="str">
            <v>01</v>
          </cell>
          <cell r="J1684">
            <v>254</v>
          </cell>
          <cell r="O1684" t="str">
            <v>E0</v>
          </cell>
          <cell r="P1684">
            <v>0</v>
          </cell>
          <cell r="R1684">
            <v>50</v>
          </cell>
          <cell r="S1684">
            <v>10</v>
          </cell>
          <cell r="Y1684">
            <v>0</v>
          </cell>
          <cell r="Z1684">
            <v>40</v>
          </cell>
        </row>
        <row r="1685">
          <cell r="A1685">
            <v>45</v>
          </cell>
          <cell r="C1685" t="str">
            <v>01</v>
          </cell>
          <cell r="J1685">
            <v>254</v>
          </cell>
          <cell r="O1685">
            <v>0</v>
          </cell>
          <cell r="P1685">
            <v>0</v>
          </cell>
          <cell r="R1685">
            <v>480</v>
          </cell>
          <cell r="S1685">
            <v>0</v>
          </cell>
          <cell r="Y1685">
            <v>0</v>
          </cell>
          <cell r="Z1685">
            <v>480</v>
          </cell>
        </row>
        <row r="1686">
          <cell r="A1686">
            <v>45</v>
          </cell>
          <cell r="C1686" t="str">
            <v>01</v>
          </cell>
          <cell r="J1686">
            <v>254</v>
          </cell>
          <cell r="O1686">
            <v>0</v>
          </cell>
          <cell r="P1686">
            <v>0</v>
          </cell>
          <cell r="R1686">
            <v>100</v>
          </cell>
          <cell r="S1686">
            <v>20</v>
          </cell>
          <cell r="Y1686">
            <v>0</v>
          </cell>
          <cell r="Z1686">
            <v>80</v>
          </cell>
        </row>
        <row r="1687">
          <cell r="A1687">
            <v>45</v>
          </cell>
          <cell r="C1687" t="str">
            <v>01</v>
          </cell>
          <cell r="J1687">
            <v>254</v>
          </cell>
          <cell r="O1687">
            <v>0</v>
          </cell>
          <cell r="P1687">
            <v>0</v>
          </cell>
          <cell r="R1687">
            <v>2296</v>
          </cell>
          <cell r="S1687">
            <v>1099</v>
          </cell>
          <cell r="Y1687">
            <v>0</v>
          </cell>
          <cell r="Z1687">
            <v>1197</v>
          </cell>
        </row>
        <row r="1688">
          <cell r="A1688">
            <v>45</v>
          </cell>
          <cell r="C1688" t="str">
            <v>01</v>
          </cell>
          <cell r="J1688">
            <v>254</v>
          </cell>
          <cell r="O1688">
            <v>0</v>
          </cell>
          <cell r="P1688">
            <v>0</v>
          </cell>
          <cell r="R1688">
            <v>2440</v>
          </cell>
          <cell r="S1688">
            <v>0</v>
          </cell>
          <cell r="Y1688">
            <v>0</v>
          </cell>
          <cell r="Z1688">
            <v>2440</v>
          </cell>
        </row>
        <row r="1689">
          <cell r="A1689">
            <v>45</v>
          </cell>
          <cell r="C1689" t="str">
            <v>01</v>
          </cell>
          <cell r="J1689">
            <v>254</v>
          </cell>
          <cell r="O1689" t="str">
            <v>TT</v>
          </cell>
          <cell r="P1689">
            <v>0</v>
          </cell>
          <cell r="R1689">
            <v>1740</v>
          </cell>
          <cell r="S1689">
            <v>0</v>
          </cell>
          <cell r="Y1689">
            <v>0</v>
          </cell>
          <cell r="Z1689">
            <v>1740</v>
          </cell>
        </row>
        <row r="1690">
          <cell r="A1690">
            <v>45</v>
          </cell>
          <cell r="C1690" t="str">
            <v>01</v>
          </cell>
          <cell r="J1690">
            <v>254</v>
          </cell>
          <cell r="O1690">
            <v>0</v>
          </cell>
          <cell r="P1690">
            <v>0</v>
          </cell>
          <cell r="R1690">
            <v>450</v>
          </cell>
          <cell r="S1690">
            <v>0</v>
          </cell>
          <cell r="Y1690">
            <v>0</v>
          </cell>
          <cell r="Z1690">
            <v>450</v>
          </cell>
        </row>
        <row r="1691">
          <cell r="A1691">
            <v>45</v>
          </cell>
          <cell r="C1691" t="str">
            <v>01</v>
          </cell>
          <cell r="J1691">
            <v>254</v>
          </cell>
          <cell r="O1691">
            <v>0</v>
          </cell>
          <cell r="P1691">
            <v>0</v>
          </cell>
          <cell r="R1691">
            <v>23064</v>
          </cell>
          <cell r="S1691">
            <v>0</v>
          </cell>
          <cell r="Y1691">
            <v>339.81</v>
          </cell>
          <cell r="Z1691">
            <v>20053.53</v>
          </cell>
        </row>
        <row r="1692">
          <cell r="A1692">
            <v>45</v>
          </cell>
          <cell r="C1692" t="str">
            <v>01</v>
          </cell>
          <cell r="J1692">
            <v>254</v>
          </cell>
          <cell r="O1692" t="str">
            <v>TT</v>
          </cell>
          <cell r="P1692">
            <v>0</v>
          </cell>
          <cell r="R1692">
            <v>86</v>
          </cell>
          <cell r="S1692">
            <v>0</v>
          </cell>
          <cell r="Y1692">
            <v>85.4</v>
          </cell>
          <cell r="Z1692">
            <v>0.6</v>
          </cell>
        </row>
        <row r="1693">
          <cell r="A1693">
            <v>45</v>
          </cell>
          <cell r="C1693" t="str">
            <v>50</v>
          </cell>
          <cell r="J1693">
            <v>50148</v>
          </cell>
          <cell r="O1693" t="str">
            <v>O0</v>
          </cell>
          <cell r="P1693">
            <v>0</v>
          </cell>
          <cell r="R1693">
            <v>1700000</v>
          </cell>
          <cell r="S1693">
            <v>18422.72</v>
          </cell>
          <cell r="Y1693">
            <v>0</v>
          </cell>
          <cell r="Z1693">
            <v>0</v>
          </cell>
        </row>
        <row r="1694">
          <cell r="A1694">
            <v>45</v>
          </cell>
          <cell r="C1694" t="str">
            <v>50</v>
          </cell>
          <cell r="J1694">
            <v>51187</v>
          </cell>
          <cell r="O1694" t="str">
            <v>KA</v>
          </cell>
          <cell r="P1694">
            <v>0</v>
          </cell>
          <cell r="R1694">
            <v>374137</v>
          </cell>
          <cell r="S1694">
            <v>0</v>
          </cell>
          <cell r="Y1694">
            <v>0</v>
          </cell>
          <cell r="Z1694">
            <v>374137</v>
          </cell>
        </row>
        <row r="1695">
          <cell r="A1695">
            <v>45</v>
          </cell>
          <cell r="C1695" t="str">
            <v>50</v>
          </cell>
          <cell r="J1695">
            <v>51189</v>
          </cell>
          <cell r="O1695" t="str">
            <v>KB</v>
          </cell>
          <cell r="P1695">
            <v>0</v>
          </cell>
          <cell r="R1695">
            <v>120000</v>
          </cell>
          <cell r="S1695">
            <v>0</v>
          </cell>
          <cell r="Y1695">
            <v>0</v>
          </cell>
          <cell r="Z1695">
            <v>120000</v>
          </cell>
        </row>
        <row r="1696">
          <cell r="A1696">
            <v>45</v>
          </cell>
          <cell r="C1696" t="str">
            <v>50</v>
          </cell>
          <cell r="J1696">
            <v>50020</v>
          </cell>
          <cell r="O1696" t="str">
            <v>N0</v>
          </cell>
          <cell r="P1696">
            <v>0</v>
          </cell>
          <cell r="R1696">
            <v>5167781</v>
          </cell>
          <cell r="S1696">
            <v>6336.28</v>
          </cell>
          <cell r="Y1696">
            <v>0</v>
          </cell>
          <cell r="Z1696">
            <v>0.45</v>
          </cell>
        </row>
        <row r="1697">
          <cell r="A1697">
            <v>45</v>
          </cell>
          <cell r="C1697" t="str">
            <v>50</v>
          </cell>
          <cell r="J1697">
            <v>50101</v>
          </cell>
          <cell r="O1697" t="str">
            <v>NB</v>
          </cell>
          <cell r="P1697">
            <v>0</v>
          </cell>
          <cell r="R1697">
            <v>181680</v>
          </cell>
          <cell r="S1697">
            <v>0</v>
          </cell>
          <cell r="Y1697">
            <v>12823.73</v>
          </cell>
          <cell r="Z1697">
            <v>0</v>
          </cell>
        </row>
        <row r="1698">
          <cell r="A1698">
            <v>45</v>
          </cell>
          <cell r="C1698" t="str">
            <v>50</v>
          </cell>
          <cell r="J1698">
            <v>50101</v>
          </cell>
          <cell r="O1698" t="str">
            <v>NP</v>
          </cell>
          <cell r="P1698" t="str">
            <v>TT</v>
          </cell>
          <cell r="R1698">
            <v>3277084</v>
          </cell>
          <cell r="S1698">
            <v>0</v>
          </cell>
          <cell r="Y1698">
            <v>1638540.66</v>
          </cell>
          <cell r="Z1698">
            <v>0</v>
          </cell>
        </row>
        <row r="1699">
          <cell r="A1699">
            <v>45</v>
          </cell>
          <cell r="C1699" t="str">
            <v>50</v>
          </cell>
          <cell r="J1699">
            <v>51190</v>
          </cell>
          <cell r="O1699">
            <v>0</v>
          </cell>
          <cell r="P1699">
            <v>0</v>
          </cell>
          <cell r="R1699">
            <v>4000</v>
          </cell>
          <cell r="S1699">
            <v>800</v>
          </cell>
          <cell r="Y1699">
            <v>0</v>
          </cell>
          <cell r="Z1699">
            <v>3200</v>
          </cell>
        </row>
        <row r="1700">
          <cell r="A1700">
            <v>45</v>
          </cell>
          <cell r="C1700" t="str">
            <v>50</v>
          </cell>
          <cell r="J1700">
            <v>51190</v>
          </cell>
          <cell r="O1700">
            <v>0</v>
          </cell>
          <cell r="P1700">
            <v>0</v>
          </cell>
          <cell r="R1700">
            <v>4000</v>
          </cell>
          <cell r="S1700">
            <v>800</v>
          </cell>
          <cell r="Y1700">
            <v>0</v>
          </cell>
          <cell r="Z1700">
            <v>3200</v>
          </cell>
        </row>
        <row r="1701">
          <cell r="A1701">
            <v>45</v>
          </cell>
          <cell r="C1701" t="str">
            <v>50</v>
          </cell>
          <cell r="J1701">
            <v>51190</v>
          </cell>
          <cell r="O1701">
            <v>0</v>
          </cell>
          <cell r="P1701">
            <v>0</v>
          </cell>
          <cell r="R1701">
            <v>4000</v>
          </cell>
          <cell r="S1701">
            <v>800</v>
          </cell>
          <cell r="Y1701">
            <v>0</v>
          </cell>
          <cell r="Z1701">
            <v>3200</v>
          </cell>
        </row>
        <row r="1702">
          <cell r="A1702">
            <v>45</v>
          </cell>
          <cell r="C1702" t="str">
            <v>50</v>
          </cell>
          <cell r="J1702">
            <v>51190</v>
          </cell>
          <cell r="O1702">
            <v>0</v>
          </cell>
          <cell r="P1702">
            <v>0</v>
          </cell>
          <cell r="R1702">
            <v>1500</v>
          </cell>
          <cell r="S1702">
            <v>300</v>
          </cell>
          <cell r="Y1702">
            <v>0</v>
          </cell>
          <cell r="Z1702">
            <v>1200</v>
          </cell>
        </row>
        <row r="1703">
          <cell r="A1703">
            <v>45</v>
          </cell>
          <cell r="C1703" t="str">
            <v>50</v>
          </cell>
          <cell r="J1703">
            <v>51190</v>
          </cell>
          <cell r="O1703">
            <v>0</v>
          </cell>
          <cell r="P1703">
            <v>0</v>
          </cell>
          <cell r="R1703">
            <v>25000</v>
          </cell>
          <cell r="S1703">
            <v>5000</v>
          </cell>
          <cell r="Y1703">
            <v>0</v>
          </cell>
          <cell r="Z1703">
            <v>20000</v>
          </cell>
        </row>
        <row r="1704">
          <cell r="A1704">
            <v>45</v>
          </cell>
          <cell r="C1704" t="str">
            <v>50</v>
          </cell>
          <cell r="J1704">
            <v>51190</v>
          </cell>
          <cell r="O1704">
            <v>0</v>
          </cell>
          <cell r="P1704">
            <v>0</v>
          </cell>
          <cell r="R1704">
            <v>12950</v>
          </cell>
          <cell r="S1704">
            <v>2590</v>
          </cell>
          <cell r="Y1704">
            <v>4316.3999999999996</v>
          </cell>
          <cell r="Z1704">
            <v>648.79999999999995</v>
          </cell>
        </row>
        <row r="1705">
          <cell r="A1705">
            <v>45</v>
          </cell>
          <cell r="C1705" t="str">
            <v>50</v>
          </cell>
          <cell r="J1705">
            <v>51190</v>
          </cell>
          <cell r="O1705" t="str">
            <v>TT</v>
          </cell>
          <cell r="P1705">
            <v>0</v>
          </cell>
          <cell r="R1705">
            <v>1080</v>
          </cell>
          <cell r="S1705">
            <v>0</v>
          </cell>
          <cell r="Y1705">
            <v>1079.0999999999999</v>
          </cell>
          <cell r="Z1705">
            <v>0.9</v>
          </cell>
        </row>
        <row r="1706">
          <cell r="A1706">
            <v>45</v>
          </cell>
          <cell r="C1706" t="str">
            <v>50</v>
          </cell>
          <cell r="J1706">
            <v>51193</v>
          </cell>
          <cell r="O1706" t="str">
            <v>M0</v>
          </cell>
          <cell r="P1706">
            <v>0</v>
          </cell>
          <cell r="R1706">
            <v>164550</v>
          </cell>
          <cell r="S1706">
            <v>32910</v>
          </cell>
          <cell r="Y1706">
            <v>0</v>
          </cell>
          <cell r="Z1706">
            <v>131640</v>
          </cell>
        </row>
        <row r="1707">
          <cell r="A1707">
            <v>45</v>
          </cell>
          <cell r="C1707" t="str">
            <v>50</v>
          </cell>
          <cell r="J1707">
            <v>50159</v>
          </cell>
          <cell r="O1707" t="str">
            <v>M0</v>
          </cell>
          <cell r="P1707">
            <v>0</v>
          </cell>
          <cell r="R1707">
            <v>1149848</v>
          </cell>
          <cell r="S1707">
            <v>0</v>
          </cell>
          <cell r="Y1707">
            <v>531681.89</v>
          </cell>
          <cell r="Z1707">
            <v>214876.19</v>
          </cell>
        </row>
        <row r="1708">
          <cell r="A1708">
            <v>45</v>
          </cell>
          <cell r="C1708" t="str">
            <v>50</v>
          </cell>
          <cell r="J1708">
            <v>50299</v>
          </cell>
          <cell r="O1708">
            <v>0</v>
          </cell>
          <cell r="P1708">
            <v>0</v>
          </cell>
          <cell r="R1708">
            <v>10000</v>
          </cell>
          <cell r="S1708">
            <v>2000</v>
          </cell>
          <cell r="Y1708">
            <v>377.88</v>
          </cell>
          <cell r="Z1708">
            <v>1782.82</v>
          </cell>
        </row>
        <row r="1709">
          <cell r="A1709">
            <v>45</v>
          </cell>
          <cell r="C1709" t="str">
            <v>50</v>
          </cell>
          <cell r="J1709">
            <v>50211</v>
          </cell>
          <cell r="O1709">
            <v>0</v>
          </cell>
          <cell r="P1709">
            <v>0</v>
          </cell>
          <cell r="R1709">
            <v>225000</v>
          </cell>
          <cell r="S1709">
            <v>45000</v>
          </cell>
          <cell r="Y1709">
            <v>8630.8799999999992</v>
          </cell>
          <cell r="Z1709">
            <v>0</v>
          </cell>
        </row>
        <row r="1710">
          <cell r="A1710">
            <v>45</v>
          </cell>
          <cell r="C1710" t="str">
            <v>50</v>
          </cell>
          <cell r="J1710">
            <v>50265</v>
          </cell>
          <cell r="O1710">
            <v>0</v>
          </cell>
          <cell r="P1710">
            <v>0</v>
          </cell>
          <cell r="R1710">
            <v>60613</v>
          </cell>
          <cell r="S1710">
            <v>12140</v>
          </cell>
          <cell r="Y1710">
            <v>3712.23</v>
          </cell>
          <cell r="Z1710">
            <v>42973</v>
          </cell>
        </row>
        <row r="1711">
          <cell r="A1711">
            <v>45</v>
          </cell>
          <cell r="C1711" t="str">
            <v>50</v>
          </cell>
          <cell r="J1711">
            <v>50265</v>
          </cell>
          <cell r="O1711" t="str">
            <v>TT</v>
          </cell>
          <cell r="P1711">
            <v>0</v>
          </cell>
          <cell r="R1711">
            <v>87</v>
          </cell>
          <cell r="S1711">
            <v>0</v>
          </cell>
          <cell r="Y1711">
            <v>0</v>
          </cell>
          <cell r="Z1711">
            <v>87</v>
          </cell>
        </row>
        <row r="1712">
          <cell r="A1712">
            <v>45</v>
          </cell>
          <cell r="C1712" t="str">
            <v>50</v>
          </cell>
          <cell r="J1712">
            <v>50277</v>
          </cell>
          <cell r="O1712">
            <v>0</v>
          </cell>
          <cell r="P1712">
            <v>0</v>
          </cell>
          <cell r="R1712">
            <v>67500</v>
          </cell>
          <cell r="S1712">
            <v>9900</v>
          </cell>
          <cell r="Y1712">
            <v>9771.2199999999993</v>
          </cell>
          <cell r="Z1712">
            <v>34600</v>
          </cell>
        </row>
        <row r="1713">
          <cell r="A1713">
            <v>45</v>
          </cell>
          <cell r="C1713" t="str">
            <v>50</v>
          </cell>
          <cell r="J1713">
            <v>50296</v>
          </cell>
          <cell r="O1713">
            <v>0</v>
          </cell>
          <cell r="P1713">
            <v>0</v>
          </cell>
          <cell r="R1713">
            <v>15000</v>
          </cell>
          <cell r="S1713">
            <v>3000</v>
          </cell>
          <cell r="Y1713">
            <v>1752.6</v>
          </cell>
          <cell r="Z1713">
            <v>9500</v>
          </cell>
        </row>
        <row r="1714">
          <cell r="A1714">
            <v>45</v>
          </cell>
          <cell r="C1714" t="str">
            <v>50</v>
          </cell>
          <cell r="J1714">
            <v>50304</v>
          </cell>
          <cell r="O1714">
            <v>0</v>
          </cell>
          <cell r="P1714">
            <v>0</v>
          </cell>
          <cell r="R1714">
            <v>44661</v>
          </cell>
          <cell r="S1714">
            <v>9000</v>
          </cell>
          <cell r="Y1714">
            <v>9693.67</v>
          </cell>
          <cell r="Z1714">
            <v>21378.18</v>
          </cell>
        </row>
        <row r="1715">
          <cell r="A1715">
            <v>45</v>
          </cell>
          <cell r="C1715" t="str">
            <v>50</v>
          </cell>
          <cell r="J1715">
            <v>50304</v>
          </cell>
          <cell r="O1715" t="str">
            <v>TT</v>
          </cell>
          <cell r="P1715">
            <v>0</v>
          </cell>
          <cell r="R1715">
            <v>339</v>
          </cell>
          <cell r="S1715">
            <v>0</v>
          </cell>
          <cell r="Y1715">
            <v>0</v>
          </cell>
          <cell r="Z1715">
            <v>339</v>
          </cell>
        </row>
        <row r="1716">
          <cell r="A1716">
            <v>45</v>
          </cell>
          <cell r="C1716" t="str">
            <v>50</v>
          </cell>
          <cell r="J1716">
            <v>50325</v>
          </cell>
          <cell r="O1716">
            <v>0</v>
          </cell>
          <cell r="P1716">
            <v>0</v>
          </cell>
          <cell r="R1716">
            <v>35670</v>
          </cell>
          <cell r="S1716">
            <v>7050</v>
          </cell>
          <cell r="Y1716">
            <v>9383.01</v>
          </cell>
          <cell r="Z1716">
            <v>16120</v>
          </cell>
        </row>
        <row r="1717">
          <cell r="A1717">
            <v>45</v>
          </cell>
          <cell r="C1717" t="str">
            <v>50</v>
          </cell>
          <cell r="J1717">
            <v>50325</v>
          </cell>
          <cell r="O1717" t="str">
            <v>TT</v>
          </cell>
          <cell r="P1717">
            <v>0</v>
          </cell>
          <cell r="R1717">
            <v>1830</v>
          </cell>
          <cell r="S1717">
            <v>0</v>
          </cell>
          <cell r="Y1717">
            <v>0</v>
          </cell>
          <cell r="Z1717">
            <v>1830</v>
          </cell>
        </row>
        <row r="1718">
          <cell r="A1718">
            <v>45</v>
          </cell>
          <cell r="C1718" t="str">
            <v>50</v>
          </cell>
          <cell r="J1718">
            <v>50287</v>
          </cell>
          <cell r="O1718">
            <v>0</v>
          </cell>
          <cell r="P1718">
            <v>0</v>
          </cell>
          <cell r="R1718">
            <v>1731</v>
          </cell>
          <cell r="S1718">
            <v>346</v>
          </cell>
          <cell r="Y1718">
            <v>0</v>
          </cell>
          <cell r="Z1718">
            <v>1385</v>
          </cell>
        </row>
        <row r="1719">
          <cell r="A1719">
            <v>45</v>
          </cell>
          <cell r="C1719" t="str">
            <v>50</v>
          </cell>
          <cell r="J1719">
            <v>50287</v>
          </cell>
          <cell r="O1719">
            <v>0</v>
          </cell>
          <cell r="P1719">
            <v>0</v>
          </cell>
          <cell r="R1719">
            <v>117600</v>
          </cell>
          <cell r="S1719">
            <v>23520</v>
          </cell>
          <cell r="Y1719">
            <v>0</v>
          </cell>
          <cell r="Z1719">
            <v>32330</v>
          </cell>
        </row>
        <row r="1720">
          <cell r="A1720">
            <v>45</v>
          </cell>
          <cell r="C1720" t="str">
            <v>50</v>
          </cell>
          <cell r="J1720">
            <v>50211</v>
          </cell>
          <cell r="O1720">
            <v>0</v>
          </cell>
          <cell r="P1720">
            <v>0</v>
          </cell>
          <cell r="R1720">
            <v>75000</v>
          </cell>
          <cell r="S1720">
            <v>15000</v>
          </cell>
          <cell r="Y1720">
            <v>0</v>
          </cell>
          <cell r="Z1720">
            <v>0</v>
          </cell>
        </row>
        <row r="1721">
          <cell r="A1721">
            <v>45</v>
          </cell>
          <cell r="C1721" t="str">
            <v>50</v>
          </cell>
          <cell r="J1721">
            <v>50299</v>
          </cell>
          <cell r="O1721">
            <v>0</v>
          </cell>
          <cell r="P1721">
            <v>0</v>
          </cell>
          <cell r="R1721">
            <v>129033</v>
          </cell>
          <cell r="S1721">
            <v>0</v>
          </cell>
          <cell r="Y1721">
            <v>0</v>
          </cell>
          <cell r="Z1721">
            <v>56283</v>
          </cell>
        </row>
        <row r="1722">
          <cell r="A1722">
            <v>45</v>
          </cell>
          <cell r="C1722" t="str">
            <v>50</v>
          </cell>
          <cell r="J1722">
            <v>50173</v>
          </cell>
          <cell r="O1722">
            <v>0</v>
          </cell>
          <cell r="P1722">
            <v>0</v>
          </cell>
          <cell r="R1722">
            <v>26100</v>
          </cell>
          <cell r="S1722">
            <v>12776</v>
          </cell>
          <cell r="Y1722">
            <v>951.72</v>
          </cell>
          <cell r="Z1722">
            <v>0</v>
          </cell>
        </row>
        <row r="1723">
          <cell r="A1723">
            <v>45</v>
          </cell>
          <cell r="C1723" t="str">
            <v>50</v>
          </cell>
          <cell r="J1723">
            <v>50173</v>
          </cell>
          <cell r="O1723" t="str">
            <v>LT</v>
          </cell>
          <cell r="P1723">
            <v>0</v>
          </cell>
          <cell r="R1723">
            <v>37778</v>
          </cell>
          <cell r="S1723">
            <v>0</v>
          </cell>
          <cell r="Y1723">
            <v>0</v>
          </cell>
          <cell r="Z1723">
            <v>0.94</v>
          </cell>
        </row>
        <row r="1724">
          <cell r="A1724">
            <v>45</v>
          </cell>
          <cell r="C1724" t="str">
            <v>50</v>
          </cell>
          <cell r="J1724">
            <v>50214</v>
          </cell>
          <cell r="O1724">
            <v>0</v>
          </cell>
          <cell r="P1724">
            <v>0</v>
          </cell>
          <cell r="R1724">
            <v>31100</v>
          </cell>
          <cell r="S1724">
            <v>6220</v>
          </cell>
          <cell r="Y1724">
            <v>0</v>
          </cell>
          <cell r="Z1724">
            <v>20380</v>
          </cell>
        </row>
        <row r="1725">
          <cell r="A1725">
            <v>45</v>
          </cell>
          <cell r="C1725" t="str">
            <v>50</v>
          </cell>
          <cell r="J1725">
            <v>51161</v>
          </cell>
          <cell r="O1725">
            <v>0</v>
          </cell>
          <cell r="P1725">
            <v>0</v>
          </cell>
          <cell r="R1725">
            <v>84433</v>
          </cell>
          <cell r="S1725">
            <v>3693</v>
          </cell>
          <cell r="Y1725">
            <v>0</v>
          </cell>
          <cell r="Z1725">
            <v>19810</v>
          </cell>
        </row>
        <row r="1726">
          <cell r="A1726">
            <v>45</v>
          </cell>
          <cell r="C1726" t="str">
            <v>50</v>
          </cell>
          <cell r="J1726">
            <v>51161</v>
          </cell>
          <cell r="O1726">
            <v>0</v>
          </cell>
          <cell r="P1726">
            <v>0</v>
          </cell>
          <cell r="R1726">
            <v>2300</v>
          </cell>
          <cell r="S1726">
            <v>460</v>
          </cell>
          <cell r="Y1726">
            <v>0</v>
          </cell>
          <cell r="Z1726">
            <v>940</v>
          </cell>
        </row>
        <row r="1727">
          <cell r="A1727">
            <v>45</v>
          </cell>
          <cell r="C1727" t="str">
            <v>50</v>
          </cell>
          <cell r="J1727">
            <v>50348</v>
          </cell>
          <cell r="O1727">
            <v>0</v>
          </cell>
          <cell r="P1727">
            <v>0</v>
          </cell>
          <cell r="R1727">
            <v>21706</v>
          </cell>
          <cell r="S1727">
            <v>4341</v>
          </cell>
          <cell r="Y1727">
            <v>0</v>
          </cell>
          <cell r="Z1727">
            <v>12865</v>
          </cell>
        </row>
        <row r="1728">
          <cell r="A1728">
            <v>45</v>
          </cell>
          <cell r="C1728" t="str">
            <v>50</v>
          </cell>
          <cell r="J1728">
            <v>51161</v>
          </cell>
          <cell r="O1728">
            <v>0</v>
          </cell>
          <cell r="P1728">
            <v>0</v>
          </cell>
          <cell r="R1728">
            <v>55065</v>
          </cell>
          <cell r="S1728">
            <v>60</v>
          </cell>
          <cell r="Y1728">
            <v>0</v>
          </cell>
          <cell r="Z1728">
            <v>55005</v>
          </cell>
        </row>
        <row r="1729">
          <cell r="A1729">
            <v>45</v>
          </cell>
          <cell r="C1729" t="str">
            <v>50</v>
          </cell>
          <cell r="J1729">
            <v>51161</v>
          </cell>
          <cell r="O1729">
            <v>0</v>
          </cell>
          <cell r="P1729">
            <v>0</v>
          </cell>
          <cell r="R1729">
            <v>1500</v>
          </cell>
          <cell r="S1729">
            <v>300</v>
          </cell>
          <cell r="Y1729">
            <v>0</v>
          </cell>
          <cell r="Z1729">
            <v>1200</v>
          </cell>
        </row>
        <row r="1730">
          <cell r="A1730">
            <v>45</v>
          </cell>
          <cell r="C1730" t="str">
            <v>50</v>
          </cell>
          <cell r="J1730">
            <v>50212</v>
          </cell>
          <cell r="O1730">
            <v>0</v>
          </cell>
          <cell r="P1730">
            <v>0</v>
          </cell>
          <cell r="R1730">
            <v>27121</v>
          </cell>
          <cell r="S1730">
            <v>5424</v>
          </cell>
          <cell r="Y1730">
            <v>1576.37</v>
          </cell>
          <cell r="Z1730">
            <v>17197</v>
          </cell>
        </row>
        <row r="1731">
          <cell r="A1731">
            <v>45</v>
          </cell>
          <cell r="C1731" t="str">
            <v>50</v>
          </cell>
          <cell r="J1731">
            <v>50212</v>
          </cell>
          <cell r="O1731">
            <v>0</v>
          </cell>
          <cell r="P1731">
            <v>0</v>
          </cell>
          <cell r="R1731">
            <v>7498</v>
          </cell>
          <cell r="S1731">
            <v>1500</v>
          </cell>
          <cell r="Y1731">
            <v>0</v>
          </cell>
          <cell r="Z1731">
            <v>4198</v>
          </cell>
        </row>
        <row r="1732">
          <cell r="A1732">
            <v>45</v>
          </cell>
          <cell r="C1732" t="str">
            <v>50</v>
          </cell>
          <cell r="J1732">
            <v>50951</v>
          </cell>
          <cell r="O1732">
            <v>0</v>
          </cell>
          <cell r="P1732">
            <v>0</v>
          </cell>
          <cell r="R1732">
            <v>72876</v>
          </cell>
          <cell r="S1732">
            <v>28062</v>
          </cell>
          <cell r="Y1732">
            <v>1813.56</v>
          </cell>
          <cell r="Z1732">
            <v>8314</v>
          </cell>
        </row>
        <row r="1733">
          <cell r="A1733">
            <v>45</v>
          </cell>
          <cell r="C1733" t="str">
            <v>50</v>
          </cell>
          <cell r="J1733">
            <v>50951</v>
          </cell>
          <cell r="O1733">
            <v>0</v>
          </cell>
          <cell r="P1733">
            <v>0</v>
          </cell>
          <cell r="R1733">
            <v>21922</v>
          </cell>
          <cell r="S1733">
            <v>17444</v>
          </cell>
          <cell r="Y1733">
            <v>0</v>
          </cell>
          <cell r="Z1733">
            <v>478</v>
          </cell>
        </row>
        <row r="1734">
          <cell r="A1734">
            <v>45</v>
          </cell>
          <cell r="C1734" t="str">
            <v>50</v>
          </cell>
          <cell r="J1734">
            <v>51279</v>
          </cell>
          <cell r="O1734">
            <v>0</v>
          </cell>
          <cell r="P1734">
            <v>0</v>
          </cell>
          <cell r="R1734">
            <v>37000</v>
          </cell>
          <cell r="S1734">
            <v>7400</v>
          </cell>
          <cell r="Y1734">
            <v>0</v>
          </cell>
          <cell r="Z1734">
            <v>0</v>
          </cell>
        </row>
        <row r="1735">
          <cell r="A1735">
            <v>45</v>
          </cell>
          <cell r="C1735" t="str">
            <v>50</v>
          </cell>
          <cell r="J1735">
            <v>51279</v>
          </cell>
          <cell r="O1735">
            <v>0</v>
          </cell>
          <cell r="P1735">
            <v>0</v>
          </cell>
          <cell r="R1735">
            <v>3000</v>
          </cell>
          <cell r="S1735">
            <v>1800</v>
          </cell>
          <cell r="Y1735">
            <v>0</v>
          </cell>
          <cell r="Z1735">
            <v>0</v>
          </cell>
        </row>
        <row r="1736">
          <cell r="A1736">
            <v>45</v>
          </cell>
          <cell r="C1736" t="str">
            <v>50</v>
          </cell>
          <cell r="J1736">
            <v>50490</v>
          </cell>
          <cell r="O1736">
            <v>0</v>
          </cell>
          <cell r="P1736">
            <v>0</v>
          </cell>
          <cell r="R1736">
            <v>54147</v>
          </cell>
          <cell r="S1736">
            <v>10829</v>
          </cell>
          <cell r="Y1736">
            <v>0</v>
          </cell>
          <cell r="Z1736">
            <v>5818</v>
          </cell>
        </row>
        <row r="1737">
          <cell r="A1737">
            <v>45</v>
          </cell>
          <cell r="C1737" t="str">
            <v>50</v>
          </cell>
          <cell r="J1737">
            <v>50490</v>
          </cell>
          <cell r="O1737">
            <v>0</v>
          </cell>
          <cell r="P1737">
            <v>0</v>
          </cell>
          <cell r="R1737">
            <v>7299</v>
          </cell>
          <cell r="S1737">
            <v>1460</v>
          </cell>
          <cell r="Y1737">
            <v>0</v>
          </cell>
          <cell r="Z1737">
            <v>4339</v>
          </cell>
        </row>
        <row r="1738">
          <cell r="A1738">
            <v>45</v>
          </cell>
          <cell r="C1738" t="str">
            <v>50</v>
          </cell>
          <cell r="J1738">
            <v>51160</v>
          </cell>
          <cell r="O1738">
            <v>0</v>
          </cell>
          <cell r="P1738">
            <v>0</v>
          </cell>
          <cell r="R1738">
            <v>27315</v>
          </cell>
          <cell r="S1738">
            <v>0</v>
          </cell>
          <cell r="Y1738">
            <v>0</v>
          </cell>
          <cell r="Z1738">
            <v>27315</v>
          </cell>
        </row>
        <row r="1739">
          <cell r="A1739">
            <v>45</v>
          </cell>
          <cell r="C1739" t="str">
            <v>50</v>
          </cell>
          <cell r="J1739">
            <v>50150</v>
          </cell>
          <cell r="O1739">
            <v>0</v>
          </cell>
          <cell r="P1739">
            <v>0</v>
          </cell>
          <cell r="R1739">
            <v>60</v>
          </cell>
          <cell r="S1739">
            <v>0</v>
          </cell>
          <cell r="Y1739">
            <v>0</v>
          </cell>
          <cell r="Z1739">
            <v>60</v>
          </cell>
        </row>
        <row r="1740">
          <cell r="A1740">
            <v>45</v>
          </cell>
          <cell r="C1740" t="str">
            <v>50</v>
          </cell>
          <cell r="J1740">
            <v>50150</v>
          </cell>
          <cell r="O1740" t="str">
            <v>TT</v>
          </cell>
          <cell r="P1740">
            <v>0</v>
          </cell>
          <cell r="R1740">
            <v>1307</v>
          </cell>
          <cell r="S1740">
            <v>0</v>
          </cell>
          <cell r="Y1740">
            <v>1306.98</v>
          </cell>
          <cell r="Z1740">
            <v>0.02</v>
          </cell>
        </row>
        <row r="1741">
          <cell r="A1741">
            <v>45</v>
          </cell>
          <cell r="C1741" t="str">
            <v>50</v>
          </cell>
          <cell r="J1741">
            <v>50163</v>
          </cell>
          <cell r="O1741">
            <v>0</v>
          </cell>
          <cell r="P1741">
            <v>0</v>
          </cell>
          <cell r="R1741">
            <v>165</v>
          </cell>
          <cell r="S1741">
            <v>0</v>
          </cell>
          <cell r="Y1741">
            <v>0</v>
          </cell>
          <cell r="Z1741">
            <v>165</v>
          </cell>
        </row>
        <row r="1742">
          <cell r="A1742">
            <v>45</v>
          </cell>
          <cell r="C1742" t="str">
            <v>50</v>
          </cell>
          <cell r="J1742">
            <v>50165</v>
          </cell>
          <cell r="O1742">
            <v>0</v>
          </cell>
          <cell r="P1742">
            <v>0</v>
          </cell>
          <cell r="R1742">
            <v>320</v>
          </cell>
          <cell r="S1742">
            <v>0</v>
          </cell>
          <cell r="Y1742">
            <v>0</v>
          </cell>
          <cell r="Z1742">
            <v>320</v>
          </cell>
        </row>
        <row r="1743">
          <cell r="A1743">
            <v>45</v>
          </cell>
          <cell r="C1743" t="str">
            <v>50</v>
          </cell>
          <cell r="J1743">
            <v>50165</v>
          </cell>
          <cell r="O1743" t="str">
            <v>TT</v>
          </cell>
          <cell r="P1743">
            <v>0</v>
          </cell>
          <cell r="R1743">
            <v>3704</v>
          </cell>
          <cell r="S1743">
            <v>0</v>
          </cell>
          <cell r="Y1743">
            <v>3703.44</v>
          </cell>
          <cell r="Z1743">
            <v>0.56000000000000005</v>
          </cell>
        </row>
        <row r="1744">
          <cell r="A1744">
            <v>45</v>
          </cell>
          <cell r="C1744" t="str">
            <v>50</v>
          </cell>
          <cell r="J1744">
            <v>50174</v>
          </cell>
          <cell r="O1744">
            <v>0</v>
          </cell>
          <cell r="P1744">
            <v>0</v>
          </cell>
          <cell r="R1744">
            <v>6195</v>
          </cell>
          <cell r="S1744">
            <v>0</v>
          </cell>
          <cell r="Y1744">
            <v>0</v>
          </cell>
          <cell r="Z1744">
            <v>0.87</v>
          </cell>
        </row>
        <row r="1745">
          <cell r="A1745">
            <v>45</v>
          </cell>
          <cell r="C1745" t="str">
            <v>50</v>
          </cell>
          <cell r="J1745">
            <v>50190</v>
          </cell>
          <cell r="O1745">
            <v>0</v>
          </cell>
          <cell r="P1745">
            <v>0</v>
          </cell>
          <cell r="R1745">
            <v>26254</v>
          </cell>
          <cell r="S1745">
            <v>0</v>
          </cell>
          <cell r="Y1745">
            <v>0</v>
          </cell>
          <cell r="Z1745">
            <v>3103.93</v>
          </cell>
        </row>
        <row r="1746">
          <cell r="A1746">
            <v>45</v>
          </cell>
          <cell r="C1746" t="str">
            <v>50</v>
          </cell>
          <cell r="J1746">
            <v>50194</v>
          </cell>
          <cell r="O1746">
            <v>0</v>
          </cell>
          <cell r="P1746">
            <v>0</v>
          </cell>
          <cell r="R1746">
            <v>20240</v>
          </cell>
          <cell r="S1746">
            <v>0</v>
          </cell>
          <cell r="Y1746">
            <v>0</v>
          </cell>
          <cell r="Z1746">
            <v>20240</v>
          </cell>
        </row>
        <row r="1747">
          <cell r="A1747">
            <v>45</v>
          </cell>
          <cell r="C1747" t="str">
            <v>50</v>
          </cell>
          <cell r="J1747">
            <v>50195</v>
          </cell>
          <cell r="O1747">
            <v>0</v>
          </cell>
          <cell r="P1747">
            <v>0</v>
          </cell>
          <cell r="R1747">
            <v>72040</v>
          </cell>
          <cell r="S1747">
            <v>0</v>
          </cell>
          <cell r="Y1747">
            <v>28452.58</v>
          </cell>
          <cell r="Z1747">
            <v>13980.71</v>
          </cell>
        </row>
        <row r="1748">
          <cell r="A1748">
            <v>45</v>
          </cell>
          <cell r="C1748" t="str">
            <v>50</v>
          </cell>
          <cell r="J1748">
            <v>50195</v>
          </cell>
          <cell r="O1748" t="str">
            <v>TT</v>
          </cell>
          <cell r="P1748">
            <v>0</v>
          </cell>
          <cell r="R1748">
            <v>11843</v>
          </cell>
          <cell r="S1748">
            <v>0</v>
          </cell>
          <cell r="Y1748">
            <v>11842.69</v>
          </cell>
          <cell r="Z1748">
            <v>0.31</v>
          </cell>
        </row>
        <row r="1749">
          <cell r="A1749">
            <v>45</v>
          </cell>
          <cell r="C1749" t="str">
            <v>50</v>
          </cell>
          <cell r="J1749">
            <v>50207</v>
          </cell>
          <cell r="O1749">
            <v>0</v>
          </cell>
          <cell r="P1749">
            <v>0</v>
          </cell>
          <cell r="R1749">
            <v>30794</v>
          </cell>
          <cell r="S1749">
            <v>0</v>
          </cell>
          <cell r="Y1749">
            <v>0</v>
          </cell>
          <cell r="Z1749">
            <v>18749.830000000002</v>
          </cell>
        </row>
        <row r="1750">
          <cell r="A1750">
            <v>45</v>
          </cell>
          <cell r="C1750" t="str">
            <v>50</v>
          </cell>
          <cell r="J1750">
            <v>50207</v>
          </cell>
          <cell r="O1750" t="str">
            <v>TT</v>
          </cell>
          <cell r="P1750">
            <v>0</v>
          </cell>
          <cell r="R1750">
            <v>4015</v>
          </cell>
          <cell r="S1750">
            <v>0</v>
          </cell>
          <cell r="Y1750">
            <v>4014.73</v>
          </cell>
          <cell r="Z1750">
            <v>0.27</v>
          </cell>
        </row>
        <row r="1751">
          <cell r="A1751">
            <v>45</v>
          </cell>
          <cell r="C1751" t="str">
            <v>50</v>
          </cell>
          <cell r="J1751">
            <v>50210</v>
          </cell>
          <cell r="O1751">
            <v>0</v>
          </cell>
          <cell r="P1751">
            <v>0</v>
          </cell>
          <cell r="R1751">
            <v>42083</v>
          </cell>
          <cell r="S1751">
            <v>0</v>
          </cell>
          <cell r="Y1751">
            <v>0</v>
          </cell>
          <cell r="Z1751">
            <v>42083</v>
          </cell>
        </row>
        <row r="1752">
          <cell r="A1752">
            <v>45</v>
          </cell>
          <cell r="C1752" t="str">
            <v>50</v>
          </cell>
          <cell r="J1752">
            <v>50210</v>
          </cell>
          <cell r="O1752">
            <v>0</v>
          </cell>
          <cell r="P1752">
            <v>0</v>
          </cell>
          <cell r="R1752">
            <v>1760</v>
          </cell>
          <cell r="S1752">
            <v>0</v>
          </cell>
          <cell r="Y1752">
            <v>0</v>
          </cell>
          <cell r="Z1752">
            <v>1760</v>
          </cell>
        </row>
        <row r="1753">
          <cell r="A1753">
            <v>45</v>
          </cell>
          <cell r="C1753" t="str">
            <v>50</v>
          </cell>
          <cell r="J1753">
            <v>50942</v>
          </cell>
          <cell r="O1753">
            <v>0</v>
          </cell>
          <cell r="P1753">
            <v>0</v>
          </cell>
          <cell r="R1753">
            <v>2550</v>
          </cell>
          <cell r="S1753">
            <v>0</v>
          </cell>
          <cell r="Y1753">
            <v>0</v>
          </cell>
          <cell r="Z1753">
            <v>0.2</v>
          </cell>
        </row>
        <row r="1754">
          <cell r="A1754">
            <v>45</v>
          </cell>
          <cell r="C1754" t="str">
            <v>50</v>
          </cell>
          <cell r="J1754">
            <v>50942</v>
          </cell>
          <cell r="O1754" t="str">
            <v>TT</v>
          </cell>
          <cell r="P1754">
            <v>0</v>
          </cell>
          <cell r="R1754">
            <v>28982</v>
          </cell>
          <cell r="S1754">
            <v>0</v>
          </cell>
          <cell r="Y1754">
            <v>28980.639999999999</v>
          </cell>
          <cell r="Z1754">
            <v>1.36</v>
          </cell>
        </row>
        <row r="1755">
          <cell r="A1755">
            <v>45</v>
          </cell>
          <cell r="C1755" t="str">
            <v>50</v>
          </cell>
          <cell r="J1755">
            <v>50943</v>
          </cell>
          <cell r="O1755">
            <v>0</v>
          </cell>
          <cell r="P1755">
            <v>0</v>
          </cell>
          <cell r="R1755">
            <v>8725</v>
          </cell>
          <cell r="S1755">
            <v>0</v>
          </cell>
          <cell r="Y1755">
            <v>0</v>
          </cell>
          <cell r="Z1755">
            <v>0</v>
          </cell>
        </row>
        <row r="1756">
          <cell r="A1756">
            <v>45</v>
          </cell>
          <cell r="C1756" t="str">
            <v>50</v>
          </cell>
          <cell r="J1756">
            <v>50943</v>
          </cell>
          <cell r="O1756" t="str">
            <v>TT</v>
          </cell>
          <cell r="P1756">
            <v>0</v>
          </cell>
          <cell r="R1756">
            <v>36932</v>
          </cell>
          <cell r="S1756">
            <v>0</v>
          </cell>
          <cell r="Y1756">
            <v>36931.800000000003</v>
          </cell>
          <cell r="Z1756">
            <v>0.2</v>
          </cell>
        </row>
        <row r="1757">
          <cell r="A1757">
            <v>45</v>
          </cell>
          <cell r="C1757" t="str">
            <v>50</v>
          </cell>
          <cell r="J1757">
            <v>51007</v>
          </cell>
          <cell r="O1757" t="str">
            <v>TT</v>
          </cell>
          <cell r="P1757">
            <v>0</v>
          </cell>
          <cell r="R1757">
            <v>1944</v>
          </cell>
          <cell r="S1757">
            <v>0</v>
          </cell>
          <cell r="Y1757">
            <v>1943.54</v>
          </cell>
          <cell r="Z1757">
            <v>0.46</v>
          </cell>
        </row>
        <row r="1758">
          <cell r="A1758">
            <v>45</v>
          </cell>
          <cell r="C1758" t="str">
            <v>50</v>
          </cell>
          <cell r="J1758">
            <v>51008</v>
          </cell>
          <cell r="O1758" t="str">
            <v>TT</v>
          </cell>
          <cell r="P1758">
            <v>0</v>
          </cell>
          <cell r="R1758">
            <v>1521</v>
          </cell>
          <cell r="S1758">
            <v>0</v>
          </cell>
          <cell r="Y1758">
            <v>1520.1</v>
          </cell>
          <cell r="Z1758">
            <v>0.9</v>
          </cell>
        </row>
        <row r="1759">
          <cell r="A1759">
            <v>45</v>
          </cell>
          <cell r="C1759" t="str">
            <v>50</v>
          </cell>
          <cell r="J1759">
            <v>51009</v>
          </cell>
          <cell r="O1759">
            <v>0</v>
          </cell>
          <cell r="P1759">
            <v>0</v>
          </cell>
          <cell r="R1759">
            <v>35994</v>
          </cell>
          <cell r="S1759">
            <v>0</v>
          </cell>
          <cell r="Y1759">
            <v>0</v>
          </cell>
          <cell r="Z1759">
            <v>0.2</v>
          </cell>
        </row>
        <row r="1760">
          <cell r="A1760">
            <v>45</v>
          </cell>
          <cell r="C1760" t="str">
            <v>50</v>
          </cell>
          <cell r="J1760">
            <v>51010</v>
          </cell>
          <cell r="O1760">
            <v>0</v>
          </cell>
          <cell r="P1760">
            <v>0</v>
          </cell>
          <cell r="R1760">
            <v>499142</v>
          </cell>
          <cell r="S1760">
            <v>0</v>
          </cell>
          <cell r="Y1760">
            <v>0</v>
          </cell>
          <cell r="Z1760">
            <v>499142</v>
          </cell>
        </row>
        <row r="1761">
          <cell r="A1761">
            <v>45</v>
          </cell>
          <cell r="C1761" t="str">
            <v>50</v>
          </cell>
          <cell r="J1761">
            <v>51012</v>
          </cell>
          <cell r="O1761">
            <v>0</v>
          </cell>
          <cell r="P1761">
            <v>0</v>
          </cell>
          <cell r="R1761">
            <v>7545</v>
          </cell>
          <cell r="S1761">
            <v>0</v>
          </cell>
          <cell r="Y1761">
            <v>0</v>
          </cell>
          <cell r="Z1761">
            <v>0.6</v>
          </cell>
        </row>
        <row r="1762">
          <cell r="A1762">
            <v>45</v>
          </cell>
          <cell r="C1762" t="str">
            <v>50</v>
          </cell>
          <cell r="J1762">
            <v>51013</v>
          </cell>
          <cell r="O1762">
            <v>0</v>
          </cell>
          <cell r="P1762">
            <v>0</v>
          </cell>
          <cell r="R1762">
            <v>16672</v>
          </cell>
          <cell r="S1762">
            <v>0</v>
          </cell>
          <cell r="Y1762">
            <v>0</v>
          </cell>
          <cell r="Z1762">
            <v>16672</v>
          </cell>
        </row>
        <row r="1763">
          <cell r="A1763">
            <v>45</v>
          </cell>
          <cell r="C1763" t="str">
            <v>50</v>
          </cell>
          <cell r="J1763">
            <v>51047</v>
          </cell>
          <cell r="O1763">
            <v>0</v>
          </cell>
          <cell r="P1763">
            <v>0</v>
          </cell>
          <cell r="R1763">
            <v>23107</v>
          </cell>
          <cell r="S1763">
            <v>0</v>
          </cell>
          <cell r="Y1763">
            <v>0</v>
          </cell>
          <cell r="Z1763">
            <v>23107</v>
          </cell>
        </row>
        <row r="1764">
          <cell r="A1764">
            <v>45</v>
          </cell>
          <cell r="C1764" t="str">
            <v>50</v>
          </cell>
          <cell r="J1764">
            <v>51048</v>
          </cell>
          <cell r="O1764">
            <v>0</v>
          </cell>
          <cell r="P1764">
            <v>0</v>
          </cell>
          <cell r="R1764">
            <v>31540</v>
          </cell>
          <cell r="S1764">
            <v>0</v>
          </cell>
          <cell r="Y1764">
            <v>0</v>
          </cell>
          <cell r="Z1764">
            <v>31540</v>
          </cell>
        </row>
        <row r="1765">
          <cell r="A1765">
            <v>45</v>
          </cell>
          <cell r="C1765" t="str">
            <v>50</v>
          </cell>
          <cell r="J1765">
            <v>51050</v>
          </cell>
          <cell r="O1765">
            <v>0</v>
          </cell>
          <cell r="P1765">
            <v>0</v>
          </cell>
          <cell r="R1765">
            <v>8385</v>
          </cell>
          <cell r="S1765">
            <v>0</v>
          </cell>
          <cell r="Y1765">
            <v>0</v>
          </cell>
          <cell r="Z1765">
            <v>0</v>
          </cell>
        </row>
        <row r="1766">
          <cell r="A1766">
            <v>45</v>
          </cell>
          <cell r="C1766" t="str">
            <v>50</v>
          </cell>
          <cell r="J1766">
            <v>51051</v>
          </cell>
          <cell r="O1766">
            <v>0</v>
          </cell>
          <cell r="P1766">
            <v>0</v>
          </cell>
          <cell r="R1766">
            <v>4731</v>
          </cell>
          <cell r="S1766">
            <v>0</v>
          </cell>
          <cell r="Y1766">
            <v>0</v>
          </cell>
          <cell r="Z1766">
            <v>0.53</v>
          </cell>
        </row>
        <row r="1767">
          <cell r="A1767">
            <v>45</v>
          </cell>
          <cell r="C1767" t="str">
            <v>50</v>
          </cell>
          <cell r="J1767">
            <v>51052</v>
          </cell>
          <cell r="O1767">
            <v>0</v>
          </cell>
          <cell r="P1767">
            <v>0</v>
          </cell>
          <cell r="R1767">
            <v>2518</v>
          </cell>
          <cell r="S1767">
            <v>0</v>
          </cell>
          <cell r="Y1767">
            <v>0</v>
          </cell>
          <cell r="Z1767">
            <v>0.28999999999999998</v>
          </cell>
        </row>
        <row r="1768">
          <cell r="A1768">
            <v>45</v>
          </cell>
          <cell r="C1768" t="str">
            <v>50</v>
          </cell>
          <cell r="J1768">
            <v>51159</v>
          </cell>
          <cell r="O1768">
            <v>0</v>
          </cell>
          <cell r="P1768">
            <v>0</v>
          </cell>
          <cell r="R1768">
            <v>38055</v>
          </cell>
          <cell r="S1768">
            <v>0</v>
          </cell>
          <cell r="Y1768">
            <v>0</v>
          </cell>
          <cell r="Z1768">
            <v>0.83</v>
          </cell>
        </row>
        <row r="1769">
          <cell r="A1769">
            <v>45</v>
          </cell>
          <cell r="C1769" t="str">
            <v>50</v>
          </cell>
          <cell r="J1769">
            <v>51160</v>
          </cell>
          <cell r="O1769">
            <v>0</v>
          </cell>
          <cell r="P1769">
            <v>0</v>
          </cell>
          <cell r="R1769">
            <v>29658</v>
          </cell>
          <cell r="S1769">
            <v>0</v>
          </cell>
          <cell r="Y1769">
            <v>0</v>
          </cell>
          <cell r="Z1769">
            <v>29658</v>
          </cell>
        </row>
        <row r="1770">
          <cell r="A1770">
            <v>45</v>
          </cell>
          <cell r="C1770" t="str">
            <v>50</v>
          </cell>
          <cell r="J1770">
            <v>50150</v>
          </cell>
          <cell r="O1770">
            <v>0</v>
          </cell>
          <cell r="P1770">
            <v>0</v>
          </cell>
          <cell r="R1770">
            <v>60</v>
          </cell>
          <cell r="S1770">
            <v>0</v>
          </cell>
          <cell r="Y1770">
            <v>0</v>
          </cell>
          <cell r="Z1770">
            <v>60</v>
          </cell>
        </row>
        <row r="1771">
          <cell r="A1771">
            <v>45</v>
          </cell>
          <cell r="C1771" t="str">
            <v>50</v>
          </cell>
          <cell r="J1771">
            <v>50150</v>
          </cell>
          <cell r="O1771" t="str">
            <v>TT</v>
          </cell>
          <cell r="P1771">
            <v>0</v>
          </cell>
          <cell r="R1771">
            <v>1307</v>
          </cell>
          <cell r="S1771">
            <v>0</v>
          </cell>
          <cell r="Y1771">
            <v>1306.98</v>
          </cell>
          <cell r="Z1771">
            <v>0.02</v>
          </cell>
        </row>
        <row r="1772">
          <cell r="A1772">
            <v>45</v>
          </cell>
          <cell r="C1772" t="str">
            <v>50</v>
          </cell>
          <cell r="J1772">
            <v>50163</v>
          </cell>
          <cell r="O1772">
            <v>0</v>
          </cell>
          <cell r="P1772">
            <v>0</v>
          </cell>
          <cell r="R1772">
            <v>165</v>
          </cell>
          <cell r="S1772">
            <v>0</v>
          </cell>
          <cell r="Y1772">
            <v>0</v>
          </cell>
          <cell r="Z1772">
            <v>165</v>
          </cell>
        </row>
        <row r="1773">
          <cell r="A1773">
            <v>45</v>
          </cell>
          <cell r="C1773" t="str">
            <v>50</v>
          </cell>
          <cell r="J1773">
            <v>50163</v>
          </cell>
          <cell r="O1773" t="str">
            <v>TT</v>
          </cell>
          <cell r="P1773">
            <v>0</v>
          </cell>
          <cell r="R1773">
            <v>3611</v>
          </cell>
          <cell r="S1773">
            <v>0</v>
          </cell>
          <cell r="Y1773">
            <v>3610.2</v>
          </cell>
          <cell r="Z1773">
            <v>0.8</v>
          </cell>
        </row>
        <row r="1774">
          <cell r="A1774">
            <v>45</v>
          </cell>
          <cell r="C1774" t="str">
            <v>50</v>
          </cell>
          <cell r="J1774">
            <v>50165</v>
          </cell>
          <cell r="O1774">
            <v>0</v>
          </cell>
          <cell r="P1774">
            <v>0</v>
          </cell>
          <cell r="R1774">
            <v>320</v>
          </cell>
          <cell r="S1774">
            <v>0</v>
          </cell>
          <cell r="Y1774">
            <v>0</v>
          </cell>
          <cell r="Z1774">
            <v>320</v>
          </cell>
        </row>
        <row r="1775">
          <cell r="A1775">
            <v>45</v>
          </cell>
          <cell r="C1775" t="str">
            <v>50</v>
          </cell>
          <cell r="J1775">
            <v>50165</v>
          </cell>
          <cell r="O1775" t="str">
            <v>TT</v>
          </cell>
          <cell r="P1775">
            <v>0</v>
          </cell>
          <cell r="R1775">
            <v>3704</v>
          </cell>
          <cell r="S1775">
            <v>0</v>
          </cell>
          <cell r="Y1775">
            <v>3703.44</v>
          </cell>
          <cell r="Z1775">
            <v>0.56000000000000005</v>
          </cell>
        </row>
        <row r="1776">
          <cell r="A1776">
            <v>45</v>
          </cell>
          <cell r="C1776" t="str">
            <v>50</v>
          </cell>
          <cell r="J1776">
            <v>50190</v>
          </cell>
          <cell r="O1776">
            <v>0</v>
          </cell>
          <cell r="P1776">
            <v>0</v>
          </cell>
          <cell r="R1776">
            <v>26254</v>
          </cell>
          <cell r="S1776">
            <v>0</v>
          </cell>
          <cell r="Y1776">
            <v>0</v>
          </cell>
          <cell r="Z1776">
            <v>3103.93</v>
          </cell>
        </row>
        <row r="1777">
          <cell r="A1777">
            <v>45</v>
          </cell>
          <cell r="C1777" t="str">
            <v>50</v>
          </cell>
          <cell r="J1777">
            <v>50194</v>
          </cell>
          <cell r="O1777">
            <v>0</v>
          </cell>
          <cell r="P1777">
            <v>0</v>
          </cell>
          <cell r="R1777">
            <v>22000</v>
          </cell>
          <cell r="S1777">
            <v>0</v>
          </cell>
          <cell r="Y1777">
            <v>0</v>
          </cell>
          <cell r="Z1777">
            <v>22000</v>
          </cell>
        </row>
        <row r="1778">
          <cell r="A1778">
            <v>45</v>
          </cell>
          <cell r="C1778" t="str">
            <v>50</v>
          </cell>
          <cell r="J1778">
            <v>50195</v>
          </cell>
          <cell r="O1778">
            <v>0</v>
          </cell>
          <cell r="P1778">
            <v>0</v>
          </cell>
          <cell r="R1778">
            <v>16594</v>
          </cell>
          <cell r="S1778">
            <v>0</v>
          </cell>
          <cell r="Y1778">
            <v>0</v>
          </cell>
          <cell r="Z1778">
            <v>16594</v>
          </cell>
        </row>
        <row r="1779">
          <cell r="A1779">
            <v>45</v>
          </cell>
          <cell r="C1779" t="str">
            <v>50</v>
          </cell>
          <cell r="J1779">
            <v>50207</v>
          </cell>
          <cell r="O1779">
            <v>0</v>
          </cell>
          <cell r="P1779">
            <v>0</v>
          </cell>
          <cell r="R1779">
            <v>6999</v>
          </cell>
          <cell r="S1779">
            <v>0</v>
          </cell>
          <cell r="Y1779">
            <v>0</v>
          </cell>
          <cell r="Z1779">
            <v>4261.6899999999996</v>
          </cell>
        </row>
        <row r="1780">
          <cell r="A1780">
            <v>45</v>
          </cell>
          <cell r="C1780" t="str">
            <v>50</v>
          </cell>
          <cell r="J1780">
            <v>50207</v>
          </cell>
          <cell r="O1780" t="str">
            <v>TT</v>
          </cell>
          <cell r="P1780">
            <v>0</v>
          </cell>
          <cell r="R1780">
            <v>913</v>
          </cell>
          <cell r="S1780">
            <v>0</v>
          </cell>
          <cell r="Y1780">
            <v>912.44</v>
          </cell>
          <cell r="Z1780">
            <v>0.56000000000000005</v>
          </cell>
        </row>
        <row r="1781">
          <cell r="A1781">
            <v>45</v>
          </cell>
          <cell r="C1781" t="str">
            <v>50</v>
          </cell>
          <cell r="J1781">
            <v>50210</v>
          </cell>
          <cell r="O1781">
            <v>0</v>
          </cell>
          <cell r="P1781">
            <v>0</v>
          </cell>
          <cell r="R1781">
            <v>9564</v>
          </cell>
          <cell r="S1781">
            <v>0</v>
          </cell>
          <cell r="Y1781">
            <v>0</v>
          </cell>
          <cell r="Z1781">
            <v>9564</v>
          </cell>
        </row>
        <row r="1782">
          <cell r="A1782">
            <v>45</v>
          </cell>
          <cell r="C1782" t="str">
            <v>50</v>
          </cell>
          <cell r="J1782">
            <v>50210</v>
          </cell>
          <cell r="O1782">
            <v>0</v>
          </cell>
          <cell r="P1782">
            <v>0</v>
          </cell>
          <cell r="R1782">
            <v>400</v>
          </cell>
          <cell r="S1782">
            <v>0</v>
          </cell>
          <cell r="Y1782">
            <v>0</v>
          </cell>
          <cell r="Z1782">
            <v>400</v>
          </cell>
        </row>
        <row r="1783">
          <cell r="A1783">
            <v>45</v>
          </cell>
          <cell r="C1783" t="str">
            <v>50</v>
          </cell>
          <cell r="J1783">
            <v>50942</v>
          </cell>
          <cell r="O1783">
            <v>0</v>
          </cell>
          <cell r="P1783">
            <v>0</v>
          </cell>
          <cell r="R1783">
            <v>580</v>
          </cell>
          <cell r="S1783">
            <v>0</v>
          </cell>
          <cell r="Y1783">
            <v>0</v>
          </cell>
          <cell r="Z1783">
            <v>0.5</v>
          </cell>
        </row>
        <row r="1784">
          <cell r="A1784">
            <v>45</v>
          </cell>
          <cell r="C1784" t="str">
            <v>50</v>
          </cell>
          <cell r="J1784">
            <v>50942</v>
          </cell>
          <cell r="O1784" t="str">
            <v>TT</v>
          </cell>
          <cell r="P1784">
            <v>0</v>
          </cell>
          <cell r="R1784">
            <v>14368</v>
          </cell>
          <cell r="S1784">
            <v>0</v>
          </cell>
          <cell r="Y1784">
            <v>14367.5</v>
          </cell>
          <cell r="Z1784">
            <v>0.5</v>
          </cell>
        </row>
        <row r="1785">
          <cell r="A1785">
            <v>45</v>
          </cell>
          <cell r="C1785" t="str">
            <v>50</v>
          </cell>
          <cell r="J1785">
            <v>50943</v>
          </cell>
          <cell r="O1785">
            <v>0</v>
          </cell>
          <cell r="P1785">
            <v>0</v>
          </cell>
          <cell r="R1785">
            <v>1983</v>
          </cell>
          <cell r="S1785">
            <v>0</v>
          </cell>
          <cell r="Y1785">
            <v>0</v>
          </cell>
          <cell r="Z1785">
            <v>0.05</v>
          </cell>
        </row>
        <row r="1786">
          <cell r="A1786">
            <v>45</v>
          </cell>
          <cell r="C1786" t="str">
            <v>50</v>
          </cell>
          <cell r="J1786">
            <v>50943</v>
          </cell>
          <cell r="O1786" t="str">
            <v>TT</v>
          </cell>
          <cell r="P1786">
            <v>0</v>
          </cell>
          <cell r="R1786">
            <v>6144</v>
          </cell>
          <cell r="S1786">
            <v>0</v>
          </cell>
          <cell r="Y1786">
            <v>6143.65</v>
          </cell>
          <cell r="Z1786">
            <v>0.35</v>
          </cell>
        </row>
        <row r="1787">
          <cell r="A1787">
            <v>45</v>
          </cell>
          <cell r="C1787" t="str">
            <v>50</v>
          </cell>
          <cell r="J1787">
            <v>51007</v>
          </cell>
          <cell r="O1787" t="str">
            <v>TT</v>
          </cell>
          <cell r="P1787">
            <v>0</v>
          </cell>
          <cell r="R1787">
            <v>1944</v>
          </cell>
          <cell r="S1787">
            <v>0</v>
          </cell>
          <cell r="Y1787">
            <v>1943.54</v>
          </cell>
          <cell r="Z1787">
            <v>0.46</v>
          </cell>
        </row>
        <row r="1788">
          <cell r="A1788">
            <v>45</v>
          </cell>
          <cell r="C1788" t="str">
            <v>50</v>
          </cell>
          <cell r="J1788">
            <v>51008</v>
          </cell>
          <cell r="O1788" t="str">
            <v>TT</v>
          </cell>
          <cell r="P1788">
            <v>0</v>
          </cell>
          <cell r="R1788">
            <v>1521</v>
          </cell>
          <cell r="S1788">
            <v>0</v>
          </cell>
          <cell r="Y1788">
            <v>1520.1</v>
          </cell>
          <cell r="Z1788">
            <v>0.9</v>
          </cell>
        </row>
        <row r="1789">
          <cell r="A1789">
            <v>45</v>
          </cell>
          <cell r="C1789" t="str">
            <v>50</v>
          </cell>
          <cell r="J1789">
            <v>51009</v>
          </cell>
          <cell r="O1789">
            <v>0</v>
          </cell>
          <cell r="P1789">
            <v>0</v>
          </cell>
          <cell r="R1789">
            <v>8181</v>
          </cell>
          <cell r="S1789">
            <v>0</v>
          </cell>
          <cell r="Y1789">
            <v>0</v>
          </cell>
          <cell r="Z1789">
            <v>0.59</v>
          </cell>
        </row>
        <row r="1790">
          <cell r="A1790">
            <v>45</v>
          </cell>
          <cell r="C1790" t="str">
            <v>50</v>
          </cell>
          <cell r="J1790">
            <v>51010</v>
          </cell>
          <cell r="O1790">
            <v>0</v>
          </cell>
          <cell r="P1790">
            <v>0</v>
          </cell>
          <cell r="R1790">
            <v>112230</v>
          </cell>
          <cell r="S1790">
            <v>0</v>
          </cell>
          <cell r="Y1790">
            <v>0</v>
          </cell>
          <cell r="Z1790">
            <v>112230</v>
          </cell>
        </row>
        <row r="1791">
          <cell r="A1791">
            <v>45</v>
          </cell>
          <cell r="C1791" t="str">
            <v>50</v>
          </cell>
          <cell r="J1791">
            <v>51012</v>
          </cell>
          <cell r="O1791">
            <v>0</v>
          </cell>
          <cell r="P1791">
            <v>0</v>
          </cell>
          <cell r="R1791">
            <v>7545</v>
          </cell>
          <cell r="S1791">
            <v>0</v>
          </cell>
          <cell r="Y1791">
            <v>0</v>
          </cell>
          <cell r="Z1791">
            <v>0.6</v>
          </cell>
        </row>
        <row r="1792">
          <cell r="A1792">
            <v>45</v>
          </cell>
          <cell r="C1792" t="str">
            <v>50</v>
          </cell>
          <cell r="J1792">
            <v>51013</v>
          </cell>
          <cell r="O1792">
            <v>0</v>
          </cell>
          <cell r="P1792">
            <v>0</v>
          </cell>
          <cell r="R1792">
            <v>16672</v>
          </cell>
          <cell r="S1792">
            <v>0</v>
          </cell>
          <cell r="Y1792">
            <v>0</v>
          </cell>
          <cell r="Z1792">
            <v>16672</v>
          </cell>
        </row>
        <row r="1793">
          <cell r="A1793">
            <v>45</v>
          </cell>
          <cell r="C1793" t="str">
            <v>50</v>
          </cell>
          <cell r="J1793">
            <v>51047</v>
          </cell>
          <cell r="O1793">
            <v>0</v>
          </cell>
          <cell r="P1793">
            <v>0</v>
          </cell>
          <cell r="R1793">
            <v>23107</v>
          </cell>
          <cell r="S1793">
            <v>0</v>
          </cell>
          <cell r="Y1793">
            <v>0</v>
          </cell>
          <cell r="Z1793">
            <v>23107</v>
          </cell>
        </row>
        <row r="1794">
          <cell r="A1794">
            <v>45</v>
          </cell>
          <cell r="C1794" t="str">
            <v>50</v>
          </cell>
          <cell r="J1794">
            <v>51048</v>
          </cell>
          <cell r="O1794">
            <v>0</v>
          </cell>
          <cell r="P1794">
            <v>0</v>
          </cell>
          <cell r="R1794">
            <v>31540</v>
          </cell>
          <cell r="S1794">
            <v>0</v>
          </cell>
          <cell r="Y1794">
            <v>0</v>
          </cell>
          <cell r="Z1794">
            <v>31540</v>
          </cell>
        </row>
        <row r="1795">
          <cell r="A1795">
            <v>45</v>
          </cell>
          <cell r="C1795" t="str">
            <v>50</v>
          </cell>
          <cell r="J1795">
            <v>51050</v>
          </cell>
          <cell r="O1795">
            <v>0</v>
          </cell>
          <cell r="P1795">
            <v>0</v>
          </cell>
          <cell r="R1795">
            <v>8385</v>
          </cell>
          <cell r="S1795">
            <v>0</v>
          </cell>
          <cell r="Y1795">
            <v>0</v>
          </cell>
          <cell r="Z1795">
            <v>0</v>
          </cell>
        </row>
        <row r="1796">
          <cell r="A1796">
            <v>45</v>
          </cell>
          <cell r="C1796" t="str">
            <v>50</v>
          </cell>
          <cell r="J1796">
            <v>51051</v>
          </cell>
          <cell r="O1796">
            <v>0</v>
          </cell>
          <cell r="P1796">
            <v>0</v>
          </cell>
          <cell r="R1796">
            <v>4731</v>
          </cell>
          <cell r="S1796">
            <v>0</v>
          </cell>
          <cell r="Y1796">
            <v>0</v>
          </cell>
          <cell r="Z1796">
            <v>0.5</v>
          </cell>
        </row>
        <row r="1797">
          <cell r="A1797">
            <v>45</v>
          </cell>
          <cell r="C1797" t="str">
            <v>50</v>
          </cell>
          <cell r="J1797">
            <v>51052</v>
          </cell>
          <cell r="O1797">
            <v>0</v>
          </cell>
          <cell r="P1797">
            <v>0</v>
          </cell>
          <cell r="R1797">
            <v>2518</v>
          </cell>
          <cell r="S1797">
            <v>0</v>
          </cell>
          <cell r="Y1797">
            <v>0</v>
          </cell>
          <cell r="Z1797">
            <v>0.28999999999999998</v>
          </cell>
        </row>
        <row r="1798">
          <cell r="A1798">
            <v>45</v>
          </cell>
          <cell r="C1798" t="str">
            <v>50</v>
          </cell>
          <cell r="J1798">
            <v>51159</v>
          </cell>
          <cell r="O1798">
            <v>0</v>
          </cell>
          <cell r="P1798">
            <v>0</v>
          </cell>
          <cell r="R1798">
            <v>8649</v>
          </cell>
          <cell r="S1798">
            <v>0</v>
          </cell>
          <cell r="Y1798">
            <v>0</v>
          </cell>
          <cell r="Z1798">
            <v>0.32</v>
          </cell>
        </row>
        <row r="1799">
          <cell r="A1799">
            <v>45</v>
          </cell>
          <cell r="C1799" t="str">
            <v>50</v>
          </cell>
          <cell r="J1799">
            <v>50129</v>
          </cell>
          <cell r="O1799">
            <v>0</v>
          </cell>
          <cell r="P1799">
            <v>0</v>
          </cell>
          <cell r="R1799">
            <v>560931</v>
          </cell>
          <cell r="S1799">
            <v>3896</v>
          </cell>
          <cell r="Y1799">
            <v>277406.44</v>
          </cell>
          <cell r="Z1799">
            <v>0.35</v>
          </cell>
        </row>
        <row r="1800">
          <cell r="A1800">
            <v>45</v>
          </cell>
          <cell r="C1800" t="str">
            <v>50</v>
          </cell>
          <cell r="J1800">
            <v>50137</v>
          </cell>
          <cell r="O1800">
            <v>0</v>
          </cell>
          <cell r="P1800">
            <v>0</v>
          </cell>
          <cell r="R1800">
            <v>6400</v>
          </cell>
          <cell r="S1800">
            <v>6400</v>
          </cell>
          <cell r="Y1800">
            <v>0</v>
          </cell>
          <cell r="Z1800">
            <v>0</v>
          </cell>
        </row>
        <row r="1801">
          <cell r="A1801">
            <v>45</v>
          </cell>
          <cell r="C1801" t="str">
            <v>50</v>
          </cell>
          <cell r="J1801">
            <v>51259</v>
          </cell>
          <cell r="O1801">
            <v>0</v>
          </cell>
          <cell r="P1801">
            <v>0</v>
          </cell>
          <cell r="R1801">
            <v>16000</v>
          </cell>
          <cell r="S1801">
            <v>16000</v>
          </cell>
          <cell r="Y1801">
            <v>0</v>
          </cell>
          <cell r="Z1801">
            <v>0</v>
          </cell>
        </row>
        <row r="1802">
          <cell r="A1802">
            <v>45</v>
          </cell>
          <cell r="C1802" t="str">
            <v>50</v>
          </cell>
          <cell r="J1802">
            <v>51242</v>
          </cell>
          <cell r="O1802">
            <v>0</v>
          </cell>
          <cell r="P1802">
            <v>0</v>
          </cell>
          <cell r="R1802">
            <v>11000</v>
          </cell>
          <cell r="S1802">
            <v>11000</v>
          </cell>
          <cell r="Y1802">
            <v>0</v>
          </cell>
          <cell r="Z1802">
            <v>0</v>
          </cell>
        </row>
        <row r="1803">
          <cell r="A1803">
            <v>45</v>
          </cell>
          <cell r="C1803" t="str">
            <v>50</v>
          </cell>
          <cell r="J1803">
            <v>51242</v>
          </cell>
          <cell r="O1803">
            <v>0</v>
          </cell>
          <cell r="P1803">
            <v>0</v>
          </cell>
          <cell r="R1803">
            <v>16396</v>
          </cell>
          <cell r="S1803">
            <v>16396</v>
          </cell>
          <cell r="Y1803">
            <v>0</v>
          </cell>
          <cell r="Z1803">
            <v>0</v>
          </cell>
        </row>
        <row r="1804">
          <cell r="A1804">
            <v>45</v>
          </cell>
          <cell r="C1804" t="str">
            <v>50</v>
          </cell>
          <cell r="J1804">
            <v>51228</v>
          </cell>
          <cell r="O1804">
            <v>0</v>
          </cell>
          <cell r="P1804">
            <v>0</v>
          </cell>
          <cell r="R1804">
            <v>6140</v>
          </cell>
          <cell r="S1804">
            <v>0</v>
          </cell>
          <cell r="Y1804">
            <v>0</v>
          </cell>
          <cell r="Z1804">
            <v>6140</v>
          </cell>
        </row>
        <row r="1805">
          <cell r="A1805">
            <v>45</v>
          </cell>
          <cell r="C1805" t="str">
            <v>50</v>
          </cell>
          <cell r="J1805">
            <v>50013</v>
          </cell>
          <cell r="O1805">
            <v>0</v>
          </cell>
          <cell r="P1805">
            <v>0</v>
          </cell>
          <cell r="R1805">
            <v>624000</v>
          </cell>
          <cell r="S1805">
            <v>262570</v>
          </cell>
          <cell r="Y1805">
            <v>0</v>
          </cell>
          <cell r="Z1805">
            <v>340701</v>
          </cell>
        </row>
        <row r="1806">
          <cell r="A1806">
            <v>45</v>
          </cell>
          <cell r="C1806" t="str">
            <v>50</v>
          </cell>
          <cell r="J1806">
            <v>50013</v>
          </cell>
          <cell r="O1806" t="str">
            <v>D0</v>
          </cell>
          <cell r="P1806">
            <v>0</v>
          </cell>
          <cell r="R1806">
            <v>17000</v>
          </cell>
          <cell r="S1806">
            <v>17000</v>
          </cell>
          <cell r="Y1806">
            <v>0</v>
          </cell>
          <cell r="Z1806">
            <v>0</v>
          </cell>
        </row>
        <row r="1807">
          <cell r="A1807">
            <v>45</v>
          </cell>
          <cell r="C1807" t="str">
            <v>50</v>
          </cell>
          <cell r="J1807">
            <v>50042</v>
          </cell>
          <cell r="O1807">
            <v>0</v>
          </cell>
          <cell r="P1807">
            <v>0</v>
          </cell>
          <cell r="R1807">
            <v>810</v>
          </cell>
          <cell r="S1807">
            <v>0</v>
          </cell>
          <cell r="Y1807">
            <v>0</v>
          </cell>
          <cell r="Z1807">
            <v>810</v>
          </cell>
        </row>
        <row r="1808">
          <cell r="A1808">
            <v>45</v>
          </cell>
          <cell r="C1808" t="str">
            <v>50</v>
          </cell>
          <cell r="J1808">
            <v>50042</v>
          </cell>
          <cell r="O1808">
            <v>0</v>
          </cell>
          <cell r="P1808">
            <v>0</v>
          </cell>
          <cell r="R1808">
            <v>760</v>
          </cell>
          <cell r="S1808">
            <v>0</v>
          </cell>
          <cell r="Y1808">
            <v>0</v>
          </cell>
          <cell r="Z1808">
            <v>760</v>
          </cell>
        </row>
        <row r="1809">
          <cell r="A1809">
            <v>45</v>
          </cell>
          <cell r="C1809" t="str">
            <v>50</v>
          </cell>
          <cell r="J1809">
            <v>50042</v>
          </cell>
          <cell r="O1809">
            <v>0</v>
          </cell>
          <cell r="P1809">
            <v>0</v>
          </cell>
          <cell r="R1809">
            <v>1840</v>
          </cell>
          <cell r="S1809">
            <v>0</v>
          </cell>
          <cell r="Y1809">
            <v>0</v>
          </cell>
          <cell r="Z1809">
            <v>512.76</v>
          </cell>
        </row>
        <row r="1810">
          <cell r="A1810">
            <v>45</v>
          </cell>
          <cell r="C1810" t="str">
            <v>50</v>
          </cell>
          <cell r="J1810">
            <v>50042</v>
          </cell>
          <cell r="O1810">
            <v>0</v>
          </cell>
          <cell r="P1810">
            <v>0</v>
          </cell>
          <cell r="R1810">
            <v>400</v>
          </cell>
          <cell r="S1810">
            <v>0</v>
          </cell>
          <cell r="Y1810">
            <v>0</v>
          </cell>
          <cell r="Z1810">
            <v>400</v>
          </cell>
        </row>
        <row r="1811">
          <cell r="A1811">
            <v>45</v>
          </cell>
          <cell r="C1811" t="str">
            <v>50</v>
          </cell>
          <cell r="J1811">
            <v>50042</v>
          </cell>
          <cell r="O1811">
            <v>0</v>
          </cell>
          <cell r="P1811">
            <v>0</v>
          </cell>
          <cell r="R1811">
            <v>3200</v>
          </cell>
          <cell r="S1811">
            <v>0</v>
          </cell>
          <cell r="Y1811">
            <v>1832.58</v>
          </cell>
          <cell r="Z1811">
            <v>1367.41</v>
          </cell>
        </row>
        <row r="1812">
          <cell r="A1812">
            <v>45</v>
          </cell>
          <cell r="C1812" t="str">
            <v>50</v>
          </cell>
          <cell r="J1812">
            <v>50042</v>
          </cell>
          <cell r="O1812">
            <v>0</v>
          </cell>
          <cell r="P1812">
            <v>0</v>
          </cell>
          <cell r="R1812">
            <v>480</v>
          </cell>
          <cell r="S1812">
            <v>0</v>
          </cell>
          <cell r="Y1812">
            <v>0</v>
          </cell>
          <cell r="Z1812">
            <v>480</v>
          </cell>
        </row>
        <row r="1813">
          <cell r="A1813">
            <v>45</v>
          </cell>
          <cell r="C1813" t="str">
            <v>50</v>
          </cell>
          <cell r="J1813">
            <v>50042</v>
          </cell>
          <cell r="O1813">
            <v>0</v>
          </cell>
          <cell r="P1813">
            <v>0</v>
          </cell>
          <cell r="R1813">
            <v>800</v>
          </cell>
          <cell r="S1813">
            <v>0</v>
          </cell>
          <cell r="Y1813">
            <v>0</v>
          </cell>
          <cell r="Z1813">
            <v>800</v>
          </cell>
        </row>
        <row r="1814">
          <cell r="A1814">
            <v>45</v>
          </cell>
          <cell r="C1814" t="str">
            <v>50</v>
          </cell>
          <cell r="J1814">
            <v>50042</v>
          </cell>
          <cell r="O1814">
            <v>0</v>
          </cell>
          <cell r="P1814">
            <v>0</v>
          </cell>
          <cell r="R1814">
            <v>32240</v>
          </cell>
          <cell r="S1814">
            <v>0</v>
          </cell>
          <cell r="Y1814">
            <v>19720.23</v>
          </cell>
          <cell r="Z1814">
            <v>7566.12</v>
          </cell>
        </row>
        <row r="1815">
          <cell r="A1815">
            <v>45</v>
          </cell>
          <cell r="C1815" t="str">
            <v>50</v>
          </cell>
          <cell r="J1815">
            <v>50042</v>
          </cell>
          <cell r="O1815" t="str">
            <v>TT</v>
          </cell>
          <cell r="P1815">
            <v>0</v>
          </cell>
          <cell r="R1815">
            <v>2267</v>
          </cell>
          <cell r="S1815">
            <v>0</v>
          </cell>
          <cell r="Y1815">
            <v>2266.7600000000002</v>
          </cell>
          <cell r="Z1815">
            <v>0.24</v>
          </cell>
        </row>
        <row r="1816">
          <cell r="A1816">
            <v>45</v>
          </cell>
          <cell r="C1816" t="str">
            <v>50</v>
          </cell>
          <cell r="J1816">
            <v>50042</v>
          </cell>
          <cell r="O1816">
            <v>0</v>
          </cell>
          <cell r="P1816">
            <v>0</v>
          </cell>
          <cell r="R1816">
            <v>40</v>
          </cell>
          <cell r="S1816">
            <v>0</v>
          </cell>
          <cell r="Y1816">
            <v>0</v>
          </cell>
          <cell r="Z1816">
            <v>40</v>
          </cell>
        </row>
        <row r="1817">
          <cell r="A1817">
            <v>45</v>
          </cell>
          <cell r="C1817" t="str">
            <v>50</v>
          </cell>
          <cell r="J1817">
            <v>50042</v>
          </cell>
          <cell r="O1817">
            <v>0</v>
          </cell>
          <cell r="P1817">
            <v>0</v>
          </cell>
          <cell r="R1817">
            <v>400</v>
          </cell>
          <cell r="S1817">
            <v>0</v>
          </cell>
          <cell r="Y1817">
            <v>0</v>
          </cell>
          <cell r="Z1817">
            <v>400</v>
          </cell>
        </row>
        <row r="1818">
          <cell r="A1818">
            <v>45</v>
          </cell>
          <cell r="C1818" t="str">
            <v>50</v>
          </cell>
          <cell r="J1818">
            <v>50042</v>
          </cell>
          <cell r="O1818">
            <v>0</v>
          </cell>
          <cell r="P1818">
            <v>0</v>
          </cell>
          <cell r="R1818">
            <v>3980</v>
          </cell>
          <cell r="S1818">
            <v>0</v>
          </cell>
          <cell r="Y1818">
            <v>0</v>
          </cell>
          <cell r="Z1818">
            <v>3647</v>
          </cell>
        </row>
        <row r="1819">
          <cell r="A1819">
            <v>45</v>
          </cell>
          <cell r="C1819" t="str">
            <v>50</v>
          </cell>
          <cell r="J1819">
            <v>50042</v>
          </cell>
          <cell r="O1819" t="str">
            <v>TT</v>
          </cell>
          <cell r="P1819">
            <v>0</v>
          </cell>
          <cell r="R1819">
            <v>451</v>
          </cell>
          <cell r="S1819">
            <v>0</v>
          </cell>
          <cell r="Y1819">
            <v>450.77</v>
          </cell>
          <cell r="Z1819">
            <v>0.23</v>
          </cell>
        </row>
        <row r="1820">
          <cell r="A1820">
            <v>45</v>
          </cell>
          <cell r="C1820" t="str">
            <v>50</v>
          </cell>
          <cell r="J1820">
            <v>50042</v>
          </cell>
          <cell r="O1820">
            <v>0</v>
          </cell>
          <cell r="P1820">
            <v>0</v>
          </cell>
          <cell r="R1820">
            <v>80</v>
          </cell>
          <cell r="S1820">
            <v>0</v>
          </cell>
          <cell r="Y1820">
            <v>0</v>
          </cell>
          <cell r="Z1820">
            <v>80</v>
          </cell>
        </row>
        <row r="1821">
          <cell r="A1821">
            <v>45</v>
          </cell>
          <cell r="C1821" t="str">
            <v>50</v>
          </cell>
          <cell r="J1821">
            <v>50042</v>
          </cell>
          <cell r="O1821">
            <v>0</v>
          </cell>
          <cell r="P1821">
            <v>0</v>
          </cell>
          <cell r="R1821">
            <v>1200</v>
          </cell>
          <cell r="S1821">
            <v>0</v>
          </cell>
          <cell r="Y1821">
            <v>0</v>
          </cell>
          <cell r="Z1821">
            <v>1200</v>
          </cell>
        </row>
        <row r="1822">
          <cell r="A1822">
            <v>45</v>
          </cell>
          <cell r="C1822" t="str">
            <v>50</v>
          </cell>
          <cell r="J1822">
            <v>50042</v>
          </cell>
          <cell r="O1822">
            <v>0</v>
          </cell>
          <cell r="P1822">
            <v>0</v>
          </cell>
          <cell r="R1822">
            <v>4320</v>
          </cell>
          <cell r="S1822">
            <v>0</v>
          </cell>
          <cell r="Y1822">
            <v>1274.9000000000001</v>
          </cell>
          <cell r="Z1822">
            <v>851.36</v>
          </cell>
        </row>
        <row r="1823">
          <cell r="A1823">
            <v>45</v>
          </cell>
          <cell r="C1823" t="str">
            <v>50</v>
          </cell>
          <cell r="J1823">
            <v>50042</v>
          </cell>
          <cell r="O1823">
            <v>0</v>
          </cell>
          <cell r="P1823">
            <v>0</v>
          </cell>
          <cell r="R1823">
            <v>11200</v>
          </cell>
          <cell r="S1823">
            <v>0</v>
          </cell>
          <cell r="Y1823">
            <v>0</v>
          </cell>
          <cell r="Z1823">
            <v>6778.66</v>
          </cell>
        </row>
        <row r="1824">
          <cell r="A1824">
            <v>45</v>
          </cell>
          <cell r="C1824" t="str">
            <v>50</v>
          </cell>
          <cell r="J1824">
            <v>50042</v>
          </cell>
          <cell r="O1824">
            <v>0</v>
          </cell>
          <cell r="P1824">
            <v>0</v>
          </cell>
          <cell r="R1824">
            <v>40080</v>
          </cell>
          <cell r="S1824">
            <v>0</v>
          </cell>
          <cell r="Y1824">
            <v>0</v>
          </cell>
          <cell r="Z1824">
            <v>20101.28</v>
          </cell>
        </row>
        <row r="1825">
          <cell r="A1825">
            <v>45</v>
          </cell>
          <cell r="C1825" t="str">
            <v>50</v>
          </cell>
          <cell r="J1825">
            <v>50042</v>
          </cell>
          <cell r="O1825">
            <v>0</v>
          </cell>
          <cell r="P1825">
            <v>0</v>
          </cell>
          <cell r="R1825">
            <v>5600</v>
          </cell>
          <cell r="S1825">
            <v>0</v>
          </cell>
          <cell r="Y1825">
            <v>0</v>
          </cell>
          <cell r="Z1825">
            <v>4965.6000000000004</v>
          </cell>
        </row>
        <row r="1826">
          <cell r="A1826">
            <v>45</v>
          </cell>
          <cell r="C1826" t="str">
            <v>50</v>
          </cell>
          <cell r="J1826">
            <v>50042</v>
          </cell>
          <cell r="O1826" t="str">
            <v>C0</v>
          </cell>
          <cell r="P1826">
            <v>0</v>
          </cell>
          <cell r="R1826">
            <v>3200</v>
          </cell>
          <cell r="S1826">
            <v>0</v>
          </cell>
          <cell r="Y1826">
            <v>0</v>
          </cell>
          <cell r="Z1826">
            <v>3200</v>
          </cell>
        </row>
        <row r="1827">
          <cell r="A1827">
            <v>45</v>
          </cell>
          <cell r="C1827" t="str">
            <v>50</v>
          </cell>
          <cell r="J1827">
            <v>50042</v>
          </cell>
          <cell r="O1827">
            <v>0</v>
          </cell>
          <cell r="P1827">
            <v>0</v>
          </cell>
          <cell r="R1827">
            <v>10845</v>
          </cell>
          <cell r="S1827">
            <v>0</v>
          </cell>
          <cell r="Y1827">
            <v>0</v>
          </cell>
          <cell r="Z1827">
            <v>10845</v>
          </cell>
        </row>
        <row r="1828">
          <cell r="A1828">
            <v>45</v>
          </cell>
          <cell r="C1828" t="str">
            <v>50</v>
          </cell>
          <cell r="J1828">
            <v>50870</v>
          </cell>
          <cell r="O1828">
            <v>0</v>
          </cell>
          <cell r="P1828">
            <v>0</v>
          </cell>
          <cell r="R1828">
            <v>11950</v>
          </cell>
          <cell r="S1828">
            <v>0</v>
          </cell>
          <cell r="Y1828">
            <v>0</v>
          </cell>
          <cell r="Z1828">
            <v>11950</v>
          </cell>
        </row>
        <row r="1829">
          <cell r="A1829">
            <v>45</v>
          </cell>
          <cell r="C1829" t="str">
            <v>50</v>
          </cell>
          <cell r="J1829">
            <v>50870</v>
          </cell>
          <cell r="O1829">
            <v>0</v>
          </cell>
          <cell r="P1829">
            <v>0</v>
          </cell>
          <cell r="R1829">
            <v>2398</v>
          </cell>
          <cell r="S1829">
            <v>0</v>
          </cell>
          <cell r="Y1829">
            <v>0</v>
          </cell>
          <cell r="Z1829">
            <v>2398</v>
          </cell>
        </row>
        <row r="1830">
          <cell r="A1830">
            <v>45</v>
          </cell>
          <cell r="C1830" t="str">
            <v>50</v>
          </cell>
          <cell r="J1830">
            <v>50870</v>
          </cell>
          <cell r="O1830">
            <v>0</v>
          </cell>
          <cell r="P1830">
            <v>0</v>
          </cell>
          <cell r="R1830">
            <v>2085</v>
          </cell>
          <cell r="S1830">
            <v>0</v>
          </cell>
          <cell r="Y1830">
            <v>0</v>
          </cell>
          <cell r="Z1830">
            <v>2085</v>
          </cell>
        </row>
        <row r="1831">
          <cell r="A1831">
            <v>45</v>
          </cell>
          <cell r="C1831" t="str">
            <v>50</v>
          </cell>
          <cell r="J1831">
            <v>50008</v>
          </cell>
          <cell r="O1831">
            <v>0</v>
          </cell>
          <cell r="P1831">
            <v>0</v>
          </cell>
          <cell r="R1831">
            <v>70</v>
          </cell>
          <cell r="S1831">
            <v>0</v>
          </cell>
          <cell r="Y1831">
            <v>0</v>
          </cell>
          <cell r="Z1831">
            <v>70</v>
          </cell>
        </row>
        <row r="1832">
          <cell r="A1832">
            <v>45</v>
          </cell>
          <cell r="C1832" t="str">
            <v>50</v>
          </cell>
          <cell r="J1832">
            <v>50008</v>
          </cell>
          <cell r="O1832">
            <v>0</v>
          </cell>
          <cell r="P1832">
            <v>0</v>
          </cell>
          <cell r="R1832">
            <v>320</v>
          </cell>
          <cell r="S1832">
            <v>0</v>
          </cell>
          <cell r="Y1832">
            <v>0</v>
          </cell>
          <cell r="Z1832">
            <v>320</v>
          </cell>
        </row>
        <row r="1833">
          <cell r="A1833">
            <v>45</v>
          </cell>
          <cell r="C1833" t="str">
            <v>50</v>
          </cell>
          <cell r="J1833">
            <v>50008</v>
          </cell>
          <cell r="O1833">
            <v>0</v>
          </cell>
          <cell r="P1833">
            <v>0</v>
          </cell>
          <cell r="R1833">
            <v>160</v>
          </cell>
          <cell r="S1833">
            <v>0</v>
          </cell>
          <cell r="Y1833">
            <v>0</v>
          </cell>
          <cell r="Z1833">
            <v>160</v>
          </cell>
        </row>
        <row r="1834">
          <cell r="A1834">
            <v>45</v>
          </cell>
          <cell r="C1834" t="str">
            <v>50</v>
          </cell>
          <cell r="J1834">
            <v>50008</v>
          </cell>
          <cell r="O1834">
            <v>0</v>
          </cell>
          <cell r="P1834">
            <v>0</v>
          </cell>
          <cell r="R1834">
            <v>340</v>
          </cell>
          <cell r="S1834">
            <v>0</v>
          </cell>
          <cell r="Y1834">
            <v>0</v>
          </cell>
          <cell r="Z1834">
            <v>340</v>
          </cell>
        </row>
        <row r="1835">
          <cell r="A1835">
            <v>45</v>
          </cell>
          <cell r="C1835" t="str">
            <v>50</v>
          </cell>
          <cell r="J1835">
            <v>50008</v>
          </cell>
          <cell r="O1835">
            <v>0</v>
          </cell>
          <cell r="P1835">
            <v>0</v>
          </cell>
          <cell r="R1835">
            <v>400</v>
          </cell>
          <cell r="S1835">
            <v>0</v>
          </cell>
          <cell r="Y1835">
            <v>0</v>
          </cell>
          <cell r="Z1835">
            <v>400</v>
          </cell>
        </row>
        <row r="1836">
          <cell r="A1836">
            <v>45</v>
          </cell>
          <cell r="C1836" t="str">
            <v>50</v>
          </cell>
          <cell r="J1836">
            <v>50008</v>
          </cell>
          <cell r="O1836">
            <v>0</v>
          </cell>
          <cell r="P1836">
            <v>0</v>
          </cell>
          <cell r="R1836">
            <v>1520</v>
          </cell>
          <cell r="S1836">
            <v>0</v>
          </cell>
          <cell r="Y1836">
            <v>390.6</v>
          </cell>
          <cell r="Z1836">
            <v>20.6</v>
          </cell>
        </row>
        <row r="1837">
          <cell r="A1837">
            <v>45</v>
          </cell>
          <cell r="C1837" t="str">
            <v>50</v>
          </cell>
          <cell r="J1837">
            <v>50008</v>
          </cell>
          <cell r="O1837">
            <v>0</v>
          </cell>
          <cell r="P1837">
            <v>0</v>
          </cell>
          <cell r="R1837">
            <v>4983</v>
          </cell>
          <cell r="S1837">
            <v>0</v>
          </cell>
          <cell r="Y1837">
            <v>609.32000000000005</v>
          </cell>
          <cell r="Z1837">
            <v>3718.46</v>
          </cell>
        </row>
        <row r="1838">
          <cell r="A1838">
            <v>45</v>
          </cell>
          <cell r="C1838" t="str">
            <v>50</v>
          </cell>
          <cell r="J1838">
            <v>50008</v>
          </cell>
          <cell r="O1838">
            <v>0</v>
          </cell>
          <cell r="P1838">
            <v>0</v>
          </cell>
          <cell r="R1838">
            <v>3200</v>
          </cell>
          <cell r="S1838">
            <v>0</v>
          </cell>
          <cell r="Y1838">
            <v>0</v>
          </cell>
          <cell r="Z1838">
            <v>3200</v>
          </cell>
        </row>
        <row r="1839">
          <cell r="A1839">
            <v>45</v>
          </cell>
          <cell r="C1839" t="str">
            <v>50</v>
          </cell>
          <cell r="J1839">
            <v>50008</v>
          </cell>
          <cell r="O1839" t="str">
            <v>T0</v>
          </cell>
          <cell r="P1839">
            <v>0</v>
          </cell>
          <cell r="R1839">
            <v>53</v>
          </cell>
          <cell r="S1839">
            <v>0</v>
          </cell>
          <cell r="Y1839">
            <v>0</v>
          </cell>
          <cell r="Z1839">
            <v>0.65</v>
          </cell>
        </row>
        <row r="1840">
          <cell r="A1840">
            <v>45</v>
          </cell>
          <cell r="C1840" t="str">
            <v>50</v>
          </cell>
          <cell r="J1840">
            <v>50008</v>
          </cell>
          <cell r="O1840" t="str">
            <v>C0</v>
          </cell>
          <cell r="P1840">
            <v>0</v>
          </cell>
          <cell r="R1840">
            <v>14940</v>
          </cell>
          <cell r="S1840">
            <v>0</v>
          </cell>
          <cell r="Y1840">
            <v>0</v>
          </cell>
          <cell r="Z1840">
            <v>2840</v>
          </cell>
        </row>
        <row r="1841">
          <cell r="A1841">
            <v>45</v>
          </cell>
          <cell r="C1841" t="str">
            <v>50</v>
          </cell>
          <cell r="J1841">
            <v>50008</v>
          </cell>
          <cell r="O1841" t="str">
            <v>C0</v>
          </cell>
          <cell r="P1841" t="str">
            <v>TT</v>
          </cell>
          <cell r="R1841">
            <v>21</v>
          </cell>
          <cell r="S1841">
            <v>0</v>
          </cell>
          <cell r="Y1841">
            <v>20.399999999999999</v>
          </cell>
          <cell r="Z1841">
            <v>0.6</v>
          </cell>
        </row>
        <row r="1842">
          <cell r="A1842">
            <v>45</v>
          </cell>
          <cell r="C1842" t="str">
            <v>50</v>
          </cell>
          <cell r="J1842">
            <v>50008</v>
          </cell>
          <cell r="O1842" t="str">
            <v>LE</v>
          </cell>
          <cell r="P1842" t="str">
            <v>T0</v>
          </cell>
          <cell r="R1842">
            <v>36074</v>
          </cell>
          <cell r="S1842">
            <v>0</v>
          </cell>
          <cell r="Y1842">
            <v>36073.050000000003</v>
          </cell>
          <cell r="Z1842">
            <v>0.95</v>
          </cell>
        </row>
        <row r="1843">
          <cell r="A1843">
            <v>45</v>
          </cell>
          <cell r="C1843" t="str">
            <v>50</v>
          </cell>
          <cell r="J1843">
            <v>50015</v>
          </cell>
          <cell r="O1843">
            <v>0</v>
          </cell>
          <cell r="P1843">
            <v>0</v>
          </cell>
          <cell r="R1843">
            <v>160</v>
          </cell>
          <cell r="S1843">
            <v>0</v>
          </cell>
          <cell r="Y1843">
            <v>0</v>
          </cell>
          <cell r="Z1843">
            <v>160</v>
          </cell>
        </row>
        <row r="1844">
          <cell r="A1844">
            <v>45</v>
          </cell>
          <cell r="C1844" t="str">
            <v>50</v>
          </cell>
          <cell r="J1844">
            <v>50015</v>
          </cell>
          <cell r="O1844">
            <v>0</v>
          </cell>
          <cell r="P1844">
            <v>0</v>
          </cell>
          <cell r="R1844">
            <v>1600</v>
          </cell>
          <cell r="S1844">
            <v>0</v>
          </cell>
          <cell r="Y1844">
            <v>0</v>
          </cell>
          <cell r="Z1844">
            <v>1600</v>
          </cell>
        </row>
        <row r="1845">
          <cell r="A1845">
            <v>45</v>
          </cell>
          <cell r="C1845" t="str">
            <v>50</v>
          </cell>
          <cell r="J1845">
            <v>50015</v>
          </cell>
          <cell r="O1845">
            <v>0</v>
          </cell>
          <cell r="P1845">
            <v>0</v>
          </cell>
          <cell r="R1845">
            <v>800</v>
          </cell>
          <cell r="S1845">
            <v>0</v>
          </cell>
          <cell r="Y1845">
            <v>0</v>
          </cell>
          <cell r="Z1845">
            <v>800</v>
          </cell>
        </row>
        <row r="1846">
          <cell r="A1846">
            <v>45</v>
          </cell>
          <cell r="C1846" t="str">
            <v>50</v>
          </cell>
          <cell r="J1846">
            <v>50015</v>
          </cell>
          <cell r="O1846">
            <v>0</v>
          </cell>
          <cell r="P1846">
            <v>0</v>
          </cell>
          <cell r="R1846">
            <v>1300</v>
          </cell>
          <cell r="S1846">
            <v>0</v>
          </cell>
          <cell r="Y1846">
            <v>0</v>
          </cell>
          <cell r="Z1846">
            <v>1300</v>
          </cell>
        </row>
        <row r="1847">
          <cell r="A1847">
            <v>45</v>
          </cell>
          <cell r="C1847" t="str">
            <v>50</v>
          </cell>
          <cell r="J1847">
            <v>50015</v>
          </cell>
          <cell r="O1847">
            <v>0</v>
          </cell>
          <cell r="P1847">
            <v>0</v>
          </cell>
          <cell r="R1847">
            <v>300</v>
          </cell>
          <cell r="S1847">
            <v>0</v>
          </cell>
          <cell r="Y1847">
            <v>0</v>
          </cell>
          <cell r="Z1847">
            <v>300</v>
          </cell>
        </row>
        <row r="1848">
          <cell r="A1848">
            <v>45</v>
          </cell>
          <cell r="C1848" t="str">
            <v>50</v>
          </cell>
          <cell r="J1848">
            <v>50015</v>
          </cell>
          <cell r="O1848">
            <v>0</v>
          </cell>
          <cell r="P1848">
            <v>0</v>
          </cell>
          <cell r="R1848">
            <v>560</v>
          </cell>
          <cell r="S1848">
            <v>0</v>
          </cell>
          <cell r="Y1848">
            <v>0</v>
          </cell>
          <cell r="Z1848">
            <v>84.2</v>
          </cell>
        </row>
        <row r="1849">
          <cell r="A1849">
            <v>45</v>
          </cell>
          <cell r="C1849" t="str">
            <v>50</v>
          </cell>
          <cell r="J1849">
            <v>50015</v>
          </cell>
          <cell r="O1849">
            <v>0</v>
          </cell>
          <cell r="P1849">
            <v>0</v>
          </cell>
          <cell r="R1849">
            <v>2000</v>
          </cell>
          <cell r="S1849">
            <v>0</v>
          </cell>
          <cell r="Y1849">
            <v>183.2</v>
          </cell>
          <cell r="Z1849">
            <v>1496.19</v>
          </cell>
        </row>
        <row r="1850">
          <cell r="A1850">
            <v>45</v>
          </cell>
          <cell r="C1850" t="str">
            <v>50</v>
          </cell>
          <cell r="J1850">
            <v>50015</v>
          </cell>
          <cell r="O1850" t="str">
            <v>TT</v>
          </cell>
          <cell r="P1850">
            <v>0</v>
          </cell>
          <cell r="R1850">
            <v>46</v>
          </cell>
          <cell r="S1850">
            <v>0</v>
          </cell>
          <cell r="Y1850">
            <v>45.8</v>
          </cell>
          <cell r="Z1850">
            <v>0.2</v>
          </cell>
        </row>
        <row r="1851">
          <cell r="A1851">
            <v>45</v>
          </cell>
          <cell r="C1851" t="str">
            <v>50</v>
          </cell>
          <cell r="J1851">
            <v>50015</v>
          </cell>
          <cell r="O1851">
            <v>0</v>
          </cell>
          <cell r="P1851">
            <v>0</v>
          </cell>
          <cell r="R1851">
            <v>880</v>
          </cell>
          <cell r="S1851">
            <v>0</v>
          </cell>
          <cell r="Y1851">
            <v>0</v>
          </cell>
          <cell r="Z1851">
            <v>130</v>
          </cell>
        </row>
        <row r="1852">
          <cell r="A1852">
            <v>45</v>
          </cell>
          <cell r="C1852" t="str">
            <v>50</v>
          </cell>
          <cell r="J1852">
            <v>50015</v>
          </cell>
          <cell r="O1852">
            <v>0</v>
          </cell>
          <cell r="P1852">
            <v>0</v>
          </cell>
          <cell r="R1852">
            <v>1200</v>
          </cell>
          <cell r="S1852">
            <v>0</v>
          </cell>
          <cell r="Y1852">
            <v>0</v>
          </cell>
          <cell r="Z1852">
            <v>1200</v>
          </cell>
        </row>
        <row r="1853">
          <cell r="A1853">
            <v>45</v>
          </cell>
          <cell r="C1853" t="str">
            <v>50</v>
          </cell>
          <cell r="J1853">
            <v>50015</v>
          </cell>
          <cell r="O1853">
            <v>0</v>
          </cell>
          <cell r="P1853">
            <v>0</v>
          </cell>
          <cell r="R1853">
            <v>880</v>
          </cell>
          <cell r="S1853">
            <v>0</v>
          </cell>
          <cell r="Y1853">
            <v>0</v>
          </cell>
          <cell r="Z1853">
            <v>880</v>
          </cell>
        </row>
        <row r="1854">
          <cell r="A1854">
            <v>45</v>
          </cell>
          <cell r="C1854" t="str">
            <v>50</v>
          </cell>
          <cell r="J1854">
            <v>50017</v>
          </cell>
          <cell r="O1854">
            <v>0</v>
          </cell>
          <cell r="P1854">
            <v>0</v>
          </cell>
          <cell r="R1854">
            <v>50870</v>
          </cell>
          <cell r="S1854">
            <v>0</v>
          </cell>
          <cell r="Y1854">
            <v>824.14</v>
          </cell>
          <cell r="Z1854">
            <v>40856.26</v>
          </cell>
        </row>
        <row r="1855">
          <cell r="A1855">
            <v>45</v>
          </cell>
          <cell r="C1855" t="str">
            <v>50</v>
          </cell>
          <cell r="J1855">
            <v>50017</v>
          </cell>
          <cell r="O1855" t="str">
            <v>TT</v>
          </cell>
          <cell r="P1855">
            <v>0</v>
          </cell>
          <cell r="R1855">
            <v>389</v>
          </cell>
          <cell r="S1855">
            <v>0</v>
          </cell>
          <cell r="Y1855">
            <v>388.68</v>
          </cell>
          <cell r="Z1855">
            <v>0.32</v>
          </cell>
        </row>
        <row r="1856">
          <cell r="A1856">
            <v>45</v>
          </cell>
          <cell r="C1856" t="str">
            <v>50</v>
          </cell>
          <cell r="J1856">
            <v>50017</v>
          </cell>
          <cell r="O1856">
            <v>0</v>
          </cell>
          <cell r="P1856">
            <v>0</v>
          </cell>
          <cell r="R1856">
            <v>24780</v>
          </cell>
          <cell r="S1856">
            <v>0</v>
          </cell>
          <cell r="Y1856">
            <v>2458.5700000000002</v>
          </cell>
          <cell r="Z1856">
            <v>11258.86</v>
          </cell>
        </row>
        <row r="1857">
          <cell r="A1857">
            <v>45</v>
          </cell>
          <cell r="C1857" t="str">
            <v>50</v>
          </cell>
          <cell r="J1857">
            <v>50017</v>
          </cell>
          <cell r="O1857">
            <v>0</v>
          </cell>
          <cell r="P1857">
            <v>0</v>
          </cell>
          <cell r="R1857">
            <v>2500</v>
          </cell>
          <cell r="S1857">
            <v>0</v>
          </cell>
          <cell r="Y1857">
            <v>0</v>
          </cell>
          <cell r="Z1857">
            <v>1014.04</v>
          </cell>
        </row>
        <row r="1858">
          <cell r="A1858">
            <v>45</v>
          </cell>
          <cell r="C1858" t="str">
            <v>50</v>
          </cell>
          <cell r="J1858">
            <v>50017</v>
          </cell>
          <cell r="O1858">
            <v>0</v>
          </cell>
          <cell r="P1858">
            <v>0</v>
          </cell>
          <cell r="R1858">
            <v>400</v>
          </cell>
          <cell r="S1858">
            <v>0</v>
          </cell>
          <cell r="Y1858">
            <v>0</v>
          </cell>
          <cell r="Z1858">
            <v>400</v>
          </cell>
        </row>
        <row r="1859">
          <cell r="A1859">
            <v>45</v>
          </cell>
          <cell r="C1859" t="str">
            <v>50</v>
          </cell>
          <cell r="J1859">
            <v>50017</v>
          </cell>
          <cell r="O1859">
            <v>0</v>
          </cell>
          <cell r="P1859">
            <v>0</v>
          </cell>
          <cell r="R1859">
            <v>19200</v>
          </cell>
          <cell r="S1859">
            <v>0</v>
          </cell>
          <cell r="Y1859">
            <v>0</v>
          </cell>
          <cell r="Z1859">
            <v>17207.650000000001</v>
          </cell>
        </row>
        <row r="1860">
          <cell r="A1860">
            <v>45</v>
          </cell>
          <cell r="C1860" t="str">
            <v>50</v>
          </cell>
          <cell r="J1860">
            <v>50017</v>
          </cell>
          <cell r="O1860">
            <v>0</v>
          </cell>
          <cell r="P1860">
            <v>0</v>
          </cell>
          <cell r="R1860">
            <v>1000</v>
          </cell>
          <cell r="S1860">
            <v>0</v>
          </cell>
          <cell r="Y1860">
            <v>0</v>
          </cell>
          <cell r="Z1860">
            <v>884.38</v>
          </cell>
        </row>
        <row r="1861">
          <cell r="A1861">
            <v>45</v>
          </cell>
          <cell r="C1861" t="str">
            <v>50</v>
          </cell>
          <cell r="J1861">
            <v>50017</v>
          </cell>
          <cell r="O1861">
            <v>0</v>
          </cell>
          <cell r="P1861">
            <v>0</v>
          </cell>
          <cell r="R1861">
            <v>40121</v>
          </cell>
          <cell r="S1861">
            <v>0</v>
          </cell>
          <cell r="Y1861">
            <v>0</v>
          </cell>
          <cell r="Z1861">
            <v>20037.14</v>
          </cell>
        </row>
        <row r="1862">
          <cell r="A1862">
            <v>45</v>
          </cell>
          <cell r="C1862" t="str">
            <v>50</v>
          </cell>
          <cell r="J1862">
            <v>50017</v>
          </cell>
          <cell r="O1862" t="str">
            <v>TT</v>
          </cell>
          <cell r="P1862">
            <v>0</v>
          </cell>
          <cell r="R1862">
            <v>1025</v>
          </cell>
          <cell r="S1862">
            <v>0</v>
          </cell>
          <cell r="Y1862">
            <v>1024.54</v>
          </cell>
          <cell r="Z1862">
            <v>0.46</v>
          </cell>
        </row>
        <row r="1863">
          <cell r="A1863">
            <v>45</v>
          </cell>
          <cell r="C1863" t="str">
            <v>50</v>
          </cell>
          <cell r="J1863">
            <v>50017</v>
          </cell>
          <cell r="O1863">
            <v>0</v>
          </cell>
          <cell r="P1863">
            <v>0</v>
          </cell>
          <cell r="R1863">
            <v>23547</v>
          </cell>
          <cell r="S1863">
            <v>0</v>
          </cell>
          <cell r="Y1863">
            <v>2825.53</v>
          </cell>
          <cell r="Z1863">
            <v>0.99</v>
          </cell>
        </row>
        <row r="1864">
          <cell r="A1864">
            <v>45</v>
          </cell>
          <cell r="C1864" t="str">
            <v>50</v>
          </cell>
          <cell r="J1864">
            <v>50017</v>
          </cell>
          <cell r="O1864">
            <v>0</v>
          </cell>
          <cell r="P1864">
            <v>0</v>
          </cell>
          <cell r="R1864">
            <v>8750</v>
          </cell>
          <cell r="S1864">
            <v>0</v>
          </cell>
          <cell r="Y1864">
            <v>0</v>
          </cell>
          <cell r="Z1864">
            <v>6792.83</v>
          </cell>
        </row>
        <row r="1865">
          <cell r="A1865">
            <v>45</v>
          </cell>
          <cell r="C1865" t="str">
            <v>50</v>
          </cell>
          <cell r="J1865">
            <v>50017</v>
          </cell>
          <cell r="O1865">
            <v>0</v>
          </cell>
          <cell r="P1865">
            <v>0</v>
          </cell>
          <cell r="R1865">
            <v>4186</v>
          </cell>
          <cell r="S1865">
            <v>0</v>
          </cell>
          <cell r="Y1865">
            <v>249.92</v>
          </cell>
          <cell r="Z1865">
            <v>3297.99</v>
          </cell>
        </row>
        <row r="1866">
          <cell r="A1866">
            <v>45</v>
          </cell>
          <cell r="C1866" t="str">
            <v>50</v>
          </cell>
          <cell r="J1866">
            <v>50017</v>
          </cell>
          <cell r="O1866">
            <v>0</v>
          </cell>
          <cell r="P1866">
            <v>0</v>
          </cell>
          <cell r="R1866">
            <v>2000</v>
          </cell>
          <cell r="S1866">
            <v>0</v>
          </cell>
          <cell r="Y1866">
            <v>0</v>
          </cell>
          <cell r="Z1866">
            <v>2000</v>
          </cell>
        </row>
        <row r="1867">
          <cell r="A1867">
            <v>45</v>
          </cell>
          <cell r="C1867" t="str">
            <v>50</v>
          </cell>
          <cell r="J1867">
            <v>50017</v>
          </cell>
          <cell r="O1867">
            <v>0</v>
          </cell>
          <cell r="P1867">
            <v>0</v>
          </cell>
          <cell r="R1867">
            <v>5000</v>
          </cell>
          <cell r="S1867">
            <v>0</v>
          </cell>
          <cell r="Y1867">
            <v>600</v>
          </cell>
          <cell r="Z1867">
            <v>4165.76</v>
          </cell>
        </row>
        <row r="1868">
          <cell r="A1868">
            <v>45</v>
          </cell>
          <cell r="C1868" t="str">
            <v>50</v>
          </cell>
          <cell r="J1868">
            <v>50017</v>
          </cell>
          <cell r="O1868">
            <v>0</v>
          </cell>
          <cell r="P1868">
            <v>0</v>
          </cell>
          <cell r="R1868">
            <v>45931</v>
          </cell>
          <cell r="S1868">
            <v>0</v>
          </cell>
          <cell r="Y1868">
            <v>219.6</v>
          </cell>
          <cell r="Z1868">
            <v>43076.2</v>
          </cell>
        </row>
        <row r="1869">
          <cell r="A1869">
            <v>45</v>
          </cell>
          <cell r="C1869" t="str">
            <v>50</v>
          </cell>
          <cell r="J1869">
            <v>50017</v>
          </cell>
          <cell r="O1869">
            <v>0</v>
          </cell>
          <cell r="P1869">
            <v>0</v>
          </cell>
          <cell r="R1869">
            <v>45420</v>
          </cell>
          <cell r="S1869">
            <v>0</v>
          </cell>
          <cell r="Y1869">
            <v>0</v>
          </cell>
          <cell r="Z1869">
            <v>38620.44</v>
          </cell>
        </row>
        <row r="1870">
          <cell r="A1870">
            <v>45</v>
          </cell>
          <cell r="C1870" t="str">
            <v>50</v>
          </cell>
          <cell r="J1870">
            <v>50017</v>
          </cell>
          <cell r="O1870">
            <v>0</v>
          </cell>
          <cell r="P1870">
            <v>0</v>
          </cell>
          <cell r="R1870">
            <v>14000</v>
          </cell>
          <cell r="S1870">
            <v>14000</v>
          </cell>
          <cell r="Y1870">
            <v>0</v>
          </cell>
          <cell r="Z1870">
            <v>0</v>
          </cell>
        </row>
        <row r="1871">
          <cell r="A1871">
            <v>45</v>
          </cell>
          <cell r="C1871" t="str">
            <v>50</v>
          </cell>
          <cell r="J1871">
            <v>50017</v>
          </cell>
          <cell r="O1871">
            <v>0</v>
          </cell>
          <cell r="P1871">
            <v>0</v>
          </cell>
          <cell r="R1871">
            <v>14000</v>
          </cell>
          <cell r="S1871">
            <v>4160</v>
          </cell>
          <cell r="Y1871">
            <v>0</v>
          </cell>
          <cell r="Z1871">
            <v>9840</v>
          </cell>
        </row>
        <row r="1872">
          <cell r="A1872">
            <v>45</v>
          </cell>
          <cell r="C1872" t="str">
            <v>50</v>
          </cell>
          <cell r="J1872">
            <v>50017</v>
          </cell>
          <cell r="O1872">
            <v>0</v>
          </cell>
          <cell r="P1872">
            <v>0</v>
          </cell>
          <cell r="R1872">
            <v>5000</v>
          </cell>
          <cell r="S1872">
            <v>1000</v>
          </cell>
          <cell r="Y1872">
            <v>0</v>
          </cell>
          <cell r="Z1872">
            <v>1030.53</v>
          </cell>
        </row>
        <row r="1873">
          <cell r="A1873">
            <v>45</v>
          </cell>
          <cell r="C1873" t="str">
            <v>50</v>
          </cell>
          <cell r="J1873">
            <v>50021</v>
          </cell>
          <cell r="O1873" t="str">
            <v>BL</v>
          </cell>
          <cell r="P1873" t="str">
            <v>TP</v>
          </cell>
          <cell r="R1873">
            <v>1000000</v>
          </cell>
          <cell r="S1873">
            <v>0</v>
          </cell>
          <cell r="Y1873">
            <v>1000000</v>
          </cell>
          <cell r="Z1873">
            <v>0</v>
          </cell>
        </row>
        <row r="1874">
          <cell r="A1874">
            <v>45</v>
          </cell>
          <cell r="C1874" t="str">
            <v>50</v>
          </cell>
          <cell r="J1874">
            <v>50025</v>
          </cell>
          <cell r="O1874">
            <v>0</v>
          </cell>
          <cell r="P1874">
            <v>0</v>
          </cell>
          <cell r="R1874">
            <v>2400</v>
          </cell>
          <cell r="S1874">
            <v>0</v>
          </cell>
          <cell r="Y1874">
            <v>1814.4</v>
          </cell>
          <cell r="Z1874">
            <v>585.6</v>
          </cell>
        </row>
        <row r="1875">
          <cell r="A1875">
            <v>45</v>
          </cell>
          <cell r="C1875" t="str">
            <v>50</v>
          </cell>
          <cell r="J1875">
            <v>50025</v>
          </cell>
          <cell r="O1875">
            <v>0</v>
          </cell>
          <cell r="P1875">
            <v>0</v>
          </cell>
          <cell r="R1875">
            <v>7800</v>
          </cell>
          <cell r="S1875">
            <v>1560</v>
          </cell>
          <cell r="Y1875">
            <v>4505.9799999999996</v>
          </cell>
          <cell r="Z1875">
            <v>1734.02</v>
          </cell>
        </row>
        <row r="1876">
          <cell r="A1876">
            <v>45</v>
          </cell>
          <cell r="C1876" t="str">
            <v>50</v>
          </cell>
          <cell r="J1876">
            <v>50025</v>
          </cell>
          <cell r="O1876">
            <v>0</v>
          </cell>
          <cell r="P1876">
            <v>0</v>
          </cell>
          <cell r="R1876">
            <v>396</v>
          </cell>
          <cell r="S1876">
            <v>0</v>
          </cell>
          <cell r="Y1876">
            <v>0</v>
          </cell>
          <cell r="Z1876">
            <v>396</v>
          </cell>
        </row>
        <row r="1877">
          <cell r="A1877">
            <v>45</v>
          </cell>
          <cell r="C1877" t="str">
            <v>50</v>
          </cell>
          <cell r="J1877">
            <v>50025</v>
          </cell>
          <cell r="O1877">
            <v>0</v>
          </cell>
          <cell r="P1877">
            <v>0</v>
          </cell>
          <cell r="R1877">
            <v>1800</v>
          </cell>
          <cell r="S1877">
            <v>0</v>
          </cell>
          <cell r="Y1877">
            <v>0</v>
          </cell>
          <cell r="Z1877">
            <v>1800</v>
          </cell>
        </row>
        <row r="1878">
          <cell r="A1878">
            <v>45</v>
          </cell>
          <cell r="C1878" t="str">
            <v>50</v>
          </cell>
          <cell r="J1878">
            <v>50025</v>
          </cell>
          <cell r="O1878">
            <v>0</v>
          </cell>
          <cell r="P1878">
            <v>0</v>
          </cell>
          <cell r="R1878">
            <v>600</v>
          </cell>
          <cell r="S1878">
            <v>0</v>
          </cell>
          <cell r="Y1878">
            <v>0</v>
          </cell>
          <cell r="Z1878">
            <v>600</v>
          </cell>
        </row>
        <row r="1879">
          <cell r="A1879">
            <v>45</v>
          </cell>
          <cell r="C1879" t="str">
            <v>50</v>
          </cell>
          <cell r="J1879">
            <v>50025</v>
          </cell>
          <cell r="O1879">
            <v>0</v>
          </cell>
          <cell r="P1879">
            <v>0</v>
          </cell>
          <cell r="R1879">
            <v>160</v>
          </cell>
          <cell r="S1879">
            <v>0</v>
          </cell>
          <cell r="Y1879">
            <v>0</v>
          </cell>
          <cell r="Z1879">
            <v>160</v>
          </cell>
        </row>
        <row r="1880">
          <cell r="A1880">
            <v>45</v>
          </cell>
          <cell r="C1880" t="str">
            <v>50</v>
          </cell>
          <cell r="J1880">
            <v>50025</v>
          </cell>
          <cell r="O1880">
            <v>0</v>
          </cell>
          <cell r="P1880">
            <v>0</v>
          </cell>
          <cell r="R1880">
            <v>8600</v>
          </cell>
          <cell r="S1880">
            <v>0</v>
          </cell>
          <cell r="Y1880">
            <v>936.83</v>
          </cell>
          <cell r="Z1880">
            <v>5607.2</v>
          </cell>
        </row>
        <row r="1881">
          <cell r="A1881">
            <v>45</v>
          </cell>
          <cell r="C1881" t="str">
            <v>50</v>
          </cell>
          <cell r="J1881">
            <v>50025</v>
          </cell>
          <cell r="O1881">
            <v>0</v>
          </cell>
          <cell r="P1881">
            <v>0</v>
          </cell>
          <cell r="R1881">
            <v>400</v>
          </cell>
          <cell r="S1881">
            <v>0</v>
          </cell>
          <cell r="Y1881">
            <v>38.67</v>
          </cell>
          <cell r="Z1881">
            <v>361.33</v>
          </cell>
        </row>
        <row r="1882">
          <cell r="A1882">
            <v>45</v>
          </cell>
          <cell r="C1882" t="str">
            <v>50</v>
          </cell>
          <cell r="J1882">
            <v>50025</v>
          </cell>
          <cell r="O1882" t="str">
            <v>TT</v>
          </cell>
          <cell r="P1882">
            <v>0</v>
          </cell>
          <cell r="R1882">
            <v>92</v>
          </cell>
          <cell r="S1882">
            <v>0</v>
          </cell>
          <cell r="Y1882">
            <v>91.75</v>
          </cell>
          <cell r="Z1882">
            <v>0.25</v>
          </cell>
        </row>
        <row r="1883">
          <cell r="A1883">
            <v>45</v>
          </cell>
          <cell r="C1883" t="str">
            <v>50</v>
          </cell>
          <cell r="J1883">
            <v>50025</v>
          </cell>
          <cell r="O1883">
            <v>0</v>
          </cell>
          <cell r="P1883">
            <v>0</v>
          </cell>
          <cell r="R1883">
            <v>160</v>
          </cell>
          <cell r="S1883">
            <v>0</v>
          </cell>
          <cell r="Y1883">
            <v>0</v>
          </cell>
          <cell r="Z1883">
            <v>120.1</v>
          </cell>
        </row>
        <row r="1884">
          <cell r="A1884">
            <v>45</v>
          </cell>
          <cell r="C1884" t="str">
            <v>50</v>
          </cell>
          <cell r="J1884">
            <v>50025</v>
          </cell>
          <cell r="O1884">
            <v>0</v>
          </cell>
          <cell r="P1884">
            <v>0</v>
          </cell>
          <cell r="R1884">
            <v>7000</v>
          </cell>
          <cell r="S1884">
            <v>0</v>
          </cell>
          <cell r="Y1884">
            <v>3862.59</v>
          </cell>
          <cell r="Z1884">
            <v>1373.69</v>
          </cell>
        </row>
        <row r="1885">
          <cell r="A1885">
            <v>45</v>
          </cell>
          <cell r="C1885" t="str">
            <v>50</v>
          </cell>
          <cell r="J1885">
            <v>50025</v>
          </cell>
          <cell r="O1885">
            <v>0</v>
          </cell>
          <cell r="P1885">
            <v>0</v>
          </cell>
          <cell r="R1885">
            <v>14352</v>
          </cell>
          <cell r="S1885">
            <v>0</v>
          </cell>
          <cell r="Y1885">
            <v>3999.55</v>
          </cell>
          <cell r="Z1885">
            <v>20.27</v>
          </cell>
        </row>
        <row r="1886">
          <cell r="A1886">
            <v>45</v>
          </cell>
          <cell r="C1886" t="str">
            <v>50</v>
          </cell>
          <cell r="J1886">
            <v>50025</v>
          </cell>
          <cell r="O1886">
            <v>0</v>
          </cell>
          <cell r="P1886">
            <v>0</v>
          </cell>
          <cell r="R1886">
            <v>13572</v>
          </cell>
          <cell r="S1886">
            <v>1572</v>
          </cell>
          <cell r="Y1886">
            <v>3167.24</v>
          </cell>
          <cell r="Z1886">
            <v>6735.08</v>
          </cell>
        </row>
        <row r="1887">
          <cell r="A1887">
            <v>45</v>
          </cell>
          <cell r="C1887" t="str">
            <v>50</v>
          </cell>
          <cell r="J1887">
            <v>50025</v>
          </cell>
          <cell r="O1887">
            <v>0</v>
          </cell>
          <cell r="P1887">
            <v>0</v>
          </cell>
          <cell r="R1887">
            <v>4150</v>
          </cell>
          <cell r="S1887">
            <v>0</v>
          </cell>
          <cell r="Y1887">
            <v>193.98</v>
          </cell>
          <cell r="Z1887">
            <v>3374.08</v>
          </cell>
        </row>
        <row r="1888">
          <cell r="A1888">
            <v>45</v>
          </cell>
          <cell r="C1888" t="str">
            <v>50</v>
          </cell>
          <cell r="J1888">
            <v>50025</v>
          </cell>
          <cell r="O1888">
            <v>0</v>
          </cell>
          <cell r="P1888">
            <v>0</v>
          </cell>
          <cell r="R1888">
            <v>400</v>
          </cell>
          <cell r="S1888">
            <v>0</v>
          </cell>
          <cell r="Y1888">
            <v>0</v>
          </cell>
          <cell r="Z1888">
            <v>400</v>
          </cell>
        </row>
        <row r="1889">
          <cell r="A1889">
            <v>45</v>
          </cell>
          <cell r="C1889" t="str">
            <v>50</v>
          </cell>
          <cell r="J1889">
            <v>50025</v>
          </cell>
          <cell r="O1889">
            <v>0</v>
          </cell>
          <cell r="P1889">
            <v>0</v>
          </cell>
          <cell r="R1889">
            <v>20226</v>
          </cell>
          <cell r="S1889">
            <v>0</v>
          </cell>
          <cell r="Y1889">
            <v>0</v>
          </cell>
          <cell r="Z1889">
            <v>1124.46</v>
          </cell>
        </row>
        <row r="1890">
          <cell r="A1890">
            <v>45</v>
          </cell>
          <cell r="C1890" t="str">
            <v>50</v>
          </cell>
          <cell r="J1890">
            <v>50025</v>
          </cell>
          <cell r="O1890">
            <v>0</v>
          </cell>
          <cell r="P1890">
            <v>0</v>
          </cell>
          <cell r="R1890">
            <v>72516</v>
          </cell>
          <cell r="S1890">
            <v>0</v>
          </cell>
          <cell r="Y1890">
            <v>23775.360000000001</v>
          </cell>
          <cell r="Z1890">
            <v>1.1499999999999999</v>
          </cell>
        </row>
        <row r="1891">
          <cell r="A1891">
            <v>45</v>
          </cell>
          <cell r="C1891" t="str">
            <v>50</v>
          </cell>
          <cell r="J1891">
            <v>50025</v>
          </cell>
          <cell r="O1891">
            <v>0</v>
          </cell>
          <cell r="P1891">
            <v>0</v>
          </cell>
          <cell r="R1891">
            <v>1225</v>
          </cell>
          <cell r="S1891">
            <v>0</v>
          </cell>
          <cell r="Y1891">
            <v>0</v>
          </cell>
          <cell r="Z1891">
            <v>928.54</v>
          </cell>
        </row>
        <row r="1892">
          <cell r="A1892">
            <v>45</v>
          </cell>
          <cell r="C1892" t="str">
            <v>50</v>
          </cell>
          <cell r="J1892">
            <v>50025</v>
          </cell>
          <cell r="O1892">
            <v>0</v>
          </cell>
          <cell r="P1892">
            <v>0</v>
          </cell>
          <cell r="R1892">
            <v>7247</v>
          </cell>
          <cell r="S1892">
            <v>0</v>
          </cell>
          <cell r="Y1892">
            <v>0</v>
          </cell>
          <cell r="Z1892">
            <v>0.2</v>
          </cell>
        </row>
        <row r="1893">
          <cell r="A1893">
            <v>45</v>
          </cell>
          <cell r="C1893" t="str">
            <v>50</v>
          </cell>
          <cell r="J1893">
            <v>50025</v>
          </cell>
          <cell r="O1893">
            <v>0</v>
          </cell>
          <cell r="P1893">
            <v>0</v>
          </cell>
          <cell r="R1893">
            <v>2200</v>
          </cell>
          <cell r="S1893">
            <v>0</v>
          </cell>
          <cell r="Y1893">
            <v>427</v>
          </cell>
          <cell r="Z1893">
            <v>1773</v>
          </cell>
        </row>
        <row r="1894">
          <cell r="A1894">
            <v>45</v>
          </cell>
          <cell r="C1894" t="str">
            <v>50</v>
          </cell>
          <cell r="J1894">
            <v>50025</v>
          </cell>
          <cell r="O1894">
            <v>0</v>
          </cell>
          <cell r="P1894">
            <v>0</v>
          </cell>
          <cell r="R1894">
            <v>43840</v>
          </cell>
          <cell r="S1894">
            <v>0</v>
          </cell>
          <cell r="Y1894">
            <v>18838.03</v>
          </cell>
          <cell r="Z1894">
            <v>25001.97</v>
          </cell>
        </row>
        <row r="1895">
          <cell r="A1895">
            <v>45</v>
          </cell>
          <cell r="C1895" t="str">
            <v>50</v>
          </cell>
          <cell r="J1895">
            <v>50025</v>
          </cell>
          <cell r="O1895">
            <v>0</v>
          </cell>
          <cell r="P1895">
            <v>0</v>
          </cell>
          <cell r="R1895">
            <v>5000</v>
          </cell>
          <cell r="S1895">
            <v>4000</v>
          </cell>
          <cell r="Y1895">
            <v>0</v>
          </cell>
          <cell r="Z1895">
            <v>1000</v>
          </cell>
        </row>
        <row r="1896">
          <cell r="A1896">
            <v>45</v>
          </cell>
          <cell r="C1896" t="str">
            <v>50</v>
          </cell>
          <cell r="J1896">
            <v>50025</v>
          </cell>
          <cell r="O1896">
            <v>0</v>
          </cell>
          <cell r="P1896">
            <v>0</v>
          </cell>
          <cell r="R1896">
            <v>1500</v>
          </cell>
          <cell r="S1896">
            <v>1300</v>
          </cell>
          <cell r="Y1896">
            <v>0</v>
          </cell>
          <cell r="Z1896">
            <v>200</v>
          </cell>
        </row>
        <row r="1897">
          <cell r="A1897">
            <v>45</v>
          </cell>
          <cell r="C1897" t="str">
            <v>50</v>
          </cell>
          <cell r="J1897">
            <v>50025</v>
          </cell>
          <cell r="O1897">
            <v>0</v>
          </cell>
          <cell r="P1897">
            <v>0</v>
          </cell>
          <cell r="R1897">
            <v>97755</v>
          </cell>
          <cell r="S1897">
            <v>0</v>
          </cell>
          <cell r="Y1897">
            <v>0</v>
          </cell>
          <cell r="Z1897">
            <v>96571.23</v>
          </cell>
        </row>
        <row r="1898">
          <cell r="A1898">
            <v>45</v>
          </cell>
          <cell r="C1898" t="str">
            <v>50</v>
          </cell>
          <cell r="J1898">
            <v>50029</v>
          </cell>
          <cell r="O1898">
            <v>0</v>
          </cell>
          <cell r="P1898">
            <v>0</v>
          </cell>
          <cell r="R1898">
            <v>500</v>
          </cell>
          <cell r="S1898">
            <v>0</v>
          </cell>
          <cell r="Y1898">
            <v>0</v>
          </cell>
          <cell r="Z1898">
            <v>500</v>
          </cell>
        </row>
        <row r="1899">
          <cell r="A1899">
            <v>45</v>
          </cell>
          <cell r="C1899" t="str">
            <v>50</v>
          </cell>
          <cell r="J1899">
            <v>50029</v>
          </cell>
          <cell r="O1899">
            <v>0</v>
          </cell>
          <cell r="P1899">
            <v>0</v>
          </cell>
          <cell r="R1899">
            <v>1200</v>
          </cell>
          <cell r="S1899">
            <v>0</v>
          </cell>
          <cell r="Y1899">
            <v>0</v>
          </cell>
          <cell r="Z1899">
            <v>1200</v>
          </cell>
        </row>
        <row r="1900">
          <cell r="A1900">
            <v>45</v>
          </cell>
          <cell r="C1900" t="str">
            <v>50</v>
          </cell>
          <cell r="J1900">
            <v>50029</v>
          </cell>
          <cell r="O1900">
            <v>0</v>
          </cell>
          <cell r="P1900">
            <v>0</v>
          </cell>
          <cell r="R1900">
            <v>100</v>
          </cell>
          <cell r="S1900">
            <v>0</v>
          </cell>
          <cell r="Y1900">
            <v>0</v>
          </cell>
          <cell r="Z1900">
            <v>100</v>
          </cell>
        </row>
        <row r="1901">
          <cell r="A1901">
            <v>45</v>
          </cell>
          <cell r="C1901" t="str">
            <v>50</v>
          </cell>
          <cell r="J1901">
            <v>50029</v>
          </cell>
          <cell r="O1901">
            <v>0</v>
          </cell>
          <cell r="P1901">
            <v>0</v>
          </cell>
          <cell r="R1901">
            <v>200</v>
          </cell>
          <cell r="S1901">
            <v>0</v>
          </cell>
          <cell r="Y1901">
            <v>0</v>
          </cell>
          <cell r="Z1901">
            <v>200</v>
          </cell>
        </row>
        <row r="1902">
          <cell r="A1902">
            <v>45</v>
          </cell>
          <cell r="C1902" t="str">
            <v>50</v>
          </cell>
          <cell r="J1902">
            <v>50029</v>
          </cell>
          <cell r="O1902">
            <v>0</v>
          </cell>
          <cell r="P1902">
            <v>0</v>
          </cell>
          <cell r="R1902">
            <v>1000</v>
          </cell>
          <cell r="S1902">
            <v>0</v>
          </cell>
          <cell r="Y1902">
            <v>0</v>
          </cell>
          <cell r="Z1902">
            <v>953.46</v>
          </cell>
        </row>
        <row r="1903">
          <cell r="A1903">
            <v>45</v>
          </cell>
          <cell r="C1903" t="str">
            <v>50</v>
          </cell>
          <cell r="J1903">
            <v>50029</v>
          </cell>
          <cell r="O1903">
            <v>0</v>
          </cell>
          <cell r="P1903">
            <v>0</v>
          </cell>
          <cell r="R1903">
            <v>500</v>
          </cell>
          <cell r="S1903">
            <v>0</v>
          </cell>
          <cell r="Y1903">
            <v>0</v>
          </cell>
          <cell r="Z1903">
            <v>500</v>
          </cell>
        </row>
        <row r="1904">
          <cell r="A1904">
            <v>45</v>
          </cell>
          <cell r="C1904" t="str">
            <v>50</v>
          </cell>
          <cell r="J1904">
            <v>50029</v>
          </cell>
          <cell r="O1904">
            <v>0</v>
          </cell>
          <cell r="P1904">
            <v>0</v>
          </cell>
          <cell r="R1904">
            <v>300</v>
          </cell>
          <cell r="S1904">
            <v>0</v>
          </cell>
          <cell r="Y1904">
            <v>0</v>
          </cell>
          <cell r="Z1904">
            <v>300</v>
          </cell>
        </row>
        <row r="1905">
          <cell r="A1905">
            <v>45</v>
          </cell>
          <cell r="C1905" t="str">
            <v>50</v>
          </cell>
          <cell r="J1905">
            <v>50029</v>
          </cell>
          <cell r="O1905">
            <v>0</v>
          </cell>
          <cell r="P1905">
            <v>0</v>
          </cell>
          <cell r="R1905">
            <v>2200</v>
          </cell>
          <cell r="S1905">
            <v>0</v>
          </cell>
          <cell r="Y1905">
            <v>32.28</v>
          </cell>
          <cell r="Z1905">
            <v>2070.66</v>
          </cell>
        </row>
        <row r="1906">
          <cell r="A1906">
            <v>45</v>
          </cell>
          <cell r="C1906" t="str">
            <v>50</v>
          </cell>
          <cell r="J1906">
            <v>50029</v>
          </cell>
          <cell r="O1906">
            <v>0</v>
          </cell>
          <cell r="P1906">
            <v>0</v>
          </cell>
          <cell r="R1906">
            <v>1000</v>
          </cell>
          <cell r="S1906">
            <v>0</v>
          </cell>
          <cell r="Y1906">
            <v>0</v>
          </cell>
          <cell r="Z1906">
            <v>1000</v>
          </cell>
        </row>
        <row r="1907">
          <cell r="A1907">
            <v>45</v>
          </cell>
          <cell r="C1907" t="str">
            <v>50</v>
          </cell>
          <cell r="J1907">
            <v>50029</v>
          </cell>
          <cell r="O1907">
            <v>0</v>
          </cell>
          <cell r="P1907">
            <v>0</v>
          </cell>
          <cell r="R1907">
            <v>1200</v>
          </cell>
          <cell r="S1907">
            <v>0</v>
          </cell>
          <cell r="Y1907">
            <v>0</v>
          </cell>
          <cell r="Z1907">
            <v>1200</v>
          </cell>
        </row>
        <row r="1908">
          <cell r="A1908">
            <v>45</v>
          </cell>
          <cell r="C1908" t="str">
            <v>50</v>
          </cell>
          <cell r="J1908">
            <v>50029</v>
          </cell>
          <cell r="O1908">
            <v>0</v>
          </cell>
          <cell r="P1908">
            <v>0</v>
          </cell>
          <cell r="R1908">
            <v>1200</v>
          </cell>
          <cell r="S1908">
            <v>0</v>
          </cell>
          <cell r="Y1908">
            <v>0</v>
          </cell>
          <cell r="Z1908">
            <v>1200</v>
          </cell>
        </row>
        <row r="1909">
          <cell r="A1909">
            <v>45</v>
          </cell>
          <cell r="C1909" t="str">
            <v>50</v>
          </cell>
          <cell r="J1909">
            <v>50029</v>
          </cell>
          <cell r="O1909">
            <v>0</v>
          </cell>
          <cell r="P1909">
            <v>0</v>
          </cell>
          <cell r="R1909">
            <v>500</v>
          </cell>
          <cell r="S1909">
            <v>0</v>
          </cell>
          <cell r="Y1909">
            <v>0</v>
          </cell>
          <cell r="Z1909">
            <v>147.6</v>
          </cell>
        </row>
        <row r="1910">
          <cell r="A1910">
            <v>45</v>
          </cell>
          <cell r="C1910" t="str">
            <v>50</v>
          </cell>
          <cell r="J1910">
            <v>50029</v>
          </cell>
          <cell r="O1910">
            <v>0</v>
          </cell>
          <cell r="P1910">
            <v>0</v>
          </cell>
          <cell r="R1910">
            <v>4670</v>
          </cell>
          <cell r="S1910">
            <v>934</v>
          </cell>
          <cell r="Y1910">
            <v>0</v>
          </cell>
          <cell r="Z1910">
            <v>2717.64</v>
          </cell>
        </row>
        <row r="1911">
          <cell r="A1911">
            <v>45</v>
          </cell>
          <cell r="C1911" t="str">
            <v>50</v>
          </cell>
          <cell r="J1911">
            <v>50031</v>
          </cell>
          <cell r="O1911">
            <v>0</v>
          </cell>
          <cell r="P1911">
            <v>0</v>
          </cell>
          <cell r="R1911">
            <v>26155</v>
          </cell>
          <cell r="S1911">
            <v>0</v>
          </cell>
          <cell r="Y1911">
            <v>852.39</v>
          </cell>
          <cell r="Z1911">
            <v>21040.66</v>
          </cell>
        </row>
        <row r="1912">
          <cell r="A1912">
            <v>45</v>
          </cell>
          <cell r="C1912" t="str">
            <v>50</v>
          </cell>
          <cell r="J1912">
            <v>50031</v>
          </cell>
          <cell r="O1912">
            <v>0</v>
          </cell>
          <cell r="P1912">
            <v>0</v>
          </cell>
          <cell r="R1912">
            <v>302</v>
          </cell>
          <cell r="S1912">
            <v>0</v>
          </cell>
          <cell r="Y1912">
            <v>0</v>
          </cell>
          <cell r="Z1912">
            <v>9.1999999999999993</v>
          </cell>
        </row>
        <row r="1913">
          <cell r="A1913">
            <v>45</v>
          </cell>
          <cell r="C1913" t="str">
            <v>50</v>
          </cell>
          <cell r="J1913">
            <v>50031</v>
          </cell>
          <cell r="O1913">
            <v>0</v>
          </cell>
          <cell r="P1913">
            <v>0</v>
          </cell>
          <cell r="R1913">
            <v>750</v>
          </cell>
          <cell r="S1913">
            <v>0</v>
          </cell>
          <cell r="Y1913">
            <v>0</v>
          </cell>
          <cell r="Z1913">
            <v>159.93</v>
          </cell>
        </row>
        <row r="1914">
          <cell r="A1914">
            <v>45</v>
          </cell>
          <cell r="C1914" t="str">
            <v>50</v>
          </cell>
          <cell r="J1914">
            <v>50031</v>
          </cell>
          <cell r="O1914">
            <v>0</v>
          </cell>
          <cell r="P1914">
            <v>0</v>
          </cell>
          <cell r="R1914">
            <v>2110</v>
          </cell>
          <cell r="S1914">
            <v>0</v>
          </cell>
          <cell r="Y1914">
            <v>0</v>
          </cell>
          <cell r="Z1914">
            <v>2110</v>
          </cell>
        </row>
        <row r="1915">
          <cell r="A1915">
            <v>45</v>
          </cell>
          <cell r="C1915" t="str">
            <v>50</v>
          </cell>
          <cell r="J1915">
            <v>50031</v>
          </cell>
          <cell r="O1915">
            <v>0</v>
          </cell>
          <cell r="P1915">
            <v>0</v>
          </cell>
          <cell r="R1915">
            <v>8000</v>
          </cell>
          <cell r="S1915">
            <v>0</v>
          </cell>
          <cell r="Y1915">
            <v>0</v>
          </cell>
          <cell r="Z1915">
            <v>2608.25</v>
          </cell>
        </row>
        <row r="1916">
          <cell r="A1916">
            <v>45</v>
          </cell>
          <cell r="C1916" t="str">
            <v>50</v>
          </cell>
          <cell r="J1916">
            <v>50031</v>
          </cell>
          <cell r="O1916">
            <v>0</v>
          </cell>
          <cell r="P1916">
            <v>0</v>
          </cell>
          <cell r="R1916">
            <v>3130</v>
          </cell>
          <cell r="S1916">
            <v>0</v>
          </cell>
          <cell r="Y1916">
            <v>0</v>
          </cell>
          <cell r="Z1916">
            <v>3034.98</v>
          </cell>
        </row>
        <row r="1917">
          <cell r="A1917">
            <v>45</v>
          </cell>
          <cell r="C1917" t="str">
            <v>50</v>
          </cell>
          <cell r="J1917">
            <v>50031</v>
          </cell>
          <cell r="O1917">
            <v>0</v>
          </cell>
          <cell r="P1917">
            <v>0</v>
          </cell>
          <cell r="R1917">
            <v>21590</v>
          </cell>
          <cell r="S1917">
            <v>0</v>
          </cell>
          <cell r="Y1917">
            <v>11405.19</v>
          </cell>
          <cell r="Z1917">
            <v>6761.16</v>
          </cell>
        </row>
        <row r="1918">
          <cell r="A1918">
            <v>45</v>
          </cell>
          <cell r="C1918" t="str">
            <v>50</v>
          </cell>
          <cell r="J1918">
            <v>50031</v>
          </cell>
          <cell r="O1918">
            <v>0</v>
          </cell>
          <cell r="P1918">
            <v>0</v>
          </cell>
          <cell r="R1918">
            <v>4330</v>
          </cell>
          <cell r="S1918">
            <v>0</v>
          </cell>
          <cell r="Y1918">
            <v>0</v>
          </cell>
          <cell r="Z1918">
            <v>3049</v>
          </cell>
        </row>
        <row r="1919">
          <cell r="A1919">
            <v>45</v>
          </cell>
          <cell r="C1919" t="str">
            <v>50</v>
          </cell>
          <cell r="J1919">
            <v>50031</v>
          </cell>
          <cell r="O1919">
            <v>0</v>
          </cell>
          <cell r="P1919">
            <v>0</v>
          </cell>
          <cell r="R1919">
            <v>1600</v>
          </cell>
          <cell r="S1919">
            <v>0</v>
          </cell>
          <cell r="Y1919">
            <v>0</v>
          </cell>
          <cell r="Z1919">
            <v>1600</v>
          </cell>
        </row>
        <row r="1920">
          <cell r="A1920">
            <v>45</v>
          </cell>
          <cell r="C1920" t="str">
            <v>50</v>
          </cell>
          <cell r="J1920">
            <v>50031</v>
          </cell>
          <cell r="O1920">
            <v>0</v>
          </cell>
          <cell r="P1920">
            <v>0</v>
          </cell>
          <cell r="R1920">
            <v>420</v>
          </cell>
          <cell r="S1920">
            <v>0</v>
          </cell>
          <cell r="Y1920">
            <v>244.16</v>
          </cell>
          <cell r="Z1920">
            <v>125.69</v>
          </cell>
        </row>
        <row r="1921">
          <cell r="A1921">
            <v>45</v>
          </cell>
          <cell r="C1921" t="str">
            <v>50</v>
          </cell>
          <cell r="J1921">
            <v>50031</v>
          </cell>
          <cell r="O1921">
            <v>0</v>
          </cell>
          <cell r="P1921">
            <v>0</v>
          </cell>
          <cell r="R1921">
            <v>2750</v>
          </cell>
          <cell r="S1921">
            <v>0</v>
          </cell>
          <cell r="Y1921">
            <v>0</v>
          </cell>
          <cell r="Z1921">
            <v>2750</v>
          </cell>
        </row>
        <row r="1922">
          <cell r="A1922">
            <v>45</v>
          </cell>
          <cell r="C1922" t="str">
            <v>50</v>
          </cell>
          <cell r="J1922">
            <v>50031</v>
          </cell>
          <cell r="O1922">
            <v>0</v>
          </cell>
          <cell r="P1922">
            <v>0</v>
          </cell>
          <cell r="R1922">
            <v>560</v>
          </cell>
          <cell r="S1922">
            <v>0</v>
          </cell>
          <cell r="Y1922">
            <v>0</v>
          </cell>
          <cell r="Z1922">
            <v>560</v>
          </cell>
        </row>
        <row r="1923">
          <cell r="A1923">
            <v>45</v>
          </cell>
          <cell r="C1923" t="str">
            <v>50</v>
          </cell>
          <cell r="J1923">
            <v>50032</v>
          </cell>
          <cell r="O1923">
            <v>0</v>
          </cell>
          <cell r="P1923">
            <v>0</v>
          </cell>
          <cell r="R1923">
            <v>4000</v>
          </cell>
          <cell r="S1923">
            <v>800</v>
          </cell>
          <cell r="Y1923">
            <v>0</v>
          </cell>
          <cell r="Z1923">
            <v>994.78</v>
          </cell>
        </row>
        <row r="1924">
          <cell r="A1924">
            <v>45</v>
          </cell>
          <cell r="C1924" t="str">
            <v>50</v>
          </cell>
          <cell r="J1924">
            <v>50032</v>
          </cell>
          <cell r="O1924">
            <v>0</v>
          </cell>
          <cell r="P1924">
            <v>0</v>
          </cell>
          <cell r="R1924">
            <v>600</v>
          </cell>
          <cell r="S1924">
            <v>120</v>
          </cell>
          <cell r="Y1924">
            <v>0</v>
          </cell>
          <cell r="Z1924">
            <v>315.3</v>
          </cell>
        </row>
        <row r="1925">
          <cell r="A1925">
            <v>45</v>
          </cell>
          <cell r="C1925" t="str">
            <v>50</v>
          </cell>
          <cell r="J1925">
            <v>50032</v>
          </cell>
          <cell r="O1925">
            <v>0</v>
          </cell>
          <cell r="P1925">
            <v>0</v>
          </cell>
          <cell r="R1925">
            <v>300</v>
          </cell>
          <cell r="S1925">
            <v>60</v>
          </cell>
          <cell r="Y1925">
            <v>235.7</v>
          </cell>
          <cell r="Z1925">
            <v>4.3</v>
          </cell>
        </row>
        <row r="1926">
          <cell r="A1926">
            <v>45</v>
          </cell>
          <cell r="C1926" t="str">
            <v>50</v>
          </cell>
          <cell r="J1926">
            <v>50032</v>
          </cell>
          <cell r="O1926">
            <v>0</v>
          </cell>
          <cell r="P1926">
            <v>0</v>
          </cell>
          <cell r="R1926">
            <v>2900</v>
          </cell>
          <cell r="S1926">
            <v>1220</v>
          </cell>
          <cell r="Y1926">
            <v>0</v>
          </cell>
          <cell r="Z1926">
            <v>357.48</v>
          </cell>
        </row>
        <row r="1927">
          <cell r="A1927">
            <v>45</v>
          </cell>
          <cell r="C1927" t="str">
            <v>50</v>
          </cell>
          <cell r="J1927">
            <v>50032</v>
          </cell>
          <cell r="O1927">
            <v>0</v>
          </cell>
          <cell r="P1927">
            <v>0</v>
          </cell>
          <cell r="R1927">
            <v>200</v>
          </cell>
          <cell r="S1927">
            <v>40</v>
          </cell>
          <cell r="Y1927">
            <v>0</v>
          </cell>
          <cell r="Z1927">
            <v>99.23</v>
          </cell>
        </row>
        <row r="1928">
          <cell r="A1928">
            <v>45</v>
          </cell>
          <cell r="C1928" t="str">
            <v>50</v>
          </cell>
          <cell r="J1928">
            <v>50032</v>
          </cell>
          <cell r="O1928">
            <v>0</v>
          </cell>
          <cell r="P1928">
            <v>0</v>
          </cell>
          <cell r="R1928">
            <v>3500</v>
          </cell>
          <cell r="S1928">
            <v>60</v>
          </cell>
          <cell r="Y1928">
            <v>0</v>
          </cell>
          <cell r="Z1928">
            <v>342.22</v>
          </cell>
        </row>
        <row r="1929">
          <cell r="A1929">
            <v>45</v>
          </cell>
          <cell r="C1929" t="str">
            <v>50</v>
          </cell>
          <cell r="J1929">
            <v>50032</v>
          </cell>
          <cell r="O1929">
            <v>0</v>
          </cell>
          <cell r="P1929">
            <v>0</v>
          </cell>
          <cell r="R1929">
            <v>2500</v>
          </cell>
          <cell r="S1929">
            <v>500</v>
          </cell>
          <cell r="Y1929">
            <v>0</v>
          </cell>
          <cell r="Z1929">
            <v>2000</v>
          </cell>
        </row>
        <row r="1930">
          <cell r="A1930">
            <v>45</v>
          </cell>
          <cell r="C1930" t="str">
            <v>50</v>
          </cell>
          <cell r="J1930">
            <v>50032</v>
          </cell>
          <cell r="O1930">
            <v>0</v>
          </cell>
          <cell r="P1930">
            <v>0</v>
          </cell>
          <cell r="R1930">
            <v>20000</v>
          </cell>
          <cell r="S1930">
            <v>4000</v>
          </cell>
          <cell r="Y1930">
            <v>103.7</v>
          </cell>
          <cell r="Z1930">
            <v>3781.7</v>
          </cell>
        </row>
        <row r="1931">
          <cell r="A1931">
            <v>45</v>
          </cell>
          <cell r="C1931" t="str">
            <v>50</v>
          </cell>
          <cell r="J1931">
            <v>50033</v>
          </cell>
          <cell r="O1931">
            <v>0</v>
          </cell>
          <cell r="P1931">
            <v>0</v>
          </cell>
          <cell r="R1931">
            <v>38910</v>
          </cell>
          <cell r="S1931">
            <v>0</v>
          </cell>
          <cell r="Y1931">
            <v>16938.82</v>
          </cell>
          <cell r="Z1931">
            <v>662.97</v>
          </cell>
        </row>
        <row r="1932">
          <cell r="A1932">
            <v>45</v>
          </cell>
          <cell r="C1932" t="str">
            <v>50</v>
          </cell>
          <cell r="J1932">
            <v>50033</v>
          </cell>
          <cell r="O1932">
            <v>0</v>
          </cell>
          <cell r="P1932">
            <v>0</v>
          </cell>
          <cell r="R1932">
            <v>50</v>
          </cell>
          <cell r="S1932">
            <v>0</v>
          </cell>
          <cell r="Y1932">
            <v>0</v>
          </cell>
          <cell r="Z1932">
            <v>50</v>
          </cell>
        </row>
        <row r="1933">
          <cell r="A1933">
            <v>45</v>
          </cell>
          <cell r="C1933" t="str">
            <v>50</v>
          </cell>
          <cell r="J1933">
            <v>50033</v>
          </cell>
          <cell r="O1933">
            <v>0</v>
          </cell>
          <cell r="P1933">
            <v>0</v>
          </cell>
          <cell r="R1933">
            <v>2180</v>
          </cell>
          <cell r="S1933">
            <v>0</v>
          </cell>
          <cell r="Y1933">
            <v>0</v>
          </cell>
          <cell r="Z1933">
            <v>2180</v>
          </cell>
        </row>
        <row r="1934">
          <cell r="A1934">
            <v>45</v>
          </cell>
          <cell r="C1934" t="str">
            <v>50</v>
          </cell>
          <cell r="J1934">
            <v>50033</v>
          </cell>
          <cell r="O1934">
            <v>0</v>
          </cell>
          <cell r="P1934">
            <v>0</v>
          </cell>
          <cell r="R1934">
            <v>1360</v>
          </cell>
          <cell r="S1934">
            <v>0</v>
          </cell>
          <cell r="Y1934">
            <v>0</v>
          </cell>
          <cell r="Z1934">
            <v>1360</v>
          </cell>
        </row>
        <row r="1935">
          <cell r="A1935">
            <v>45</v>
          </cell>
          <cell r="C1935" t="str">
            <v>50</v>
          </cell>
          <cell r="J1935">
            <v>50033</v>
          </cell>
          <cell r="O1935">
            <v>0</v>
          </cell>
          <cell r="P1935">
            <v>0</v>
          </cell>
          <cell r="R1935">
            <v>60</v>
          </cell>
          <cell r="S1935">
            <v>0</v>
          </cell>
          <cell r="Y1935">
            <v>0</v>
          </cell>
          <cell r="Z1935">
            <v>60</v>
          </cell>
        </row>
        <row r="1936">
          <cell r="A1936">
            <v>45</v>
          </cell>
          <cell r="C1936" t="str">
            <v>50</v>
          </cell>
          <cell r="J1936">
            <v>50033</v>
          </cell>
          <cell r="O1936">
            <v>0</v>
          </cell>
          <cell r="P1936">
            <v>0</v>
          </cell>
          <cell r="R1936">
            <v>830</v>
          </cell>
          <cell r="S1936">
            <v>0</v>
          </cell>
          <cell r="Y1936">
            <v>0</v>
          </cell>
          <cell r="Z1936">
            <v>830</v>
          </cell>
        </row>
        <row r="1937">
          <cell r="A1937">
            <v>45</v>
          </cell>
          <cell r="C1937" t="str">
            <v>50</v>
          </cell>
          <cell r="J1937">
            <v>50033</v>
          </cell>
          <cell r="O1937">
            <v>0</v>
          </cell>
          <cell r="P1937">
            <v>0</v>
          </cell>
          <cell r="R1937">
            <v>8000</v>
          </cell>
          <cell r="S1937">
            <v>0</v>
          </cell>
          <cell r="Y1937">
            <v>0</v>
          </cell>
          <cell r="Z1937">
            <v>6362.21</v>
          </cell>
        </row>
        <row r="1938">
          <cell r="A1938">
            <v>45</v>
          </cell>
          <cell r="C1938" t="str">
            <v>50</v>
          </cell>
          <cell r="J1938">
            <v>50033</v>
          </cell>
          <cell r="O1938">
            <v>0</v>
          </cell>
          <cell r="P1938">
            <v>0</v>
          </cell>
          <cell r="R1938">
            <v>100</v>
          </cell>
          <cell r="S1938">
            <v>0</v>
          </cell>
          <cell r="Y1938">
            <v>0</v>
          </cell>
          <cell r="Z1938">
            <v>100</v>
          </cell>
        </row>
        <row r="1939">
          <cell r="A1939">
            <v>45</v>
          </cell>
          <cell r="C1939" t="str">
            <v>50</v>
          </cell>
          <cell r="J1939">
            <v>50033</v>
          </cell>
          <cell r="O1939">
            <v>0</v>
          </cell>
          <cell r="P1939">
            <v>0</v>
          </cell>
          <cell r="R1939">
            <v>500</v>
          </cell>
          <cell r="S1939">
            <v>200</v>
          </cell>
          <cell r="Y1939">
            <v>0</v>
          </cell>
          <cell r="Z1939">
            <v>300</v>
          </cell>
        </row>
        <row r="1940">
          <cell r="A1940">
            <v>45</v>
          </cell>
          <cell r="C1940" t="str">
            <v>50</v>
          </cell>
          <cell r="J1940">
            <v>50033</v>
          </cell>
          <cell r="O1940">
            <v>0</v>
          </cell>
          <cell r="P1940">
            <v>0</v>
          </cell>
          <cell r="R1940">
            <v>6200</v>
          </cell>
          <cell r="S1940">
            <v>0</v>
          </cell>
          <cell r="Y1940">
            <v>0</v>
          </cell>
          <cell r="Z1940">
            <v>6200</v>
          </cell>
        </row>
        <row r="1941">
          <cell r="A1941">
            <v>45</v>
          </cell>
          <cell r="C1941" t="str">
            <v>50</v>
          </cell>
          <cell r="J1941">
            <v>50033</v>
          </cell>
          <cell r="O1941">
            <v>0</v>
          </cell>
          <cell r="P1941">
            <v>0</v>
          </cell>
          <cell r="R1941">
            <v>800</v>
          </cell>
          <cell r="S1941">
            <v>0</v>
          </cell>
          <cell r="Y1941">
            <v>0</v>
          </cell>
          <cell r="Z1941">
            <v>800</v>
          </cell>
        </row>
        <row r="1942">
          <cell r="A1942">
            <v>45</v>
          </cell>
          <cell r="C1942" t="str">
            <v>50</v>
          </cell>
          <cell r="J1942">
            <v>50033</v>
          </cell>
          <cell r="O1942">
            <v>0</v>
          </cell>
          <cell r="P1942">
            <v>0</v>
          </cell>
          <cell r="R1942">
            <v>150</v>
          </cell>
          <cell r="S1942">
            <v>0</v>
          </cell>
          <cell r="Y1942">
            <v>0</v>
          </cell>
          <cell r="Z1942">
            <v>150</v>
          </cell>
        </row>
        <row r="1943">
          <cell r="A1943">
            <v>45</v>
          </cell>
          <cell r="C1943" t="str">
            <v>50</v>
          </cell>
          <cell r="J1943">
            <v>50033</v>
          </cell>
          <cell r="O1943">
            <v>0</v>
          </cell>
          <cell r="P1943">
            <v>0</v>
          </cell>
          <cell r="R1943">
            <v>170</v>
          </cell>
          <cell r="S1943">
            <v>0</v>
          </cell>
          <cell r="Y1943">
            <v>0</v>
          </cell>
          <cell r="Z1943">
            <v>170</v>
          </cell>
        </row>
        <row r="1944">
          <cell r="A1944">
            <v>45</v>
          </cell>
          <cell r="C1944" t="str">
            <v>50</v>
          </cell>
          <cell r="J1944">
            <v>50035</v>
          </cell>
          <cell r="O1944">
            <v>0</v>
          </cell>
          <cell r="P1944">
            <v>0</v>
          </cell>
          <cell r="R1944">
            <v>400</v>
          </cell>
          <cell r="S1944">
            <v>0</v>
          </cell>
          <cell r="Y1944">
            <v>0</v>
          </cell>
          <cell r="Z1944">
            <v>400</v>
          </cell>
        </row>
        <row r="1945">
          <cell r="A1945">
            <v>45</v>
          </cell>
          <cell r="C1945" t="str">
            <v>50</v>
          </cell>
          <cell r="J1945">
            <v>50035</v>
          </cell>
          <cell r="O1945">
            <v>0</v>
          </cell>
          <cell r="P1945">
            <v>0</v>
          </cell>
          <cell r="R1945">
            <v>400</v>
          </cell>
          <cell r="S1945">
            <v>0</v>
          </cell>
          <cell r="Y1945">
            <v>0</v>
          </cell>
          <cell r="Z1945">
            <v>7.16</v>
          </cell>
        </row>
        <row r="1946">
          <cell r="A1946">
            <v>45</v>
          </cell>
          <cell r="C1946" t="str">
            <v>50</v>
          </cell>
          <cell r="J1946">
            <v>50035</v>
          </cell>
          <cell r="O1946">
            <v>0</v>
          </cell>
          <cell r="P1946">
            <v>0</v>
          </cell>
          <cell r="R1946">
            <v>400</v>
          </cell>
          <cell r="S1946">
            <v>0</v>
          </cell>
          <cell r="Y1946">
            <v>0</v>
          </cell>
          <cell r="Z1946">
            <v>400</v>
          </cell>
        </row>
        <row r="1947">
          <cell r="A1947">
            <v>45</v>
          </cell>
          <cell r="C1947" t="str">
            <v>50</v>
          </cell>
          <cell r="J1947">
            <v>50035</v>
          </cell>
          <cell r="O1947">
            <v>0</v>
          </cell>
          <cell r="P1947">
            <v>0</v>
          </cell>
          <cell r="R1947">
            <v>476</v>
          </cell>
          <cell r="S1947">
            <v>0</v>
          </cell>
          <cell r="Y1947">
            <v>256.2</v>
          </cell>
          <cell r="Z1947">
            <v>219.8</v>
          </cell>
        </row>
        <row r="1948">
          <cell r="A1948">
            <v>45</v>
          </cell>
          <cell r="C1948" t="str">
            <v>50</v>
          </cell>
          <cell r="J1948">
            <v>50035</v>
          </cell>
          <cell r="O1948">
            <v>0</v>
          </cell>
          <cell r="P1948">
            <v>0</v>
          </cell>
          <cell r="R1948">
            <v>1388</v>
          </cell>
          <cell r="S1948">
            <v>0</v>
          </cell>
          <cell r="Y1948">
            <v>0</v>
          </cell>
          <cell r="Z1948">
            <v>241.54</v>
          </cell>
        </row>
        <row r="1949">
          <cell r="A1949">
            <v>45</v>
          </cell>
          <cell r="C1949" t="str">
            <v>50</v>
          </cell>
          <cell r="J1949">
            <v>50035</v>
          </cell>
          <cell r="O1949">
            <v>0</v>
          </cell>
          <cell r="P1949">
            <v>0</v>
          </cell>
          <cell r="R1949">
            <v>22100</v>
          </cell>
          <cell r="S1949">
            <v>0</v>
          </cell>
          <cell r="Y1949">
            <v>0</v>
          </cell>
          <cell r="Z1949">
            <v>22100</v>
          </cell>
        </row>
        <row r="1950">
          <cell r="A1950">
            <v>45</v>
          </cell>
          <cell r="C1950" t="str">
            <v>50</v>
          </cell>
          <cell r="J1950">
            <v>50035</v>
          </cell>
          <cell r="O1950">
            <v>0</v>
          </cell>
          <cell r="P1950">
            <v>0</v>
          </cell>
          <cell r="R1950">
            <v>17</v>
          </cell>
          <cell r="S1950">
            <v>0</v>
          </cell>
          <cell r="Y1950">
            <v>0</v>
          </cell>
          <cell r="Z1950">
            <v>0.45</v>
          </cell>
        </row>
        <row r="1951">
          <cell r="A1951">
            <v>45</v>
          </cell>
          <cell r="C1951" t="str">
            <v>50</v>
          </cell>
          <cell r="J1951">
            <v>50035</v>
          </cell>
          <cell r="O1951">
            <v>0</v>
          </cell>
          <cell r="P1951">
            <v>0</v>
          </cell>
          <cell r="R1951">
            <v>678</v>
          </cell>
          <cell r="S1951">
            <v>0</v>
          </cell>
          <cell r="Y1951">
            <v>0</v>
          </cell>
          <cell r="Z1951">
            <v>678</v>
          </cell>
        </row>
        <row r="1952">
          <cell r="A1952">
            <v>45</v>
          </cell>
          <cell r="C1952" t="str">
            <v>50</v>
          </cell>
          <cell r="J1952">
            <v>50035</v>
          </cell>
          <cell r="O1952">
            <v>0</v>
          </cell>
          <cell r="P1952">
            <v>0</v>
          </cell>
          <cell r="R1952">
            <v>122</v>
          </cell>
          <cell r="S1952">
            <v>0</v>
          </cell>
          <cell r="Y1952">
            <v>0</v>
          </cell>
          <cell r="Z1952">
            <v>48.8</v>
          </cell>
        </row>
        <row r="1953">
          <cell r="A1953">
            <v>45</v>
          </cell>
          <cell r="C1953" t="str">
            <v>50</v>
          </cell>
          <cell r="J1953">
            <v>50036</v>
          </cell>
          <cell r="O1953">
            <v>0</v>
          </cell>
          <cell r="P1953">
            <v>0</v>
          </cell>
          <cell r="R1953">
            <v>800</v>
          </cell>
          <cell r="S1953">
            <v>0</v>
          </cell>
          <cell r="Y1953">
            <v>0</v>
          </cell>
          <cell r="Z1953">
            <v>800</v>
          </cell>
        </row>
        <row r="1954">
          <cell r="A1954">
            <v>45</v>
          </cell>
          <cell r="C1954" t="str">
            <v>50</v>
          </cell>
          <cell r="J1954">
            <v>50036</v>
          </cell>
          <cell r="O1954">
            <v>0</v>
          </cell>
          <cell r="P1954">
            <v>0</v>
          </cell>
          <cell r="R1954">
            <v>40000</v>
          </cell>
          <cell r="S1954">
            <v>0</v>
          </cell>
          <cell r="Y1954">
            <v>0</v>
          </cell>
          <cell r="Z1954">
            <v>40000</v>
          </cell>
        </row>
        <row r="1955">
          <cell r="A1955">
            <v>45</v>
          </cell>
          <cell r="C1955" t="str">
            <v>50</v>
          </cell>
          <cell r="J1955">
            <v>50036</v>
          </cell>
          <cell r="O1955">
            <v>0</v>
          </cell>
          <cell r="P1955">
            <v>0</v>
          </cell>
          <cell r="R1955">
            <v>640</v>
          </cell>
          <cell r="S1955">
            <v>0</v>
          </cell>
          <cell r="Y1955">
            <v>0</v>
          </cell>
          <cell r="Z1955">
            <v>640</v>
          </cell>
        </row>
        <row r="1956">
          <cell r="A1956">
            <v>45</v>
          </cell>
          <cell r="C1956" t="str">
            <v>50</v>
          </cell>
          <cell r="J1956">
            <v>50036</v>
          </cell>
          <cell r="O1956">
            <v>0</v>
          </cell>
          <cell r="P1956">
            <v>0</v>
          </cell>
          <cell r="R1956">
            <v>240</v>
          </cell>
          <cell r="S1956">
            <v>0</v>
          </cell>
          <cell r="Y1956">
            <v>0</v>
          </cell>
          <cell r="Z1956">
            <v>240</v>
          </cell>
        </row>
        <row r="1957">
          <cell r="A1957">
            <v>45</v>
          </cell>
          <cell r="C1957" t="str">
            <v>50</v>
          </cell>
          <cell r="J1957">
            <v>50037</v>
          </cell>
          <cell r="O1957">
            <v>0</v>
          </cell>
          <cell r="P1957">
            <v>0</v>
          </cell>
          <cell r="R1957">
            <v>1200</v>
          </cell>
          <cell r="S1957">
            <v>0</v>
          </cell>
          <cell r="Y1957">
            <v>0</v>
          </cell>
          <cell r="Z1957">
            <v>1200</v>
          </cell>
        </row>
        <row r="1958">
          <cell r="A1958">
            <v>45</v>
          </cell>
          <cell r="C1958" t="str">
            <v>50</v>
          </cell>
          <cell r="J1958">
            <v>50037</v>
          </cell>
          <cell r="O1958">
            <v>0</v>
          </cell>
          <cell r="P1958">
            <v>0</v>
          </cell>
          <cell r="R1958">
            <v>2260</v>
          </cell>
          <cell r="S1958">
            <v>0</v>
          </cell>
          <cell r="Y1958">
            <v>0</v>
          </cell>
          <cell r="Z1958">
            <v>2260</v>
          </cell>
        </row>
        <row r="1959">
          <cell r="A1959">
            <v>45</v>
          </cell>
          <cell r="C1959" t="str">
            <v>50</v>
          </cell>
          <cell r="J1959">
            <v>50037</v>
          </cell>
          <cell r="O1959">
            <v>0</v>
          </cell>
          <cell r="P1959">
            <v>0</v>
          </cell>
          <cell r="R1959">
            <v>10</v>
          </cell>
          <cell r="S1959">
            <v>0</v>
          </cell>
          <cell r="Y1959">
            <v>0</v>
          </cell>
          <cell r="Z1959">
            <v>10</v>
          </cell>
        </row>
        <row r="1960">
          <cell r="A1960">
            <v>45</v>
          </cell>
          <cell r="C1960" t="str">
            <v>50</v>
          </cell>
          <cell r="J1960">
            <v>50037</v>
          </cell>
          <cell r="O1960">
            <v>0</v>
          </cell>
          <cell r="P1960">
            <v>0</v>
          </cell>
          <cell r="R1960">
            <v>770</v>
          </cell>
          <cell r="S1960">
            <v>0</v>
          </cell>
          <cell r="Y1960">
            <v>0</v>
          </cell>
          <cell r="Z1960">
            <v>770</v>
          </cell>
        </row>
        <row r="1961">
          <cell r="A1961">
            <v>45</v>
          </cell>
          <cell r="C1961" t="str">
            <v>50</v>
          </cell>
          <cell r="J1961">
            <v>50037</v>
          </cell>
          <cell r="O1961">
            <v>0</v>
          </cell>
          <cell r="P1961">
            <v>0</v>
          </cell>
          <cell r="R1961">
            <v>490</v>
          </cell>
          <cell r="S1961">
            <v>0</v>
          </cell>
          <cell r="Y1961">
            <v>0</v>
          </cell>
          <cell r="Z1961">
            <v>490</v>
          </cell>
        </row>
        <row r="1962">
          <cell r="A1962">
            <v>45</v>
          </cell>
          <cell r="C1962" t="str">
            <v>50</v>
          </cell>
          <cell r="J1962">
            <v>50037</v>
          </cell>
          <cell r="O1962">
            <v>0</v>
          </cell>
          <cell r="P1962">
            <v>0</v>
          </cell>
          <cell r="R1962">
            <v>1200</v>
          </cell>
          <cell r="S1962">
            <v>0</v>
          </cell>
          <cell r="Y1962">
            <v>0</v>
          </cell>
          <cell r="Z1962">
            <v>1200</v>
          </cell>
        </row>
        <row r="1963">
          <cell r="A1963">
            <v>45</v>
          </cell>
          <cell r="C1963" t="str">
            <v>50</v>
          </cell>
          <cell r="J1963">
            <v>50039</v>
          </cell>
          <cell r="O1963">
            <v>0</v>
          </cell>
          <cell r="P1963">
            <v>0</v>
          </cell>
          <cell r="R1963">
            <v>10886</v>
          </cell>
          <cell r="S1963">
            <v>0</v>
          </cell>
          <cell r="Y1963">
            <v>527.34</v>
          </cell>
          <cell r="Z1963">
            <v>4938.8900000000003</v>
          </cell>
        </row>
        <row r="1964">
          <cell r="A1964">
            <v>45</v>
          </cell>
          <cell r="C1964" t="str">
            <v>50</v>
          </cell>
          <cell r="J1964">
            <v>50039</v>
          </cell>
          <cell r="O1964">
            <v>0</v>
          </cell>
          <cell r="P1964">
            <v>0</v>
          </cell>
          <cell r="R1964">
            <v>160</v>
          </cell>
          <cell r="S1964">
            <v>0</v>
          </cell>
          <cell r="Y1964">
            <v>0</v>
          </cell>
          <cell r="Z1964">
            <v>160</v>
          </cell>
        </row>
        <row r="1965">
          <cell r="A1965">
            <v>45</v>
          </cell>
          <cell r="C1965" t="str">
            <v>50</v>
          </cell>
          <cell r="J1965">
            <v>50039</v>
          </cell>
          <cell r="O1965">
            <v>0</v>
          </cell>
          <cell r="P1965">
            <v>0</v>
          </cell>
          <cell r="R1965">
            <v>80</v>
          </cell>
          <cell r="S1965">
            <v>0</v>
          </cell>
          <cell r="Y1965">
            <v>0</v>
          </cell>
          <cell r="Z1965">
            <v>80</v>
          </cell>
        </row>
        <row r="1966">
          <cell r="A1966">
            <v>45</v>
          </cell>
          <cell r="C1966" t="str">
            <v>50</v>
          </cell>
          <cell r="J1966">
            <v>50039</v>
          </cell>
          <cell r="O1966">
            <v>0</v>
          </cell>
          <cell r="P1966">
            <v>0</v>
          </cell>
          <cell r="R1966">
            <v>2160</v>
          </cell>
          <cell r="S1966">
            <v>0</v>
          </cell>
          <cell r="Y1966">
            <v>0</v>
          </cell>
          <cell r="Z1966">
            <v>500.93</v>
          </cell>
        </row>
        <row r="1967">
          <cell r="A1967">
            <v>45</v>
          </cell>
          <cell r="C1967" t="str">
            <v>50</v>
          </cell>
          <cell r="J1967">
            <v>50039</v>
          </cell>
          <cell r="O1967">
            <v>0</v>
          </cell>
          <cell r="P1967">
            <v>0</v>
          </cell>
          <cell r="R1967">
            <v>800</v>
          </cell>
          <cell r="S1967">
            <v>0</v>
          </cell>
          <cell r="Y1967">
            <v>0</v>
          </cell>
          <cell r="Z1967">
            <v>800</v>
          </cell>
        </row>
        <row r="1968">
          <cell r="A1968">
            <v>45</v>
          </cell>
          <cell r="C1968" t="str">
            <v>50</v>
          </cell>
          <cell r="J1968">
            <v>50039</v>
          </cell>
          <cell r="O1968">
            <v>0</v>
          </cell>
          <cell r="P1968">
            <v>0</v>
          </cell>
          <cell r="R1968">
            <v>12000</v>
          </cell>
          <cell r="S1968">
            <v>0</v>
          </cell>
          <cell r="Y1968">
            <v>194.79</v>
          </cell>
          <cell r="Z1968">
            <v>11099.74</v>
          </cell>
        </row>
        <row r="1969">
          <cell r="A1969">
            <v>45</v>
          </cell>
          <cell r="C1969" t="str">
            <v>50</v>
          </cell>
          <cell r="J1969">
            <v>50039</v>
          </cell>
          <cell r="O1969" t="str">
            <v>TT</v>
          </cell>
          <cell r="P1969">
            <v>0</v>
          </cell>
          <cell r="R1969">
            <v>1</v>
          </cell>
          <cell r="S1969">
            <v>0</v>
          </cell>
          <cell r="Y1969">
            <v>0.01</v>
          </cell>
          <cell r="Z1969">
            <v>0.99</v>
          </cell>
        </row>
        <row r="1970">
          <cell r="A1970">
            <v>45</v>
          </cell>
          <cell r="C1970" t="str">
            <v>50</v>
          </cell>
          <cell r="J1970">
            <v>50039</v>
          </cell>
          <cell r="O1970">
            <v>0</v>
          </cell>
          <cell r="P1970">
            <v>0</v>
          </cell>
          <cell r="R1970">
            <v>17700</v>
          </cell>
          <cell r="S1970">
            <v>0</v>
          </cell>
          <cell r="Y1970">
            <v>0</v>
          </cell>
          <cell r="Z1970">
            <v>17700</v>
          </cell>
        </row>
        <row r="1971">
          <cell r="A1971">
            <v>45</v>
          </cell>
          <cell r="C1971" t="str">
            <v>50</v>
          </cell>
          <cell r="J1971">
            <v>50039</v>
          </cell>
          <cell r="O1971">
            <v>0</v>
          </cell>
          <cell r="P1971">
            <v>0</v>
          </cell>
          <cell r="R1971">
            <v>800</v>
          </cell>
          <cell r="S1971">
            <v>0</v>
          </cell>
          <cell r="Y1971">
            <v>0</v>
          </cell>
          <cell r="Z1971">
            <v>800</v>
          </cell>
        </row>
        <row r="1972">
          <cell r="A1972">
            <v>45</v>
          </cell>
          <cell r="C1972" t="str">
            <v>50</v>
          </cell>
          <cell r="J1972">
            <v>50039</v>
          </cell>
          <cell r="O1972">
            <v>0</v>
          </cell>
          <cell r="P1972">
            <v>0</v>
          </cell>
          <cell r="R1972">
            <v>850</v>
          </cell>
          <cell r="S1972">
            <v>0</v>
          </cell>
          <cell r="Y1972">
            <v>0</v>
          </cell>
          <cell r="Z1972">
            <v>0</v>
          </cell>
        </row>
        <row r="1973">
          <cell r="A1973">
            <v>45</v>
          </cell>
          <cell r="C1973" t="str">
            <v>50</v>
          </cell>
          <cell r="J1973">
            <v>50723</v>
          </cell>
          <cell r="O1973">
            <v>0</v>
          </cell>
          <cell r="P1973">
            <v>0</v>
          </cell>
          <cell r="R1973">
            <v>900</v>
          </cell>
          <cell r="S1973">
            <v>270</v>
          </cell>
          <cell r="Y1973">
            <v>0</v>
          </cell>
          <cell r="Z1973">
            <v>630</v>
          </cell>
        </row>
        <row r="1974">
          <cell r="A1974">
            <v>45</v>
          </cell>
          <cell r="C1974" t="str">
            <v>50</v>
          </cell>
          <cell r="J1974">
            <v>50723</v>
          </cell>
          <cell r="O1974" t="str">
            <v>C0</v>
          </cell>
          <cell r="P1974">
            <v>0</v>
          </cell>
          <cell r="R1974">
            <v>935</v>
          </cell>
          <cell r="S1974">
            <v>281</v>
          </cell>
          <cell r="Y1974">
            <v>0</v>
          </cell>
          <cell r="Z1974">
            <v>654</v>
          </cell>
        </row>
        <row r="1975">
          <cell r="A1975">
            <v>45</v>
          </cell>
          <cell r="C1975" t="str">
            <v>50</v>
          </cell>
          <cell r="J1975">
            <v>50723</v>
          </cell>
          <cell r="O1975" t="str">
            <v>LT</v>
          </cell>
          <cell r="P1975" t="str">
            <v>EP</v>
          </cell>
          <cell r="R1975">
            <v>227365</v>
          </cell>
          <cell r="S1975">
            <v>0</v>
          </cell>
          <cell r="Y1975">
            <v>58889.64</v>
          </cell>
          <cell r="Z1975">
            <v>0</v>
          </cell>
        </row>
        <row r="1976">
          <cell r="A1976">
            <v>45</v>
          </cell>
          <cell r="C1976" t="str">
            <v>50</v>
          </cell>
          <cell r="J1976">
            <v>50047</v>
          </cell>
          <cell r="O1976">
            <v>0</v>
          </cell>
          <cell r="P1976">
            <v>0</v>
          </cell>
          <cell r="R1976">
            <v>1600</v>
          </cell>
          <cell r="S1976">
            <v>0</v>
          </cell>
          <cell r="Y1976">
            <v>0</v>
          </cell>
          <cell r="Z1976">
            <v>1600</v>
          </cell>
        </row>
        <row r="1977">
          <cell r="A1977">
            <v>45</v>
          </cell>
          <cell r="C1977" t="str">
            <v>50</v>
          </cell>
          <cell r="J1977">
            <v>50047</v>
          </cell>
          <cell r="O1977">
            <v>0</v>
          </cell>
          <cell r="P1977">
            <v>0</v>
          </cell>
          <cell r="R1977">
            <v>1100</v>
          </cell>
          <cell r="S1977">
            <v>0</v>
          </cell>
          <cell r="Y1977">
            <v>0</v>
          </cell>
          <cell r="Z1977">
            <v>1100</v>
          </cell>
        </row>
        <row r="1978">
          <cell r="A1978">
            <v>45</v>
          </cell>
          <cell r="C1978" t="str">
            <v>50</v>
          </cell>
          <cell r="J1978">
            <v>50047</v>
          </cell>
          <cell r="O1978">
            <v>0</v>
          </cell>
          <cell r="P1978">
            <v>0</v>
          </cell>
          <cell r="R1978">
            <v>480</v>
          </cell>
          <cell r="S1978">
            <v>0</v>
          </cell>
          <cell r="Y1978">
            <v>0</v>
          </cell>
          <cell r="Z1978">
            <v>480</v>
          </cell>
        </row>
        <row r="1979">
          <cell r="A1979">
            <v>45</v>
          </cell>
          <cell r="C1979" t="str">
            <v>50</v>
          </cell>
          <cell r="J1979">
            <v>50047</v>
          </cell>
          <cell r="O1979">
            <v>0</v>
          </cell>
          <cell r="P1979">
            <v>0</v>
          </cell>
          <cell r="R1979">
            <v>240</v>
          </cell>
          <cell r="S1979">
            <v>0</v>
          </cell>
          <cell r="Y1979">
            <v>0</v>
          </cell>
          <cell r="Z1979">
            <v>240</v>
          </cell>
        </row>
        <row r="1980">
          <cell r="A1980">
            <v>45</v>
          </cell>
          <cell r="C1980" t="str">
            <v>50</v>
          </cell>
          <cell r="J1980">
            <v>50047</v>
          </cell>
          <cell r="O1980">
            <v>0</v>
          </cell>
          <cell r="P1980">
            <v>0</v>
          </cell>
          <cell r="R1980">
            <v>4157</v>
          </cell>
          <cell r="S1980">
            <v>0</v>
          </cell>
          <cell r="Y1980">
            <v>1385.52</v>
          </cell>
          <cell r="Z1980">
            <v>0.41</v>
          </cell>
        </row>
        <row r="1981">
          <cell r="A1981">
            <v>45</v>
          </cell>
          <cell r="C1981" t="str">
            <v>50</v>
          </cell>
          <cell r="J1981">
            <v>50047</v>
          </cell>
          <cell r="O1981">
            <v>0</v>
          </cell>
          <cell r="P1981">
            <v>0</v>
          </cell>
          <cell r="R1981">
            <v>4460</v>
          </cell>
          <cell r="S1981">
            <v>0</v>
          </cell>
          <cell r="Y1981">
            <v>0</v>
          </cell>
          <cell r="Z1981">
            <v>4460</v>
          </cell>
        </row>
        <row r="1982">
          <cell r="A1982">
            <v>45</v>
          </cell>
          <cell r="C1982" t="str">
            <v>50</v>
          </cell>
          <cell r="J1982">
            <v>50048</v>
          </cell>
          <cell r="O1982">
            <v>0</v>
          </cell>
          <cell r="P1982">
            <v>0</v>
          </cell>
          <cell r="R1982">
            <v>2930</v>
          </cell>
          <cell r="S1982">
            <v>0</v>
          </cell>
          <cell r="Y1982">
            <v>0</v>
          </cell>
          <cell r="Z1982">
            <v>2017.52</v>
          </cell>
        </row>
        <row r="1983">
          <cell r="A1983">
            <v>45</v>
          </cell>
          <cell r="C1983" t="str">
            <v>50</v>
          </cell>
          <cell r="J1983">
            <v>50048</v>
          </cell>
          <cell r="O1983">
            <v>0</v>
          </cell>
          <cell r="P1983">
            <v>0</v>
          </cell>
          <cell r="R1983">
            <v>333</v>
          </cell>
          <cell r="S1983">
            <v>0</v>
          </cell>
          <cell r="Y1983">
            <v>0</v>
          </cell>
          <cell r="Z1983">
            <v>234.73</v>
          </cell>
        </row>
        <row r="1984">
          <cell r="A1984">
            <v>45</v>
          </cell>
          <cell r="C1984" t="str">
            <v>50</v>
          </cell>
          <cell r="J1984">
            <v>50048</v>
          </cell>
          <cell r="O1984">
            <v>0</v>
          </cell>
          <cell r="P1984">
            <v>0</v>
          </cell>
          <cell r="R1984">
            <v>1500</v>
          </cell>
          <cell r="S1984">
            <v>0</v>
          </cell>
          <cell r="Y1984">
            <v>0</v>
          </cell>
          <cell r="Z1984">
            <v>1457.4</v>
          </cell>
        </row>
        <row r="1985">
          <cell r="A1985">
            <v>45</v>
          </cell>
          <cell r="C1985" t="str">
            <v>50</v>
          </cell>
          <cell r="J1985">
            <v>50048</v>
          </cell>
          <cell r="O1985">
            <v>0</v>
          </cell>
          <cell r="P1985">
            <v>0</v>
          </cell>
          <cell r="R1985">
            <v>3606</v>
          </cell>
          <cell r="S1985">
            <v>0</v>
          </cell>
          <cell r="Y1985">
            <v>0</v>
          </cell>
          <cell r="Z1985">
            <v>3606</v>
          </cell>
        </row>
        <row r="1986">
          <cell r="A1986">
            <v>45</v>
          </cell>
          <cell r="C1986" t="str">
            <v>50</v>
          </cell>
          <cell r="J1986">
            <v>50048</v>
          </cell>
          <cell r="O1986">
            <v>0</v>
          </cell>
          <cell r="P1986">
            <v>0</v>
          </cell>
          <cell r="R1986">
            <v>1200</v>
          </cell>
          <cell r="S1986">
            <v>0</v>
          </cell>
          <cell r="Y1986">
            <v>0</v>
          </cell>
          <cell r="Z1986">
            <v>1126.8</v>
          </cell>
        </row>
        <row r="1987">
          <cell r="A1987">
            <v>45</v>
          </cell>
          <cell r="C1987" t="str">
            <v>50</v>
          </cell>
          <cell r="J1987">
            <v>50048</v>
          </cell>
          <cell r="O1987">
            <v>0</v>
          </cell>
          <cell r="P1987">
            <v>0</v>
          </cell>
          <cell r="R1987">
            <v>1016</v>
          </cell>
          <cell r="S1987">
            <v>0</v>
          </cell>
          <cell r="Y1987">
            <v>188.02</v>
          </cell>
          <cell r="Z1987">
            <v>827.98</v>
          </cell>
        </row>
        <row r="1988">
          <cell r="A1988">
            <v>45</v>
          </cell>
          <cell r="C1988" t="str">
            <v>50</v>
          </cell>
          <cell r="J1988">
            <v>50048</v>
          </cell>
          <cell r="O1988">
            <v>0</v>
          </cell>
          <cell r="P1988">
            <v>0</v>
          </cell>
          <cell r="R1988">
            <v>2400</v>
          </cell>
          <cell r="S1988">
            <v>0</v>
          </cell>
          <cell r="Y1988">
            <v>0</v>
          </cell>
          <cell r="Z1988">
            <v>2400</v>
          </cell>
        </row>
        <row r="1989">
          <cell r="A1989">
            <v>45</v>
          </cell>
          <cell r="C1989" t="str">
            <v>50</v>
          </cell>
          <cell r="J1989">
            <v>50048</v>
          </cell>
          <cell r="O1989">
            <v>0</v>
          </cell>
          <cell r="P1989">
            <v>0</v>
          </cell>
          <cell r="R1989">
            <v>27521</v>
          </cell>
          <cell r="S1989">
            <v>0</v>
          </cell>
          <cell r="Y1989">
            <v>5693.32</v>
          </cell>
          <cell r="Z1989">
            <v>8001</v>
          </cell>
        </row>
        <row r="1990">
          <cell r="A1990">
            <v>45</v>
          </cell>
          <cell r="C1990" t="str">
            <v>50</v>
          </cell>
          <cell r="J1990">
            <v>50048</v>
          </cell>
          <cell r="O1990" t="str">
            <v>TT</v>
          </cell>
          <cell r="P1990">
            <v>0</v>
          </cell>
          <cell r="R1990">
            <v>251</v>
          </cell>
          <cell r="S1990">
            <v>0</v>
          </cell>
          <cell r="Y1990">
            <v>250.1</v>
          </cell>
          <cell r="Z1990">
            <v>0.9</v>
          </cell>
        </row>
        <row r="1991">
          <cell r="A1991">
            <v>45</v>
          </cell>
          <cell r="C1991" t="str">
            <v>50</v>
          </cell>
          <cell r="J1991">
            <v>50048</v>
          </cell>
          <cell r="O1991">
            <v>0</v>
          </cell>
          <cell r="P1991">
            <v>0</v>
          </cell>
          <cell r="R1991">
            <v>480</v>
          </cell>
          <cell r="S1991">
            <v>0</v>
          </cell>
          <cell r="Y1991">
            <v>0</v>
          </cell>
          <cell r="Z1991">
            <v>415</v>
          </cell>
        </row>
        <row r="1992">
          <cell r="A1992">
            <v>45</v>
          </cell>
          <cell r="C1992" t="str">
            <v>50</v>
          </cell>
          <cell r="J1992">
            <v>50090</v>
          </cell>
          <cell r="O1992" t="str">
            <v>TT</v>
          </cell>
          <cell r="P1992">
            <v>0</v>
          </cell>
          <cell r="R1992">
            <v>41</v>
          </cell>
          <cell r="S1992">
            <v>0</v>
          </cell>
          <cell r="Y1992">
            <v>40.26</v>
          </cell>
          <cell r="Z1992">
            <v>0.74</v>
          </cell>
        </row>
        <row r="1993">
          <cell r="A1993">
            <v>45</v>
          </cell>
          <cell r="C1993" t="str">
            <v>50</v>
          </cell>
          <cell r="J1993">
            <v>50090</v>
          </cell>
          <cell r="O1993">
            <v>0</v>
          </cell>
          <cell r="P1993">
            <v>0</v>
          </cell>
          <cell r="R1993">
            <v>150</v>
          </cell>
          <cell r="S1993">
            <v>0</v>
          </cell>
          <cell r="Y1993">
            <v>0</v>
          </cell>
          <cell r="Z1993">
            <v>150</v>
          </cell>
        </row>
        <row r="1994">
          <cell r="A1994">
            <v>45</v>
          </cell>
          <cell r="C1994" t="str">
            <v>50</v>
          </cell>
          <cell r="J1994">
            <v>50090</v>
          </cell>
          <cell r="O1994">
            <v>0</v>
          </cell>
          <cell r="P1994">
            <v>0</v>
          </cell>
          <cell r="R1994">
            <v>432</v>
          </cell>
          <cell r="S1994">
            <v>0</v>
          </cell>
          <cell r="Y1994">
            <v>0</v>
          </cell>
          <cell r="Z1994">
            <v>432</v>
          </cell>
        </row>
        <row r="1995">
          <cell r="A1995">
            <v>45</v>
          </cell>
          <cell r="C1995" t="str">
            <v>50</v>
          </cell>
          <cell r="J1995">
            <v>50090</v>
          </cell>
          <cell r="O1995">
            <v>0</v>
          </cell>
          <cell r="P1995">
            <v>0</v>
          </cell>
          <cell r="R1995">
            <v>1745</v>
          </cell>
          <cell r="S1995">
            <v>0</v>
          </cell>
          <cell r="Y1995">
            <v>0</v>
          </cell>
          <cell r="Z1995">
            <v>1745</v>
          </cell>
        </row>
        <row r="1996">
          <cell r="A1996">
            <v>45</v>
          </cell>
          <cell r="C1996" t="str">
            <v>50</v>
          </cell>
          <cell r="J1996">
            <v>50090</v>
          </cell>
          <cell r="O1996">
            <v>0</v>
          </cell>
          <cell r="P1996">
            <v>0</v>
          </cell>
          <cell r="R1996">
            <v>750</v>
          </cell>
          <cell r="S1996">
            <v>750</v>
          </cell>
          <cell r="Y1996">
            <v>0</v>
          </cell>
          <cell r="Z1996">
            <v>0</v>
          </cell>
        </row>
        <row r="1997">
          <cell r="A1997">
            <v>45</v>
          </cell>
          <cell r="C1997" t="str">
            <v>50</v>
          </cell>
          <cell r="J1997">
            <v>51162</v>
          </cell>
          <cell r="O1997">
            <v>0</v>
          </cell>
          <cell r="P1997">
            <v>0</v>
          </cell>
          <cell r="R1997">
            <v>525</v>
          </cell>
          <cell r="S1997">
            <v>0</v>
          </cell>
          <cell r="Y1997">
            <v>0</v>
          </cell>
          <cell r="Z1997">
            <v>0.44</v>
          </cell>
        </row>
        <row r="1998">
          <cell r="A1998">
            <v>45</v>
          </cell>
          <cell r="C1998" t="str">
            <v>50</v>
          </cell>
          <cell r="J1998">
            <v>51162</v>
          </cell>
          <cell r="O1998">
            <v>0</v>
          </cell>
          <cell r="P1998">
            <v>0</v>
          </cell>
          <cell r="R1998">
            <v>873</v>
          </cell>
          <cell r="S1998">
            <v>0</v>
          </cell>
          <cell r="Y1998">
            <v>0</v>
          </cell>
          <cell r="Z1998">
            <v>0.9</v>
          </cell>
        </row>
        <row r="1999">
          <cell r="A1999">
            <v>45</v>
          </cell>
          <cell r="C1999" t="str">
            <v>50</v>
          </cell>
          <cell r="J1999">
            <v>51162</v>
          </cell>
          <cell r="O1999">
            <v>0</v>
          </cell>
          <cell r="P1999">
            <v>0</v>
          </cell>
          <cell r="R1999">
            <v>555</v>
          </cell>
          <cell r="S1999">
            <v>0</v>
          </cell>
          <cell r="Y1999">
            <v>0</v>
          </cell>
          <cell r="Z1999">
            <v>555</v>
          </cell>
        </row>
        <row r="2000">
          <cell r="A2000">
            <v>45</v>
          </cell>
          <cell r="C2000" t="str">
            <v>50</v>
          </cell>
          <cell r="J2000">
            <v>51162</v>
          </cell>
          <cell r="O2000">
            <v>0</v>
          </cell>
          <cell r="P2000">
            <v>0</v>
          </cell>
          <cell r="R2000">
            <v>150</v>
          </cell>
          <cell r="S2000">
            <v>0</v>
          </cell>
          <cell r="Y2000">
            <v>0</v>
          </cell>
          <cell r="Z2000">
            <v>150</v>
          </cell>
        </row>
        <row r="2001">
          <cell r="A2001">
            <v>45</v>
          </cell>
          <cell r="C2001" t="str">
            <v>50</v>
          </cell>
          <cell r="J2001">
            <v>51162</v>
          </cell>
          <cell r="O2001">
            <v>0</v>
          </cell>
          <cell r="P2001">
            <v>0</v>
          </cell>
          <cell r="R2001">
            <v>2975</v>
          </cell>
          <cell r="S2001">
            <v>0</v>
          </cell>
          <cell r="Y2001">
            <v>0</v>
          </cell>
          <cell r="Z2001">
            <v>2.52</v>
          </cell>
        </row>
        <row r="2002">
          <cell r="A2002">
            <v>45</v>
          </cell>
          <cell r="C2002" t="str">
            <v>50</v>
          </cell>
          <cell r="J2002">
            <v>51162</v>
          </cell>
          <cell r="O2002">
            <v>0</v>
          </cell>
          <cell r="P2002">
            <v>0</v>
          </cell>
          <cell r="R2002">
            <v>4947</v>
          </cell>
          <cell r="S2002">
            <v>0</v>
          </cell>
          <cell r="Y2002">
            <v>0</v>
          </cell>
          <cell r="Z2002">
            <v>5.47</v>
          </cell>
        </row>
        <row r="2003">
          <cell r="A2003">
            <v>45</v>
          </cell>
          <cell r="C2003" t="str">
            <v>50</v>
          </cell>
          <cell r="J2003">
            <v>51162</v>
          </cell>
          <cell r="O2003">
            <v>0</v>
          </cell>
          <cell r="P2003">
            <v>0</v>
          </cell>
          <cell r="R2003">
            <v>3145</v>
          </cell>
          <cell r="S2003">
            <v>0</v>
          </cell>
          <cell r="Y2003">
            <v>0</v>
          </cell>
          <cell r="Z2003">
            <v>3145</v>
          </cell>
        </row>
        <row r="2004">
          <cell r="A2004">
            <v>45</v>
          </cell>
          <cell r="C2004" t="str">
            <v>50</v>
          </cell>
          <cell r="J2004">
            <v>51162</v>
          </cell>
          <cell r="O2004">
            <v>0</v>
          </cell>
          <cell r="P2004">
            <v>0</v>
          </cell>
          <cell r="R2004">
            <v>850</v>
          </cell>
          <cell r="S2004">
            <v>0</v>
          </cell>
          <cell r="Y2004">
            <v>0</v>
          </cell>
          <cell r="Z2004">
            <v>850</v>
          </cell>
        </row>
        <row r="2005">
          <cell r="A2005">
            <v>45</v>
          </cell>
          <cell r="C2005" t="str">
            <v>50</v>
          </cell>
          <cell r="J2005">
            <v>50090</v>
          </cell>
          <cell r="O2005" t="str">
            <v>TT</v>
          </cell>
          <cell r="P2005">
            <v>0</v>
          </cell>
          <cell r="R2005">
            <v>229</v>
          </cell>
          <cell r="S2005">
            <v>0</v>
          </cell>
          <cell r="Y2005">
            <v>228.14</v>
          </cell>
          <cell r="Z2005">
            <v>0.86</v>
          </cell>
        </row>
        <row r="2006">
          <cell r="A2006">
            <v>45</v>
          </cell>
          <cell r="C2006" t="str">
            <v>50</v>
          </cell>
          <cell r="J2006">
            <v>50090</v>
          </cell>
          <cell r="O2006">
            <v>0</v>
          </cell>
          <cell r="P2006">
            <v>0</v>
          </cell>
          <cell r="R2006">
            <v>850</v>
          </cell>
          <cell r="S2006">
            <v>0</v>
          </cell>
          <cell r="Y2006">
            <v>0</v>
          </cell>
          <cell r="Z2006">
            <v>850</v>
          </cell>
        </row>
        <row r="2007">
          <cell r="A2007">
            <v>45</v>
          </cell>
          <cell r="C2007" t="str">
            <v>50</v>
          </cell>
          <cell r="J2007">
            <v>50090</v>
          </cell>
          <cell r="O2007">
            <v>0</v>
          </cell>
          <cell r="P2007">
            <v>0</v>
          </cell>
          <cell r="R2007">
            <v>2448</v>
          </cell>
          <cell r="S2007">
            <v>0</v>
          </cell>
          <cell r="Y2007">
            <v>0</v>
          </cell>
          <cell r="Z2007">
            <v>2448</v>
          </cell>
        </row>
        <row r="2008">
          <cell r="A2008">
            <v>45</v>
          </cell>
          <cell r="C2008" t="str">
            <v>50</v>
          </cell>
          <cell r="J2008">
            <v>50090</v>
          </cell>
          <cell r="O2008">
            <v>0</v>
          </cell>
          <cell r="P2008">
            <v>0</v>
          </cell>
          <cell r="R2008">
            <v>9887</v>
          </cell>
          <cell r="S2008">
            <v>0</v>
          </cell>
          <cell r="Y2008">
            <v>0</v>
          </cell>
          <cell r="Z2008">
            <v>9887</v>
          </cell>
        </row>
        <row r="2009">
          <cell r="A2009">
            <v>45</v>
          </cell>
          <cell r="C2009" t="str">
            <v>50</v>
          </cell>
          <cell r="J2009">
            <v>50090</v>
          </cell>
          <cell r="O2009">
            <v>0</v>
          </cell>
          <cell r="P2009">
            <v>0</v>
          </cell>
          <cell r="R2009">
            <v>4250</v>
          </cell>
          <cell r="S2009">
            <v>4250</v>
          </cell>
          <cell r="Y2009">
            <v>0</v>
          </cell>
          <cell r="Z2009">
            <v>0</v>
          </cell>
        </row>
        <row r="2010">
          <cell r="A2010">
            <v>45</v>
          </cell>
          <cell r="C2010" t="str">
            <v>50</v>
          </cell>
          <cell r="J2010">
            <v>50133</v>
          </cell>
          <cell r="O2010">
            <v>0</v>
          </cell>
          <cell r="P2010">
            <v>0</v>
          </cell>
          <cell r="R2010">
            <v>1000</v>
          </cell>
          <cell r="S2010">
            <v>200</v>
          </cell>
          <cell r="Y2010">
            <v>0</v>
          </cell>
          <cell r="Z2010">
            <v>800</v>
          </cell>
        </row>
        <row r="2011">
          <cell r="A2011">
            <v>45</v>
          </cell>
          <cell r="C2011" t="str">
            <v>50</v>
          </cell>
          <cell r="J2011">
            <v>50133</v>
          </cell>
          <cell r="O2011">
            <v>0</v>
          </cell>
          <cell r="P2011">
            <v>0</v>
          </cell>
          <cell r="R2011">
            <v>1000</v>
          </cell>
          <cell r="S2011">
            <v>200</v>
          </cell>
          <cell r="Y2011">
            <v>0</v>
          </cell>
          <cell r="Z2011">
            <v>800</v>
          </cell>
        </row>
        <row r="2012">
          <cell r="A2012">
            <v>45</v>
          </cell>
          <cell r="C2012" t="str">
            <v>50</v>
          </cell>
          <cell r="J2012">
            <v>50128</v>
          </cell>
          <cell r="O2012">
            <v>0</v>
          </cell>
          <cell r="P2012">
            <v>0</v>
          </cell>
          <cell r="R2012">
            <v>25000</v>
          </cell>
          <cell r="S2012">
            <v>5000</v>
          </cell>
          <cell r="Y2012">
            <v>0</v>
          </cell>
          <cell r="Z2012">
            <v>20000</v>
          </cell>
        </row>
        <row r="2013">
          <cell r="A2013">
            <v>45</v>
          </cell>
          <cell r="C2013" t="str">
            <v>50</v>
          </cell>
          <cell r="J2013">
            <v>50128</v>
          </cell>
          <cell r="O2013">
            <v>0</v>
          </cell>
          <cell r="P2013">
            <v>0</v>
          </cell>
          <cell r="R2013">
            <v>5000</v>
          </cell>
          <cell r="S2013">
            <v>1000</v>
          </cell>
          <cell r="Y2013">
            <v>0</v>
          </cell>
          <cell r="Z2013">
            <v>4000</v>
          </cell>
        </row>
        <row r="2014">
          <cell r="A2014">
            <v>45</v>
          </cell>
          <cell r="C2014" t="str">
            <v>50</v>
          </cell>
          <cell r="J2014">
            <v>50152</v>
          </cell>
          <cell r="O2014">
            <v>0</v>
          </cell>
          <cell r="P2014">
            <v>0</v>
          </cell>
          <cell r="R2014">
            <v>10000</v>
          </cell>
          <cell r="S2014">
            <v>2000</v>
          </cell>
          <cell r="Y2014">
            <v>713.7</v>
          </cell>
          <cell r="Z2014">
            <v>6401.8</v>
          </cell>
        </row>
        <row r="2015">
          <cell r="A2015">
            <v>45</v>
          </cell>
          <cell r="C2015" t="str">
            <v>50</v>
          </cell>
          <cell r="J2015">
            <v>50152</v>
          </cell>
          <cell r="O2015">
            <v>0</v>
          </cell>
          <cell r="P2015">
            <v>0</v>
          </cell>
          <cell r="R2015">
            <v>10000</v>
          </cell>
          <cell r="S2015">
            <v>2000</v>
          </cell>
          <cell r="Y2015">
            <v>0</v>
          </cell>
          <cell r="Z2015">
            <v>8000</v>
          </cell>
        </row>
        <row r="2016">
          <cell r="A2016">
            <v>45</v>
          </cell>
          <cell r="C2016" t="str">
            <v>50</v>
          </cell>
          <cell r="J2016">
            <v>50152</v>
          </cell>
          <cell r="O2016" t="str">
            <v>D0</v>
          </cell>
          <cell r="P2016">
            <v>0</v>
          </cell>
          <cell r="R2016">
            <v>48076</v>
          </cell>
          <cell r="S2016">
            <v>9615</v>
          </cell>
          <cell r="Y2016">
            <v>0</v>
          </cell>
          <cell r="Z2016">
            <v>38461</v>
          </cell>
        </row>
        <row r="2017">
          <cell r="A2017">
            <v>45</v>
          </cell>
          <cell r="C2017" t="str">
            <v>50</v>
          </cell>
          <cell r="J2017">
            <v>50009</v>
          </cell>
          <cell r="O2017">
            <v>0</v>
          </cell>
          <cell r="P2017">
            <v>0</v>
          </cell>
          <cell r="R2017">
            <v>1000</v>
          </cell>
          <cell r="S2017">
            <v>400</v>
          </cell>
          <cell r="Y2017">
            <v>39.520000000000003</v>
          </cell>
          <cell r="Z2017">
            <v>90.54</v>
          </cell>
        </row>
        <row r="2018">
          <cell r="A2018">
            <v>45</v>
          </cell>
          <cell r="C2018" t="str">
            <v>50</v>
          </cell>
          <cell r="J2018">
            <v>50009</v>
          </cell>
          <cell r="O2018">
            <v>0</v>
          </cell>
          <cell r="P2018">
            <v>0</v>
          </cell>
          <cell r="R2018">
            <v>2100</v>
          </cell>
          <cell r="S2018">
            <v>0</v>
          </cell>
          <cell r="Y2018">
            <v>0</v>
          </cell>
          <cell r="Z2018">
            <v>2100</v>
          </cell>
        </row>
        <row r="2019">
          <cell r="A2019">
            <v>45</v>
          </cell>
          <cell r="C2019" t="str">
            <v>50</v>
          </cell>
          <cell r="J2019">
            <v>50009</v>
          </cell>
          <cell r="O2019">
            <v>0</v>
          </cell>
          <cell r="P2019">
            <v>0</v>
          </cell>
          <cell r="R2019">
            <v>1000</v>
          </cell>
          <cell r="S2019">
            <v>1000</v>
          </cell>
          <cell r="Y2019">
            <v>0</v>
          </cell>
          <cell r="Z2019">
            <v>0</v>
          </cell>
        </row>
        <row r="2020">
          <cell r="A2020">
            <v>45</v>
          </cell>
          <cell r="C2020" t="str">
            <v>50</v>
          </cell>
          <cell r="J2020">
            <v>50009</v>
          </cell>
          <cell r="O2020">
            <v>0</v>
          </cell>
          <cell r="P2020">
            <v>0</v>
          </cell>
          <cell r="R2020">
            <v>2300</v>
          </cell>
          <cell r="S2020">
            <v>0</v>
          </cell>
          <cell r="Y2020">
            <v>0</v>
          </cell>
          <cell r="Z2020">
            <v>2300</v>
          </cell>
        </row>
        <row r="2021">
          <cell r="A2021">
            <v>45</v>
          </cell>
          <cell r="C2021" t="str">
            <v>50</v>
          </cell>
          <cell r="J2021">
            <v>50009</v>
          </cell>
          <cell r="O2021">
            <v>0</v>
          </cell>
          <cell r="P2021">
            <v>0</v>
          </cell>
          <cell r="R2021">
            <v>600</v>
          </cell>
          <cell r="S2021">
            <v>0</v>
          </cell>
          <cell r="Y2021">
            <v>0</v>
          </cell>
          <cell r="Z2021">
            <v>600</v>
          </cell>
        </row>
        <row r="2022">
          <cell r="A2022">
            <v>45</v>
          </cell>
          <cell r="C2022" t="str">
            <v>50</v>
          </cell>
          <cell r="J2022">
            <v>50009</v>
          </cell>
          <cell r="O2022">
            <v>0</v>
          </cell>
          <cell r="P2022">
            <v>0</v>
          </cell>
          <cell r="R2022">
            <v>6000</v>
          </cell>
          <cell r="S2022">
            <v>0</v>
          </cell>
          <cell r="Y2022">
            <v>0</v>
          </cell>
          <cell r="Z2022">
            <v>6000</v>
          </cell>
        </row>
        <row r="2023">
          <cell r="A2023">
            <v>45</v>
          </cell>
          <cell r="C2023" t="str">
            <v>50</v>
          </cell>
          <cell r="J2023">
            <v>50011</v>
          </cell>
          <cell r="O2023">
            <v>0</v>
          </cell>
          <cell r="P2023">
            <v>0</v>
          </cell>
          <cell r="R2023">
            <v>6772</v>
          </cell>
          <cell r="S2023">
            <v>0</v>
          </cell>
          <cell r="Y2023">
            <v>0</v>
          </cell>
          <cell r="Z2023">
            <v>0.57999999999999996</v>
          </cell>
        </row>
        <row r="2024">
          <cell r="A2024">
            <v>45</v>
          </cell>
          <cell r="C2024" t="str">
            <v>50</v>
          </cell>
          <cell r="J2024">
            <v>50016</v>
          </cell>
          <cell r="O2024">
            <v>0</v>
          </cell>
          <cell r="P2024">
            <v>0</v>
          </cell>
          <cell r="R2024">
            <v>9228</v>
          </cell>
          <cell r="S2024">
            <v>3200</v>
          </cell>
          <cell r="Y2024">
            <v>0</v>
          </cell>
          <cell r="Z2024">
            <v>6028</v>
          </cell>
        </row>
        <row r="2025">
          <cell r="A2025">
            <v>45</v>
          </cell>
          <cell r="C2025" t="str">
            <v>50</v>
          </cell>
          <cell r="J2025">
            <v>50064</v>
          </cell>
          <cell r="O2025">
            <v>0</v>
          </cell>
          <cell r="P2025">
            <v>0</v>
          </cell>
          <cell r="R2025">
            <v>1500</v>
          </cell>
          <cell r="S2025">
            <v>1500</v>
          </cell>
          <cell r="Y2025">
            <v>0</v>
          </cell>
          <cell r="Z2025">
            <v>0</v>
          </cell>
        </row>
        <row r="2026">
          <cell r="A2026">
            <v>45</v>
          </cell>
          <cell r="C2026" t="str">
            <v>50</v>
          </cell>
          <cell r="J2026">
            <v>50074</v>
          </cell>
          <cell r="O2026">
            <v>0</v>
          </cell>
          <cell r="P2026">
            <v>0</v>
          </cell>
          <cell r="R2026">
            <v>500</v>
          </cell>
          <cell r="S2026">
            <v>100</v>
          </cell>
          <cell r="Y2026">
            <v>0</v>
          </cell>
          <cell r="Z2026">
            <v>400</v>
          </cell>
        </row>
        <row r="2027">
          <cell r="A2027">
            <v>45</v>
          </cell>
          <cell r="C2027" t="str">
            <v>50</v>
          </cell>
          <cell r="J2027">
            <v>50074</v>
          </cell>
          <cell r="O2027">
            <v>0</v>
          </cell>
          <cell r="P2027">
            <v>0</v>
          </cell>
          <cell r="R2027">
            <v>4000</v>
          </cell>
          <cell r="S2027">
            <v>800</v>
          </cell>
          <cell r="Y2027">
            <v>1033.31</v>
          </cell>
          <cell r="Z2027">
            <v>1877.65</v>
          </cell>
        </row>
        <row r="2028">
          <cell r="A2028">
            <v>45</v>
          </cell>
          <cell r="C2028" t="str">
            <v>50</v>
          </cell>
          <cell r="J2028">
            <v>50074</v>
          </cell>
          <cell r="O2028">
            <v>0</v>
          </cell>
          <cell r="P2028">
            <v>0</v>
          </cell>
          <cell r="R2028">
            <v>2000</v>
          </cell>
          <cell r="S2028">
            <v>400</v>
          </cell>
          <cell r="Y2028">
            <v>0</v>
          </cell>
          <cell r="Z2028">
            <v>1600</v>
          </cell>
        </row>
        <row r="2029">
          <cell r="A2029">
            <v>45</v>
          </cell>
          <cell r="C2029" t="str">
            <v>50</v>
          </cell>
          <cell r="J2029">
            <v>50074</v>
          </cell>
          <cell r="O2029">
            <v>0</v>
          </cell>
          <cell r="P2029">
            <v>0</v>
          </cell>
          <cell r="R2029">
            <v>2500</v>
          </cell>
          <cell r="S2029">
            <v>500</v>
          </cell>
          <cell r="Y2029">
            <v>0</v>
          </cell>
          <cell r="Z2029">
            <v>2000</v>
          </cell>
        </row>
        <row r="2030">
          <cell r="A2030">
            <v>45</v>
          </cell>
          <cell r="C2030" t="str">
            <v>50</v>
          </cell>
          <cell r="J2030">
            <v>50074</v>
          </cell>
          <cell r="O2030">
            <v>0</v>
          </cell>
          <cell r="P2030">
            <v>0</v>
          </cell>
          <cell r="R2030">
            <v>1000</v>
          </cell>
          <cell r="S2030">
            <v>200</v>
          </cell>
          <cell r="Y2030">
            <v>0</v>
          </cell>
          <cell r="Z2030">
            <v>788.61</v>
          </cell>
        </row>
        <row r="2031">
          <cell r="A2031">
            <v>45</v>
          </cell>
          <cell r="C2031" t="str">
            <v>50</v>
          </cell>
          <cell r="J2031">
            <v>50082</v>
          </cell>
          <cell r="O2031">
            <v>0</v>
          </cell>
          <cell r="P2031">
            <v>0</v>
          </cell>
          <cell r="R2031">
            <v>1000</v>
          </cell>
          <cell r="S2031">
            <v>200</v>
          </cell>
          <cell r="Y2031">
            <v>89.65</v>
          </cell>
          <cell r="Z2031">
            <v>129.66</v>
          </cell>
        </row>
        <row r="2032">
          <cell r="A2032">
            <v>45</v>
          </cell>
          <cell r="C2032" t="str">
            <v>50</v>
          </cell>
          <cell r="J2032">
            <v>50082</v>
          </cell>
          <cell r="O2032">
            <v>0</v>
          </cell>
          <cell r="P2032">
            <v>0</v>
          </cell>
          <cell r="R2032">
            <v>750</v>
          </cell>
          <cell r="S2032">
            <v>150</v>
          </cell>
          <cell r="Y2032">
            <v>0</v>
          </cell>
          <cell r="Z2032">
            <v>600</v>
          </cell>
        </row>
        <row r="2033">
          <cell r="A2033">
            <v>45</v>
          </cell>
          <cell r="C2033" t="str">
            <v>50</v>
          </cell>
          <cell r="J2033">
            <v>50082</v>
          </cell>
          <cell r="O2033">
            <v>0</v>
          </cell>
          <cell r="P2033">
            <v>0</v>
          </cell>
          <cell r="R2033">
            <v>750</v>
          </cell>
          <cell r="S2033">
            <v>150</v>
          </cell>
          <cell r="Y2033">
            <v>0</v>
          </cell>
          <cell r="Z2033">
            <v>600</v>
          </cell>
        </row>
        <row r="2034">
          <cell r="A2034">
            <v>45</v>
          </cell>
          <cell r="C2034" t="str">
            <v>50</v>
          </cell>
          <cell r="J2034">
            <v>50082</v>
          </cell>
          <cell r="O2034">
            <v>0</v>
          </cell>
          <cell r="P2034">
            <v>0</v>
          </cell>
          <cell r="R2034">
            <v>22500</v>
          </cell>
          <cell r="S2034">
            <v>4500</v>
          </cell>
          <cell r="Y2034">
            <v>0</v>
          </cell>
          <cell r="Z2034">
            <v>18000</v>
          </cell>
        </row>
        <row r="2035">
          <cell r="A2035">
            <v>45</v>
          </cell>
          <cell r="C2035" t="str">
            <v>50</v>
          </cell>
          <cell r="J2035">
            <v>50093</v>
          </cell>
          <cell r="O2035">
            <v>0</v>
          </cell>
          <cell r="P2035">
            <v>0</v>
          </cell>
          <cell r="R2035">
            <v>1250</v>
          </cell>
          <cell r="S2035">
            <v>250</v>
          </cell>
          <cell r="Y2035">
            <v>0</v>
          </cell>
          <cell r="Z2035">
            <v>806.02</v>
          </cell>
        </row>
        <row r="2036">
          <cell r="A2036">
            <v>45</v>
          </cell>
          <cell r="C2036" t="str">
            <v>50</v>
          </cell>
          <cell r="J2036">
            <v>50093</v>
          </cell>
          <cell r="O2036">
            <v>0</v>
          </cell>
          <cell r="P2036">
            <v>0</v>
          </cell>
          <cell r="R2036">
            <v>1250</v>
          </cell>
          <cell r="S2036">
            <v>250</v>
          </cell>
          <cell r="Y2036">
            <v>0</v>
          </cell>
          <cell r="Z2036">
            <v>1000</v>
          </cell>
        </row>
        <row r="2037">
          <cell r="A2037">
            <v>45</v>
          </cell>
          <cell r="C2037" t="str">
            <v>50</v>
          </cell>
          <cell r="J2037">
            <v>50096</v>
          </cell>
          <cell r="O2037">
            <v>0</v>
          </cell>
          <cell r="P2037">
            <v>0</v>
          </cell>
          <cell r="R2037">
            <v>2500</v>
          </cell>
          <cell r="S2037">
            <v>500</v>
          </cell>
          <cell r="Y2037">
            <v>0</v>
          </cell>
          <cell r="Z2037">
            <v>2000</v>
          </cell>
        </row>
        <row r="2038">
          <cell r="A2038">
            <v>45</v>
          </cell>
          <cell r="C2038" t="str">
            <v>50</v>
          </cell>
          <cell r="J2038">
            <v>50096</v>
          </cell>
          <cell r="O2038">
            <v>0</v>
          </cell>
          <cell r="P2038">
            <v>0</v>
          </cell>
          <cell r="R2038">
            <v>14000</v>
          </cell>
          <cell r="S2038">
            <v>0</v>
          </cell>
          <cell r="Y2038">
            <v>0</v>
          </cell>
          <cell r="Z2038">
            <v>14000</v>
          </cell>
        </row>
        <row r="2039">
          <cell r="A2039">
            <v>45</v>
          </cell>
          <cell r="C2039" t="str">
            <v>50</v>
          </cell>
          <cell r="J2039">
            <v>50099</v>
          </cell>
          <cell r="O2039">
            <v>0</v>
          </cell>
          <cell r="P2039">
            <v>0</v>
          </cell>
          <cell r="R2039">
            <v>600</v>
          </cell>
          <cell r="S2039">
            <v>600</v>
          </cell>
          <cell r="Y2039">
            <v>0</v>
          </cell>
          <cell r="Z2039">
            <v>0</v>
          </cell>
        </row>
        <row r="2040">
          <cell r="A2040">
            <v>45</v>
          </cell>
          <cell r="C2040" t="str">
            <v>50</v>
          </cell>
          <cell r="J2040">
            <v>50099</v>
          </cell>
          <cell r="O2040">
            <v>0</v>
          </cell>
          <cell r="P2040">
            <v>0</v>
          </cell>
          <cell r="R2040">
            <v>600</v>
          </cell>
          <cell r="S2040">
            <v>600</v>
          </cell>
          <cell r="Y2040">
            <v>0</v>
          </cell>
          <cell r="Z2040">
            <v>0</v>
          </cell>
        </row>
        <row r="2041">
          <cell r="A2041">
            <v>45</v>
          </cell>
          <cell r="C2041" t="str">
            <v>50</v>
          </cell>
          <cell r="J2041">
            <v>50099</v>
          </cell>
          <cell r="O2041">
            <v>0</v>
          </cell>
          <cell r="P2041">
            <v>0</v>
          </cell>
          <cell r="R2041">
            <v>800</v>
          </cell>
          <cell r="S2041">
            <v>800</v>
          </cell>
          <cell r="Y2041">
            <v>0</v>
          </cell>
          <cell r="Z2041">
            <v>0</v>
          </cell>
        </row>
        <row r="2042">
          <cell r="A2042">
            <v>45</v>
          </cell>
          <cell r="C2042" t="str">
            <v>50</v>
          </cell>
          <cell r="J2042">
            <v>50105</v>
          </cell>
          <cell r="O2042">
            <v>0</v>
          </cell>
          <cell r="P2042">
            <v>0</v>
          </cell>
          <cell r="R2042">
            <v>3500</v>
          </cell>
          <cell r="S2042">
            <v>700</v>
          </cell>
          <cell r="Y2042">
            <v>0</v>
          </cell>
          <cell r="Z2042">
            <v>1873.72</v>
          </cell>
        </row>
        <row r="2043">
          <cell r="A2043">
            <v>45</v>
          </cell>
          <cell r="C2043" t="str">
            <v>50</v>
          </cell>
          <cell r="J2043">
            <v>50105</v>
          </cell>
          <cell r="O2043" t="str">
            <v>TT</v>
          </cell>
          <cell r="P2043">
            <v>0</v>
          </cell>
          <cell r="R2043">
            <v>282</v>
          </cell>
          <cell r="S2043">
            <v>0</v>
          </cell>
          <cell r="Y2043">
            <v>281.14</v>
          </cell>
          <cell r="Z2043">
            <v>0.86</v>
          </cell>
        </row>
        <row r="2044">
          <cell r="A2044">
            <v>45</v>
          </cell>
          <cell r="C2044" t="str">
            <v>50</v>
          </cell>
          <cell r="J2044">
            <v>50105</v>
          </cell>
          <cell r="O2044">
            <v>0</v>
          </cell>
          <cell r="P2044">
            <v>0</v>
          </cell>
          <cell r="R2044">
            <v>45540</v>
          </cell>
          <cell r="S2044">
            <v>0</v>
          </cell>
          <cell r="Y2044">
            <v>0</v>
          </cell>
          <cell r="Z2044">
            <v>45540</v>
          </cell>
        </row>
        <row r="2045">
          <cell r="A2045">
            <v>45</v>
          </cell>
          <cell r="C2045" t="str">
            <v>50</v>
          </cell>
          <cell r="J2045">
            <v>50138</v>
          </cell>
          <cell r="O2045">
            <v>0</v>
          </cell>
          <cell r="P2045">
            <v>0</v>
          </cell>
          <cell r="R2045">
            <v>2500</v>
          </cell>
          <cell r="S2045">
            <v>500</v>
          </cell>
          <cell r="Y2045">
            <v>130.16999999999999</v>
          </cell>
          <cell r="Z2045">
            <v>1781.8</v>
          </cell>
        </row>
        <row r="2046">
          <cell r="A2046">
            <v>45</v>
          </cell>
          <cell r="C2046" t="str">
            <v>50</v>
          </cell>
          <cell r="J2046">
            <v>50138</v>
          </cell>
          <cell r="O2046">
            <v>0</v>
          </cell>
          <cell r="P2046">
            <v>0</v>
          </cell>
          <cell r="R2046">
            <v>2500</v>
          </cell>
          <cell r="S2046">
            <v>500</v>
          </cell>
          <cell r="Y2046">
            <v>0</v>
          </cell>
          <cell r="Z2046">
            <v>2000</v>
          </cell>
        </row>
        <row r="2047">
          <cell r="A2047">
            <v>45</v>
          </cell>
          <cell r="C2047" t="str">
            <v>50</v>
          </cell>
          <cell r="J2047">
            <v>50140</v>
          </cell>
          <cell r="O2047">
            <v>0</v>
          </cell>
          <cell r="P2047">
            <v>0</v>
          </cell>
          <cell r="R2047">
            <v>2500</v>
          </cell>
          <cell r="S2047">
            <v>500</v>
          </cell>
          <cell r="Y2047">
            <v>251.83</v>
          </cell>
          <cell r="Z2047">
            <v>1748.17</v>
          </cell>
        </row>
        <row r="2048">
          <cell r="A2048">
            <v>45</v>
          </cell>
          <cell r="C2048" t="str">
            <v>50</v>
          </cell>
          <cell r="J2048">
            <v>50140</v>
          </cell>
          <cell r="O2048">
            <v>0</v>
          </cell>
          <cell r="P2048">
            <v>0</v>
          </cell>
          <cell r="R2048">
            <v>3000</v>
          </cell>
          <cell r="S2048">
            <v>2200</v>
          </cell>
          <cell r="Y2048">
            <v>0</v>
          </cell>
          <cell r="Z2048">
            <v>800</v>
          </cell>
        </row>
        <row r="2049">
          <cell r="A2049">
            <v>45</v>
          </cell>
          <cell r="C2049" t="str">
            <v>50</v>
          </cell>
          <cell r="J2049">
            <v>50140</v>
          </cell>
          <cell r="O2049">
            <v>0</v>
          </cell>
          <cell r="P2049">
            <v>0</v>
          </cell>
          <cell r="R2049">
            <v>8000</v>
          </cell>
          <cell r="S2049">
            <v>0</v>
          </cell>
          <cell r="Y2049">
            <v>915.44</v>
          </cell>
          <cell r="Z2049">
            <v>7084.56</v>
          </cell>
        </row>
        <row r="2050">
          <cell r="A2050">
            <v>45</v>
          </cell>
          <cell r="C2050" t="str">
            <v>50</v>
          </cell>
          <cell r="J2050">
            <v>50140</v>
          </cell>
          <cell r="O2050" t="str">
            <v>TT</v>
          </cell>
          <cell r="P2050">
            <v>0</v>
          </cell>
          <cell r="R2050">
            <v>2112</v>
          </cell>
          <cell r="S2050">
            <v>0</v>
          </cell>
          <cell r="Y2050">
            <v>195</v>
          </cell>
          <cell r="Z2050">
            <v>0.67</v>
          </cell>
        </row>
        <row r="2051">
          <cell r="A2051">
            <v>45</v>
          </cell>
          <cell r="C2051" t="str">
            <v>50</v>
          </cell>
          <cell r="J2051">
            <v>50140</v>
          </cell>
          <cell r="O2051">
            <v>0</v>
          </cell>
          <cell r="P2051">
            <v>0</v>
          </cell>
          <cell r="R2051">
            <v>5000</v>
          </cell>
          <cell r="S2051">
            <v>1000</v>
          </cell>
          <cell r="Y2051">
            <v>0</v>
          </cell>
          <cell r="Z2051">
            <v>502</v>
          </cell>
        </row>
        <row r="2052">
          <cell r="A2052">
            <v>45</v>
          </cell>
          <cell r="C2052" t="str">
            <v>50</v>
          </cell>
          <cell r="J2052">
            <v>50140</v>
          </cell>
          <cell r="O2052">
            <v>0</v>
          </cell>
          <cell r="P2052">
            <v>0</v>
          </cell>
          <cell r="R2052">
            <v>2500</v>
          </cell>
          <cell r="S2052">
            <v>500</v>
          </cell>
          <cell r="Y2052">
            <v>0</v>
          </cell>
          <cell r="Z2052">
            <v>2000</v>
          </cell>
        </row>
        <row r="2053">
          <cell r="A2053">
            <v>45</v>
          </cell>
          <cell r="C2053" t="str">
            <v>50</v>
          </cell>
          <cell r="J2053">
            <v>50140</v>
          </cell>
          <cell r="O2053">
            <v>0</v>
          </cell>
          <cell r="P2053">
            <v>0</v>
          </cell>
          <cell r="R2053">
            <v>58000</v>
          </cell>
          <cell r="S2053">
            <v>0</v>
          </cell>
          <cell r="Y2053">
            <v>0</v>
          </cell>
          <cell r="Z2053">
            <v>24401.200000000001</v>
          </cell>
        </row>
        <row r="2054">
          <cell r="A2054">
            <v>45</v>
          </cell>
          <cell r="C2054" t="str">
            <v>50</v>
          </cell>
          <cell r="J2054">
            <v>50140</v>
          </cell>
          <cell r="O2054">
            <v>0</v>
          </cell>
          <cell r="P2054">
            <v>0</v>
          </cell>
          <cell r="R2054">
            <v>2000</v>
          </cell>
          <cell r="S2054">
            <v>400</v>
          </cell>
          <cell r="Y2054">
            <v>0</v>
          </cell>
          <cell r="Z2054">
            <v>1600</v>
          </cell>
        </row>
        <row r="2055">
          <cell r="A2055">
            <v>45</v>
          </cell>
          <cell r="C2055" t="str">
            <v>50</v>
          </cell>
          <cell r="J2055">
            <v>50120</v>
          </cell>
          <cell r="O2055">
            <v>0</v>
          </cell>
          <cell r="P2055">
            <v>0</v>
          </cell>
          <cell r="R2055">
            <v>2500</v>
          </cell>
          <cell r="S2055">
            <v>500</v>
          </cell>
          <cell r="Y2055">
            <v>0</v>
          </cell>
          <cell r="Z2055">
            <v>2000</v>
          </cell>
        </row>
        <row r="2056">
          <cell r="A2056">
            <v>45</v>
          </cell>
          <cell r="C2056" t="str">
            <v>50</v>
          </cell>
          <cell r="J2056">
            <v>50120</v>
          </cell>
          <cell r="O2056">
            <v>0</v>
          </cell>
          <cell r="P2056">
            <v>0</v>
          </cell>
          <cell r="R2056">
            <v>5000</v>
          </cell>
          <cell r="S2056">
            <v>1000</v>
          </cell>
          <cell r="Y2056">
            <v>0</v>
          </cell>
          <cell r="Z2056">
            <v>4000</v>
          </cell>
        </row>
        <row r="2057">
          <cell r="A2057">
            <v>45</v>
          </cell>
          <cell r="C2057" t="str">
            <v>50</v>
          </cell>
          <cell r="J2057">
            <v>50120</v>
          </cell>
          <cell r="O2057">
            <v>0</v>
          </cell>
          <cell r="P2057">
            <v>0</v>
          </cell>
          <cell r="R2057">
            <v>500</v>
          </cell>
          <cell r="S2057">
            <v>100</v>
          </cell>
          <cell r="Y2057">
            <v>0</v>
          </cell>
          <cell r="Z2057">
            <v>400</v>
          </cell>
        </row>
        <row r="2058">
          <cell r="A2058">
            <v>45</v>
          </cell>
          <cell r="C2058" t="str">
            <v>50</v>
          </cell>
          <cell r="J2058">
            <v>50120</v>
          </cell>
          <cell r="O2058">
            <v>0</v>
          </cell>
          <cell r="P2058">
            <v>0</v>
          </cell>
          <cell r="R2058">
            <v>2000</v>
          </cell>
          <cell r="S2058">
            <v>400</v>
          </cell>
          <cell r="Y2058">
            <v>0</v>
          </cell>
          <cell r="Z2058">
            <v>1600</v>
          </cell>
        </row>
        <row r="2059">
          <cell r="A2059">
            <v>45</v>
          </cell>
          <cell r="C2059" t="str">
            <v>50</v>
          </cell>
          <cell r="J2059">
            <v>50120</v>
          </cell>
          <cell r="O2059">
            <v>0</v>
          </cell>
          <cell r="P2059">
            <v>0</v>
          </cell>
          <cell r="R2059">
            <v>10000</v>
          </cell>
          <cell r="S2059">
            <v>2000</v>
          </cell>
          <cell r="Y2059">
            <v>0</v>
          </cell>
          <cell r="Z2059">
            <v>8000</v>
          </cell>
        </row>
        <row r="2060">
          <cell r="A2060">
            <v>45</v>
          </cell>
          <cell r="C2060" t="str">
            <v>50</v>
          </cell>
          <cell r="J2060">
            <v>50122</v>
          </cell>
          <cell r="O2060">
            <v>0</v>
          </cell>
          <cell r="P2060">
            <v>0</v>
          </cell>
          <cell r="R2060">
            <v>5000</v>
          </cell>
          <cell r="S2060">
            <v>1000</v>
          </cell>
          <cell r="Y2060">
            <v>0</v>
          </cell>
          <cell r="Z2060">
            <v>4000</v>
          </cell>
        </row>
        <row r="2061">
          <cell r="A2061">
            <v>45</v>
          </cell>
          <cell r="C2061" t="str">
            <v>50</v>
          </cell>
          <cell r="J2061">
            <v>50122</v>
          </cell>
          <cell r="O2061">
            <v>0</v>
          </cell>
          <cell r="P2061">
            <v>0</v>
          </cell>
          <cell r="R2061">
            <v>15000</v>
          </cell>
          <cell r="S2061">
            <v>3000</v>
          </cell>
          <cell r="Y2061">
            <v>0</v>
          </cell>
          <cell r="Z2061">
            <v>12000</v>
          </cell>
        </row>
        <row r="2062">
          <cell r="A2062">
            <v>45</v>
          </cell>
          <cell r="C2062" t="str">
            <v>50</v>
          </cell>
          <cell r="J2062">
            <v>50123</v>
          </cell>
          <cell r="O2062">
            <v>0</v>
          </cell>
          <cell r="P2062">
            <v>0</v>
          </cell>
          <cell r="R2062">
            <v>1000</v>
          </cell>
          <cell r="S2062">
            <v>200</v>
          </cell>
          <cell r="Y2062">
            <v>0</v>
          </cell>
          <cell r="Z2062">
            <v>800</v>
          </cell>
        </row>
        <row r="2063">
          <cell r="A2063">
            <v>45</v>
          </cell>
          <cell r="C2063" t="str">
            <v>50</v>
          </cell>
          <cell r="J2063">
            <v>50123</v>
          </cell>
          <cell r="O2063">
            <v>0</v>
          </cell>
          <cell r="P2063">
            <v>0</v>
          </cell>
          <cell r="R2063">
            <v>2500</v>
          </cell>
          <cell r="S2063">
            <v>500</v>
          </cell>
          <cell r="Y2063">
            <v>0</v>
          </cell>
          <cell r="Z2063">
            <v>2000</v>
          </cell>
        </row>
        <row r="2064">
          <cell r="A2064">
            <v>45</v>
          </cell>
          <cell r="C2064" t="str">
            <v>50</v>
          </cell>
          <cell r="J2064">
            <v>50123</v>
          </cell>
          <cell r="O2064">
            <v>0</v>
          </cell>
          <cell r="P2064">
            <v>0</v>
          </cell>
          <cell r="R2064">
            <v>2500</v>
          </cell>
          <cell r="S2064">
            <v>500</v>
          </cell>
          <cell r="Y2064">
            <v>0</v>
          </cell>
          <cell r="Z2064">
            <v>2000</v>
          </cell>
        </row>
        <row r="2065">
          <cell r="A2065">
            <v>45</v>
          </cell>
          <cell r="C2065" t="str">
            <v>50</v>
          </cell>
          <cell r="J2065">
            <v>50123</v>
          </cell>
          <cell r="O2065">
            <v>0</v>
          </cell>
          <cell r="P2065">
            <v>0</v>
          </cell>
          <cell r="R2065">
            <v>1509</v>
          </cell>
          <cell r="S2065">
            <v>302</v>
          </cell>
          <cell r="Y2065">
            <v>0</v>
          </cell>
          <cell r="Z2065">
            <v>1097.2</v>
          </cell>
        </row>
        <row r="2066">
          <cell r="A2066">
            <v>45</v>
          </cell>
          <cell r="C2066" t="str">
            <v>50</v>
          </cell>
          <cell r="J2066">
            <v>50123</v>
          </cell>
          <cell r="O2066">
            <v>0</v>
          </cell>
          <cell r="P2066">
            <v>0</v>
          </cell>
          <cell r="R2066">
            <v>2500</v>
          </cell>
          <cell r="S2066">
            <v>500</v>
          </cell>
          <cell r="Y2066">
            <v>1149.6500000000001</v>
          </cell>
          <cell r="Z2066">
            <v>783.74</v>
          </cell>
        </row>
        <row r="2067">
          <cell r="A2067">
            <v>45</v>
          </cell>
          <cell r="C2067" t="str">
            <v>50</v>
          </cell>
          <cell r="J2067">
            <v>50123</v>
          </cell>
          <cell r="O2067">
            <v>0</v>
          </cell>
          <cell r="P2067">
            <v>0</v>
          </cell>
          <cell r="R2067">
            <v>5000</v>
          </cell>
          <cell r="S2067">
            <v>1000</v>
          </cell>
          <cell r="Y2067">
            <v>63.44</v>
          </cell>
          <cell r="Z2067">
            <v>3831.64</v>
          </cell>
        </row>
        <row r="2068">
          <cell r="A2068">
            <v>45</v>
          </cell>
          <cell r="C2068" t="str">
            <v>50</v>
          </cell>
          <cell r="J2068">
            <v>50123</v>
          </cell>
          <cell r="O2068">
            <v>0</v>
          </cell>
          <cell r="P2068">
            <v>0</v>
          </cell>
          <cell r="R2068">
            <v>10000</v>
          </cell>
          <cell r="S2068">
            <v>0</v>
          </cell>
          <cell r="Y2068">
            <v>0</v>
          </cell>
          <cell r="Z2068">
            <v>10000</v>
          </cell>
        </row>
        <row r="2069">
          <cell r="A2069">
            <v>45</v>
          </cell>
          <cell r="C2069" t="str">
            <v>50</v>
          </cell>
          <cell r="J2069">
            <v>50123</v>
          </cell>
          <cell r="O2069">
            <v>0</v>
          </cell>
          <cell r="P2069">
            <v>0</v>
          </cell>
          <cell r="R2069">
            <v>61000</v>
          </cell>
          <cell r="S2069">
            <v>0</v>
          </cell>
          <cell r="Y2069">
            <v>58683.5</v>
          </cell>
          <cell r="Z2069">
            <v>2316.5</v>
          </cell>
        </row>
        <row r="2070">
          <cell r="A2070">
            <v>45</v>
          </cell>
          <cell r="C2070" t="str">
            <v>50</v>
          </cell>
          <cell r="J2070">
            <v>50123</v>
          </cell>
          <cell r="O2070">
            <v>0</v>
          </cell>
          <cell r="P2070">
            <v>0</v>
          </cell>
          <cell r="R2070">
            <v>4500</v>
          </cell>
          <cell r="S2070">
            <v>900</v>
          </cell>
          <cell r="Y2070">
            <v>0</v>
          </cell>
          <cell r="Z2070">
            <v>3600</v>
          </cell>
        </row>
        <row r="2071">
          <cell r="A2071">
            <v>45</v>
          </cell>
          <cell r="C2071" t="str">
            <v>50</v>
          </cell>
          <cell r="J2071">
            <v>50123</v>
          </cell>
          <cell r="O2071">
            <v>0</v>
          </cell>
          <cell r="P2071">
            <v>0</v>
          </cell>
          <cell r="R2071">
            <v>15000</v>
          </cell>
          <cell r="S2071">
            <v>3000</v>
          </cell>
          <cell r="Y2071">
            <v>0</v>
          </cell>
          <cell r="Z2071">
            <v>12000</v>
          </cell>
        </row>
        <row r="2072">
          <cell r="A2072">
            <v>45</v>
          </cell>
          <cell r="C2072" t="str">
            <v>50</v>
          </cell>
          <cell r="J2072">
            <v>50110</v>
          </cell>
          <cell r="O2072">
            <v>0</v>
          </cell>
          <cell r="P2072">
            <v>0</v>
          </cell>
          <cell r="R2072">
            <v>4650</v>
          </cell>
          <cell r="S2072">
            <v>62</v>
          </cell>
          <cell r="Y2072">
            <v>0</v>
          </cell>
          <cell r="Z2072">
            <v>0</v>
          </cell>
        </row>
        <row r="2073">
          <cell r="A2073">
            <v>45</v>
          </cell>
          <cell r="C2073" t="str">
            <v>50</v>
          </cell>
          <cell r="J2073">
            <v>50114</v>
          </cell>
          <cell r="O2073">
            <v>0</v>
          </cell>
          <cell r="P2073">
            <v>0</v>
          </cell>
          <cell r="R2073">
            <v>12589</v>
          </cell>
          <cell r="S2073">
            <v>3386</v>
          </cell>
          <cell r="Y2073">
            <v>0</v>
          </cell>
          <cell r="Z2073">
            <v>5085.5</v>
          </cell>
        </row>
        <row r="2074">
          <cell r="A2074">
            <v>45</v>
          </cell>
          <cell r="C2074" t="str">
            <v>50</v>
          </cell>
          <cell r="J2074">
            <v>50114</v>
          </cell>
          <cell r="O2074" t="str">
            <v>TT</v>
          </cell>
          <cell r="P2074">
            <v>0</v>
          </cell>
          <cell r="R2074">
            <v>8408</v>
          </cell>
          <cell r="S2074">
            <v>0</v>
          </cell>
          <cell r="Y2074">
            <v>8407.93</v>
          </cell>
          <cell r="Z2074">
            <v>7.0000000000000007E-2</v>
          </cell>
        </row>
        <row r="2075">
          <cell r="A2075">
            <v>45</v>
          </cell>
          <cell r="C2075" t="str">
            <v>50</v>
          </cell>
          <cell r="J2075">
            <v>50140</v>
          </cell>
          <cell r="O2075">
            <v>0</v>
          </cell>
          <cell r="P2075">
            <v>0</v>
          </cell>
          <cell r="R2075">
            <v>113480</v>
          </cell>
          <cell r="S2075">
            <v>105204</v>
          </cell>
          <cell r="Y2075">
            <v>0</v>
          </cell>
          <cell r="Z2075">
            <v>8276</v>
          </cell>
        </row>
        <row r="2076">
          <cell r="A2076">
            <v>45</v>
          </cell>
          <cell r="C2076" t="str">
            <v>50</v>
          </cell>
          <cell r="J2076">
            <v>50140</v>
          </cell>
          <cell r="O2076">
            <v>0</v>
          </cell>
          <cell r="P2076">
            <v>0</v>
          </cell>
          <cell r="R2076">
            <v>34000</v>
          </cell>
          <cell r="S2076">
            <v>34000</v>
          </cell>
          <cell r="Y2076">
            <v>0</v>
          </cell>
          <cell r="Z2076">
            <v>0</v>
          </cell>
        </row>
        <row r="2077">
          <cell r="A2077">
            <v>45</v>
          </cell>
          <cell r="C2077" t="str">
            <v>50</v>
          </cell>
          <cell r="J2077">
            <v>50007</v>
          </cell>
          <cell r="O2077">
            <v>0</v>
          </cell>
          <cell r="P2077">
            <v>0</v>
          </cell>
          <cell r="R2077">
            <v>1790</v>
          </cell>
          <cell r="S2077">
            <v>0</v>
          </cell>
          <cell r="Y2077">
            <v>0</v>
          </cell>
          <cell r="Z2077">
            <v>1790</v>
          </cell>
        </row>
        <row r="2078">
          <cell r="A2078">
            <v>45</v>
          </cell>
          <cell r="C2078" t="str">
            <v>50</v>
          </cell>
          <cell r="J2078">
            <v>50007</v>
          </cell>
          <cell r="O2078">
            <v>0</v>
          </cell>
          <cell r="P2078">
            <v>0</v>
          </cell>
          <cell r="R2078">
            <v>604</v>
          </cell>
          <cell r="S2078">
            <v>224</v>
          </cell>
          <cell r="Y2078">
            <v>0</v>
          </cell>
          <cell r="Z2078">
            <v>380</v>
          </cell>
        </row>
        <row r="2079">
          <cell r="A2079">
            <v>45</v>
          </cell>
          <cell r="C2079" t="str">
            <v>50</v>
          </cell>
          <cell r="J2079">
            <v>50007</v>
          </cell>
          <cell r="O2079">
            <v>0</v>
          </cell>
          <cell r="P2079">
            <v>0</v>
          </cell>
          <cell r="R2079">
            <v>1031</v>
          </cell>
          <cell r="S2079">
            <v>206</v>
          </cell>
          <cell r="Y2079">
            <v>0</v>
          </cell>
          <cell r="Z2079">
            <v>825</v>
          </cell>
        </row>
        <row r="2080">
          <cell r="A2080">
            <v>45</v>
          </cell>
          <cell r="C2080" t="str">
            <v>50</v>
          </cell>
          <cell r="J2080">
            <v>50007</v>
          </cell>
          <cell r="O2080">
            <v>0</v>
          </cell>
          <cell r="P2080">
            <v>0</v>
          </cell>
          <cell r="R2080">
            <v>258</v>
          </cell>
          <cell r="S2080">
            <v>52</v>
          </cell>
          <cell r="Y2080">
            <v>0</v>
          </cell>
          <cell r="Z2080">
            <v>8.82</v>
          </cell>
        </row>
        <row r="2081">
          <cell r="A2081">
            <v>45</v>
          </cell>
          <cell r="C2081" t="str">
            <v>50</v>
          </cell>
          <cell r="J2081">
            <v>50007</v>
          </cell>
          <cell r="O2081">
            <v>0</v>
          </cell>
          <cell r="P2081">
            <v>0</v>
          </cell>
          <cell r="R2081">
            <v>9782</v>
          </cell>
          <cell r="S2081">
            <v>1956</v>
          </cell>
          <cell r="Y2081">
            <v>1181.6099999999999</v>
          </cell>
          <cell r="Z2081">
            <v>6044.92</v>
          </cell>
        </row>
        <row r="2082">
          <cell r="A2082">
            <v>45</v>
          </cell>
          <cell r="C2082" t="str">
            <v>50</v>
          </cell>
          <cell r="J2082">
            <v>50007</v>
          </cell>
          <cell r="O2082">
            <v>0</v>
          </cell>
          <cell r="P2082">
            <v>0</v>
          </cell>
          <cell r="R2082">
            <v>4460</v>
          </cell>
          <cell r="S2082">
            <v>892</v>
          </cell>
          <cell r="Y2082">
            <v>0</v>
          </cell>
          <cell r="Z2082">
            <v>3568</v>
          </cell>
        </row>
        <row r="2083">
          <cell r="A2083">
            <v>45</v>
          </cell>
          <cell r="C2083" t="str">
            <v>50</v>
          </cell>
          <cell r="J2083">
            <v>50007</v>
          </cell>
          <cell r="O2083">
            <v>0</v>
          </cell>
          <cell r="P2083">
            <v>0</v>
          </cell>
          <cell r="R2083">
            <v>6073</v>
          </cell>
          <cell r="S2083">
            <v>2567</v>
          </cell>
          <cell r="Y2083">
            <v>721.76</v>
          </cell>
          <cell r="Z2083">
            <v>2784.24</v>
          </cell>
        </row>
        <row r="2084">
          <cell r="A2084">
            <v>45</v>
          </cell>
          <cell r="C2084" t="str">
            <v>50</v>
          </cell>
          <cell r="J2084">
            <v>50007</v>
          </cell>
          <cell r="O2084">
            <v>0</v>
          </cell>
          <cell r="P2084">
            <v>0</v>
          </cell>
          <cell r="R2084">
            <v>4704</v>
          </cell>
          <cell r="S2084">
            <v>0</v>
          </cell>
          <cell r="Y2084">
            <v>584.87</v>
          </cell>
          <cell r="Z2084">
            <v>4119.13</v>
          </cell>
        </row>
        <row r="2085">
          <cell r="A2085">
            <v>45</v>
          </cell>
          <cell r="C2085" t="str">
            <v>50</v>
          </cell>
          <cell r="J2085">
            <v>50007</v>
          </cell>
          <cell r="O2085">
            <v>0</v>
          </cell>
          <cell r="P2085">
            <v>0</v>
          </cell>
          <cell r="R2085">
            <v>4485</v>
          </cell>
          <cell r="S2085">
            <v>897</v>
          </cell>
          <cell r="Y2085">
            <v>0</v>
          </cell>
          <cell r="Z2085">
            <v>1011.43</v>
          </cell>
        </row>
        <row r="2086">
          <cell r="A2086">
            <v>45</v>
          </cell>
          <cell r="C2086" t="str">
            <v>50</v>
          </cell>
          <cell r="J2086">
            <v>50007</v>
          </cell>
          <cell r="O2086">
            <v>0</v>
          </cell>
          <cell r="P2086">
            <v>0</v>
          </cell>
          <cell r="R2086">
            <v>33508</v>
          </cell>
          <cell r="S2086">
            <v>6702</v>
          </cell>
          <cell r="Y2086">
            <v>0</v>
          </cell>
          <cell r="Z2086">
            <v>12119.06</v>
          </cell>
        </row>
        <row r="2087">
          <cell r="A2087">
            <v>45</v>
          </cell>
          <cell r="C2087" t="str">
            <v>50</v>
          </cell>
          <cell r="J2087">
            <v>50007</v>
          </cell>
          <cell r="O2087">
            <v>0</v>
          </cell>
          <cell r="P2087">
            <v>0</v>
          </cell>
          <cell r="R2087">
            <v>3094</v>
          </cell>
          <cell r="S2087">
            <v>0</v>
          </cell>
          <cell r="Y2087">
            <v>0</v>
          </cell>
          <cell r="Z2087">
            <v>3094</v>
          </cell>
        </row>
        <row r="2088">
          <cell r="A2088">
            <v>45</v>
          </cell>
          <cell r="C2088" t="str">
            <v>50</v>
          </cell>
          <cell r="J2088">
            <v>50007</v>
          </cell>
          <cell r="O2088">
            <v>0</v>
          </cell>
          <cell r="P2088">
            <v>0</v>
          </cell>
          <cell r="R2088">
            <v>465</v>
          </cell>
          <cell r="S2088">
            <v>155</v>
          </cell>
          <cell r="Y2088">
            <v>0</v>
          </cell>
          <cell r="Z2088">
            <v>310</v>
          </cell>
        </row>
        <row r="2089">
          <cell r="A2089">
            <v>45</v>
          </cell>
          <cell r="C2089" t="str">
            <v>50</v>
          </cell>
          <cell r="J2089">
            <v>50007</v>
          </cell>
          <cell r="O2089">
            <v>0</v>
          </cell>
          <cell r="P2089">
            <v>0</v>
          </cell>
          <cell r="R2089">
            <v>309</v>
          </cell>
          <cell r="S2089">
            <v>309</v>
          </cell>
          <cell r="Y2089">
            <v>0</v>
          </cell>
          <cell r="Z2089">
            <v>0</v>
          </cell>
        </row>
        <row r="2090">
          <cell r="A2090">
            <v>45</v>
          </cell>
          <cell r="C2090" t="str">
            <v>50</v>
          </cell>
          <cell r="J2090">
            <v>50007</v>
          </cell>
          <cell r="O2090">
            <v>0</v>
          </cell>
          <cell r="P2090">
            <v>0</v>
          </cell>
          <cell r="R2090">
            <v>13996</v>
          </cell>
          <cell r="S2090">
            <v>3109</v>
          </cell>
          <cell r="Y2090">
            <v>0</v>
          </cell>
          <cell r="Z2090">
            <v>10887</v>
          </cell>
        </row>
        <row r="2091">
          <cell r="A2091">
            <v>45</v>
          </cell>
          <cell r="C2091" t="str">
            <v>50</v>
          </cell>
          <cell r="J2091">
            <v>50007</v>
          </cell>
          <cell r="O2091" t="str">
            <v>TT</v>
          </cell>
          <cell r="P2091">
            <v>0</v>
          </cell>
          <cell r="R2091">
            <v>3161</v>
          </cell>
          <cell r="S2091">
            <v>0</v>
          </cell>
          <cell r="Y2091">
            <v>3160.79</v>
          </cell>
          <cell r="Z2091">
            <v>0.21</v>
          </cell>
        </row>
        <row r="2092">
          <cell r="A2092">
            <v>45</v>
          </cell>
          <cell r="C2092" t="str">
            <v>50</v>
          </cell>
          <cell r="J2092">
            <v>50007</v>
          </cell>
          <cell r="O2092">
            <v>0</v>
          </cell>
          <cell r="P2092">
            <v>0</v>
          </cell>
          <cell r="R2092">
            <v>1683</v>
          </cell>
          <cell r="S2092">
            <v>0</v>
          </cell>
          <cell r="Y2092">
            <v>0</v>
          </cell>
          <cell r="Z2092">
            <v>1683</v>
          </cell>
        </row>
        <row r="2093">
          <cell r="A2093">
            <v>45</v>
          </cell>
          <cell r="C2093" t="str">
            <v>50</v>
          </cell>
          <cell r="J2093">
            <v>50007</v>
          </cell>
          <cell r="O2093">
            <v>0</v>
          </cell>
          <cell r="P2093">
            <v>0</v>
          </cell>
          <cell r="R2093">
            <v>567</v>
          </cell>
          <cell r="S2093">
            <v>210</v>
          </cell>
          <cell r="Y2093">
            <v>0</v>
          </cell>
          <cell r="Z2093">
            <v>357</v>
          </cell>
        </row>
        <row r="2094">
          <cell r="A2094">
            <v>45</v>
          </cell>
          <cell r="C2094" t="str">
            <v>50</v>
          </cell>
          <cell r="J2094">
            <v>50007</v>
          </cell>
          <cell r="O2094">
            <v>0</v>
          </cell>
          <cell r="P2094">
            <v>0</v>
          </cell>
          <cell r="R2094">
            <v>969</v>
          </cell>
          <cell r="S2094">
            <v>194</v>
          </cell>
          <cell r="Y2094">
            <v>0</v>
          </cell>
          <cell r="Z2094">
            <v>775</v>
          </cell>
        </row>
        <row r="2095">
          <cell r="A2095">
            <v>45</v>
          </cell>
          <cell r="C2095" t="str">
            <v>50</v>
          </cell>
          <cell r="J2095">
            <v>50007</v>
          </cell>
          <cell r="O2095">
            <v>0</v>
          </cell>
          <cell r="P2095">
            <v>0</v>
          </cell>
          <cell r="R2095">
            <v>243</v>
          </cell>
          <cell r="S2095">
            <v>49</v>
          </cell>
          <cell r="Y2095">
            <v>0</v>
          </cell>
          <cell r="Z2095">
            <v>8.6999999999999993</v>
          </cell>
        </row>
        <row r="2096">
          <cell r="A2096">
            <v>45</v>
          </cell>
          <cell r="C2096" t="str">
            <v>50</v>
          </cell>
          <cell r="J2096">
            <v>50007</v>
          </cell>
          <cell r="O2096">
            <v>0</v>
          </cell>
          <cell r="P2096">
            <v>0</v>
          </cell>
          <cell r="R2096">
            <v>9194</v>
          </cell>
          <cell r="S2096">
            <v>1839</v>
          </cell>
          <cell r="Y2096">
            <v>1110.53</v>
          </cell>
          <cell r="Z2096">
            <v>5681.13</v>
          </cell>
        </row>
        <row r="2097">
          <cell r="A2097">
            <v>45</v>
          </cell>
          <cell r="C2097" t="str">
            <v>50</v>
          </cell>
          <cell r="J2097">
            <v>50007</v>
          </cell>
          <cell r="O2097">
            <v>0</v>
          </cell>
          <cell r="P2097">
            <v>0</v>
          </cell>
          <cell r="R2097">
            <v>4191</v>
          </cell>
          <cell r="S2097">
            <v>838</v>
          </cell>
          <cell r="Y2097">
            <v>0</v>
          </cell>
          <cell r="Z2097">
            <v>3353</v>
          </cell>
        </row>
        <row r="2098">
          <cell r="A2098">
            <v>45</v>
          </cell>
          <cell r="C2098" t="str">
            <v>50</v>
          </cell>
          <cell r="J2098">
            <v>50007</v>
          </cell>
          <cell r="O2098">
            <v>0</v>
          </cell>
          <cell r="P2098">
            <v>0</v>
          </cell>
          <cell r="R2098">
            <v>7226</v>
          </cell>
          <cell r="S2098">
            <v>2412</v>
          </cell>
          <cell r="Y2098">
            <v>666.24</v>
          </cell>
          <cell r="Z2098">
            <v>4147.76</v>
          </cell>
        </row>
        <row r="2099">
          <cell r="A2099">
            <v>45</v>
          </cell>
          <cell r="C2099" t="str">
            <v>50</v>
          </cell>
          <cell r="J2099">
            <v>50007</v>
          </cell>
          <cell r="O2099">
            <v>0</v>
          </cell>
          <cell r="P2099">
            <v>0</v>
          </cell>
          <cell r="R2099">
            <v>4422</v>
          </cell>
          <cell r="S2099">
            <v>0</v>
          </cell>
          <cell r="Y2099">
            <v>549.73</v>
          </cell>
          <cell r="Z2099">
            <v>3872.27</v>
          </cell>
        </row>
        <row r="2100">
          <cell r="A2100">
            <v>45</v>
          </cell>
          <cell r="C2100" t="str">
            <v>50</v>
          </cell>
          <cell r="J2100">
            <v>50007</v>
          </cell>
          <cell r="O2100">
            <v>0</v>
          </cell>
          <cell r="P2100">
            <v>0</v>
          </cell>
          <cell r="R2100">
            <v>4216</v>
          </cell>
          <cell r="S2100">
            <v>843</v>
          </cell>
          <cell r="Y2100">
            <v>0</v>
          </cell>
          <cell r="Z2100">
            <v>951.38</v>
          </cell>
        </row>
        <row r="2101">
          <cell r="A2101">
            <v>45</v>
          </cell>
          <cell r="C2101" t="str">
            <v>50</v>
          </cell>
          <cell r="J2101">
            <v>50007</v>
          </cell>
          <cell r="O2101">
            <v>0</v>
          </cell>
          <cell r="P2101">
            <v>0</v>
          </cell>
          <cell r="R2101">
            <v>31493</v>
          </cell>
          <cell r="S2101">
            <v>6299</v>
          </cell>
          <cell r="Y2101">
            <v>0</v>
          </cell>
          <cell r="Z2101">
            <v>11390.27</v>
          </cell>
        </row>
        <row r="2102">
          <cell r="A2102">
            <v>45</v>
          </cell>
          <cell r="C2102" t="str">
            <v>50</v>
          </cell>
          <cell r="J2102">
            <v>50007</v>
          </cell>
          <cell r="O2102">
            <v>0</v>
          </cell>
          <cell r="P2102">
            <v>0</v>
          </cell>
          <cell r="R2102">
            <v>2908</v>
          </cell>
          <cell r="S2102">
            <v>0</v>
          </cell>
          <cell r="Y2102">
            <v>0</v>
          </cell>
          <cell r="Z2102">
            <v>2908</v>
          </cell>
        </row>
        <row r="2103">
          <cell r="A2103">
            <v>45</v>
          </cell>
          <cell r="C2103" t="str">
            <v>50</v>
          </cell>
          <cell r="J2103">
            <v>50007</v>
          </cell>
          <cell r="O2103">
            <v>0</v>
          </cell>
          <cell r="P2103">
            <v>0</v>
          </cell>
          <cell r="R2103">
            <v>727</v>
          </cell>
          <cell r="S2103">
            <v>436</v>
          </cell>
          <cell r="Y2103">
            <v>0</v>
          </cell>
          <cell r="Z2103">
            <v>291</v>
          </cell>
        </row>
        <row r="2104">
          <cell r="A2104">
            <v>45</v>
          </cell>
          <cell r="C2104" t="str">
            <v>50</v>
          </cell>
          <cell r="J2104">
            <v>50007</v>
          </cell>
          <cell r="O2104">
            <v>0</v>
          </cell>
          <cell r="P2104">
            <v>0</v>
          </cell>
          <cell r="R2104">
            <v>13154</v>
          </cell>
          <cell r="S2104">
            <v>2922</v>
          </cell>
          <cell r="Y2104">
            <v>0</v>
          </cell>
          <cell r="Z2104">
            <v>10232</v>
          </cell>
        </row>
        <row r="2105">
          <cell r="A2105">
            <v>45</v>
          </cell>
          <cell r="C2105" t="str">
            <v>50</v>
          </cell>
          <cell r="J2105">
            <v>50007</v>
          </cell>
          <cell r="O2105" t="str">
            <v>TT</v>
          </cell>
          <cell r="P2105">
            <v>0</v>
          </cell>
          <cell r="R2105">
            <v>2971</v>
          </cell>
          <cell r="S2105">
            <v>0</v>
          </cell>
          <cell r="Y2105">
            <v>2970.7</v>
          </cell>
          <cell r="Z2105">
            <v>0.3</v>
          </cell>
        </row>
        <row r="2106">
          <cell r="A2106">
            <v>45</v>
          </cell>
          <cell r="C2106" t="str">
            <v>50</v>
          </cell>
          <cell r="J2106">
            <v>50110</v>
          </cell>
          <cell r="O2106">
            <v>0</v>
          </cell>
          <cell r="P2106">
            <v>0</v>
          </cell>
          <cell r="R2106">
            <v>26350</v>
          </cell>
          <cell r="S2106">
            <v>353</v>
          </cell>
          <cell r="Y2106">
            <v>0</v>
          </cell>
          <cell r="Z2106">
            <v>0</v>
          </cell>
        </row>
        <row r="2107">
          <cell r="A2107">
            <v>45</v>
          </cell>
          <cell r="C2107" t="str">
            <v>50</v>
          </cell>
          <cell r="J2107">
            <v>50114</v>
          </cell>
          <cell r="O2107">
            <v>0</v>
          </cell>
          <cell r="P2107">
            <v>0</v>
          </cell>
          <cell r="R2107">
            <v>71335</v>
          </cell>
          <cell r="S2107">
            <v>19184</v>
          </cell>
          <cell r="Y2107">
            <v>0</v>
          </cell>
          <cell r="Z2107">
            <v>28818.5</v>
          </cell>
        </row>
        <row r="2108">
          <cell r="A2108">
            <v>45</v>
          </cell>
          <cell r="C2108" t="str">
            <v>50</v>
          </cell>
          <cell r="J2108">
            <v>50114</v>
          </cell>
          <cell r="O2108" t="str">
            <v>TT</v>
          </cell>
          <cell r="P2108">
            <v>0</v>
          </cell>
          <cell r="R2108">
            <v>47645</v>
          </cell>
          <cell r="S2108">
            <v>0</v>
          </cell>
          <cell r="Y2108">
            <v>47644.98</v>
          </cell>
          <cell r="Z2108">
            <v>0.02</v>
          </cell>
        </row>
        <row r="2109">
          <cell r="A2109">
            <v>45</v>
          </cell>
          <cell r="C2109" t="str">
            <v>50</v>
          </cell>
          <cell r="J2109">
            <v>50140</v>
          </cell>
          <cell r="O2109">
            <v>0</v>
          </cell>
          <cell r="P2109">
            <v>0</v>
          </cell>
          <cell r="R2109">
            <v>113480</v>
          </cell>
          <cell r="S2109">
            <v>105204</v>
          </cell>
          <cell r="Y2109">
            <v>0</v>
          </cell>
          <cell r="Z2109">
            <v>8276</v>
          </cell>
        </row>
        <row r="2110">
          <cell r="A2110">
            <v>45</v>
          </cell>
          <cell r="C2110" t="str">
            <v>50</v>
          </cell>
          <cell r="J2110">
            <v>50140</v>
          </cell>
          <cell r="O2110">
            <v>0</v>
          </cell>
          <cell r="P2110">
            <v>0</v>
          </cell>
          <cell r="R2110">
            <v>34000</v>
          </cell>
          <cell r="S2110">
            <v>34000</v>
          </cell>
          <cell r="Y2110">
            <v>0</v>
          </cell>
          <cell r="Z2110">
            <v>0</v>
          </cell>
        </row>
        <row r="2111">
          <cell r="A2111">
            <v>45</v>
          </cell>
          <cell r="C2111" t="str">
            <v>50</v>
          </cell>
          <cell r="J2111">
            <v>50018</v>
          </cell>
          <cell r="O2111">
            <v>0</v>
          </cell>
          <cell r="P2111">
            <v>0</v>
          </cell>
          <cell r="R2111">
            <v>5000</v>
          </cell>
          <cell r="S2111">
            <v>1000</v>
          </cell>
          <cell r="Y2111">
            <v>0</v>
          </cell>
          <cell r="Z2111">
            <v>4000</v>
          </cell>
        </row>
        <row r="2112">
          <cell r="A2112">
            <v>45</v>
          </cell>
          <cell r="C2112" t="str">
            <v>50</v>
          </cell>
          <cell r="J2112">
            <v>50018</v>
          </cell>
          <cell r="O2112">
            <v>0</v>
          </cell>
          <cell r="P2112">
            <v>0</v>
          </cell>
          <cell r="R2112">
            <v>1000</v>
          </cell>
          <cell r="S2112">
            <v>200</v>
          </cell>
          <cell r="Y2112">
            <v>59.17</v>
          </cell>
          <cell r="Z2112">
            <v>717.89</v>
          </cell>
        </row>
        <row r="2113">
          <cell r="A2113">
            <v>45</v>
          </cell>
          <cell r="C2113" t="str">
            <v>50</v>
          </cell>
          <cell r="J2113">
            <v>50018</v>
          </cell>
          <cell r="O2113">
            <v>0</v>
          </cell>
          <cell r="P2113">
            <v>0</v>
          </cell>
          <cell r="R2113">
            <v>500</v>
          </cell>
          <cell r="S2113">
            <v>100</v>
          </cell>
          <cell r="Y2113">
            <v>0</v>
          </cell>
          <cell r="Z2113">
            <v>400</v>
          </cell>
        </row>
        <row r="2114">
          <cell r="A2114">
            <v>45</v>
          </cell>
          <cell r="C2114" t="str">
            <v>50</v>
          </cell>
          <cell r="J2114">
            <v>50018</v>
          </cell>
          <cell r="O2114">
            <v>0</v>
          </cell>
          <cell r="P2114">
            <v>0</v>
          </cell>
          <cell r="R2114">
            <v>1500</v>
          </cell>
          <cell r="S2114">
            <v>300</v>
          </cell>
          <cell r="Y2114">
            <v>0</v>
          </cell>
          <cell r="Z2114">
            <v>769.31</v>
          </cell>
        </row>
        <row r="2115">
          <cell r="A2115">
            <v>45</v>
          </cell>
          <cell r="C2115" t="str">
            <v>50</v>
          </cell>
          <cell r="J2115">
            <v>50018</v>
          </cell>
          <cell r="O2115">
            <v>0</v>
          </cell>
          <cell r="P2115">
            <v>0</v>
          </cell>
          <cell r="R2115">
            <v>500</v>
          </cell>
          <cell r="S2115">
            <v>100</v>
          </cell>
          <cell r="Y2115">
            <v>0</v>
          </cell>
          <cell r="Z2115">
            <v>400</v>
          </cell>
        </row>
        <row r="2116">
          <cell r="A2116">
            <v>45</v>
          </cell>
          <cell r="C2116" t="str">
            <v>50</v>
          </cell>
          <cell r="J2116">
            <v>50018</v>
          </cell>
          <cell r="O2116">
            <v>0</v>
          </cell>
          <cell r="P2116">
            <v>0</v>
          </cell>
          <cell r="R2116">
            <v>1500</v>
          </cell>
          <cell r="S2116">
            <v>300</v>
          </cell>
          <cell r="Y2116">
            <v>0</v>
          </cell>
          <cell r="Z2116">
            <v>1200</v>
          </cell>
        </row>
        <row r="2117">
          <cell r="A2117">
            <v>45</v>
          </cell>
          <cell r="C2117" t="str">
            <v>50</v>
          </cell>
          <cell r="J2117">
            <v>50018</v>
          </cell>
          <cell r="O2117">
            <v>0</v>
          </cell>
          <cell r="P2117">
            <v>0</v>
          </cell>
          <cell r="R2117">
            <v>5732</v>
          </cell>
          <cell r="S2117">
            <v>1146</v>
          </cell>
          <cell r="Y2117">
            <v>0</v>
          </cell>
          <cell r="Z2117">
            <v>4586</v>
          </cell>
        </row>
        <row r="2118">
          <cell r="A2118">
            <v>45</v>
          </cell>
          <cell r="C2118" t="str">
            <v>50</v>
          </cell>
          <cell r="J2118">
            <v>50018</v>
          </cell>
          <cell r="O2118">
            <v>0</v>
          </cell>
          <cell r="P2118">
            <v>0</v>
          </cell>
          <cell r="R2118">
            <v>1000</v>
          </cell>
          <cell r="S2118">
            <v>200</v>
          </cell>
          <cell r="Y2118">
            <v>440.48</v>
          </cell>
          <cell r="Z2118">
            <v>359.52</v>
          </cell>
        </row>
        <row r="2119">
          <cell r="A2119">
            <v>45</v>
          </cell>
          <cell r="C2119" t="str">
            <v>50</v>
          </cell>
          <cell r="J2119">
            <v>50018</v>
          </cell>
          <cell r="O2119">
            <v>0</v>
          </cell>
          <cell r="P2119">
            <v>0</v>
          </cell>
          <cell r="R2119">
            <v>500</v>
          </cell>
          <cell r="S2119">
            <v>100</v>
          </cell>
          <cell r="Y2119">
            <v>0</v>
          </cell>
          <cell r="Z2119">
            <v>400</v>
          </cell>
        </row>
        <row r="2120">
          <cell r="A2120">
            <v>45</v>
          </cell>
          <cell r="C2120" t="str">
            <v>50</v>
          </cell>
          <cell r="J2120">
            <v>50018</v>
          </cell>
          <cell r="O2120">
            <v>0</v>
          </cell>
          <cell r="P2120">
            <v>0</v>
          </cell>
          <cell r="R2120">
            <v>1455</v>
          </cell>
          <cell r="S2120">
            <v>600</v>
          </cell>
          <cell r="Y2120">
            <v>0</v>
          </cell>
          <cell r="Z2120">
            <v>286.69</v>
          </cell>
        </row>
        <row r="2121">
          <cell r="A2121">
            <v>45</v>
          </cell>
          <cell r="C2121" t="str">
            <v>50</v>
          </cell>
          <cell r="J2121">
            <v>50018</v>
          </cell>
          <cell r="O2121" t="str">
            <v>TT</v>
          </cell>
          <cell r="P2121">
            <v>0</v>
          </cell>
          <cell r="R2121">
            <v>251</v>
          </cell>
          <cell r="S2121">
            <v>0</v>
          </cell>
          <cell r="Y2121">
            <v>250.34</v>
          </cell>
          <cell r="Z2121">
            <v>0.66</v>
          </cell>
        </row>
        <row r="2122">
          <cell r="A2122">
            <v>45</v>
          </cell>
          <cell r="C2122" t="str">
            <v>50</v>
          </cell>
          <cell r="J2122">
            <v>50018</v>
          </cell>
          <cell r="O2122">
            <v>0</v>
          </cell>
          <cell r="P2122">
            <v>0</v>
          </cell>
          <cell r="R2122">
            <v>1500</v>
          </cell>
          <cell r="S2122">
            <v>0</v>
          </cell>
          <cell r="Y2122">
            <v>0</v>
          </cell>
          <cell r="Z2122">
            <v>1500</v>
          </cell>
        </row>
        <row r="2123">
          <cell r="A2123">
            <v>45</v>
          </cell>
          <cell r="C2123" t="str">
            <v>50</v>
          </cell>
          <cell r="J2123">
            <v>50018</v>
          </cell>
          <cell r="O2123">
            <v>0</v>
          </cell>
          <cell r="P2123">
            <v>0</v>
          </cell>
          <cell r="R2123">
            <v>2500</v>
          </cell>
          <cell r="S2123">
            <v>500</v>
          </cell>
          <cell r="Y2123">
            <v>0</v>
          </cell>
          <cell r="Z2123">
            <v>2000</v>
          </cell>
        </row>
        <row r="2124">
          <cell r="A2124">
            <v>45</v>
          </cell>
          <cell r="C2124" t="str">
            <v>50</v>
          </cell>
          <cell r="J2124">
            <v>50018</v>
          </cell>
          <cell r="O2124">
            <v>0</v>
          </cell>
          <cell r="P2124">
            <v>0</v>
          </cell>
          <cell r="R2124">
            <v>8800</v>
          </cell>
          <cell r="S2124">
            <v>0</v>
          </cell>
          <cell r="Y2124">
            <v>0</v>
          </cell>
          <cell r="Z2124">
            <v>8800</v>
          </cell>
        </row>
        <row r="2125">
          <cell r="A2125">
            <v>45</v>
          </cell>
          <cell r="C2125" t="str">
            <v>50</v>
          </cell>
          <cell r="J2125">
            <v>50018</v>
          </cell>
          <cell r="O2125">
            <v>0</v>
          </cell>
          <cell r="P2125">
            <v>0</v>
          </cell>
          <cell r="R2125">
            <v>2200</v>
          </cell>
          <cell r="S2125">
            <v>2200</v>
          </cell>
          <cell r="Y2125">
            <v>0</v>
          </cell>
          <cell r="Z2125">
            <v>0</v>
          </cell>
        </row>
        <row r="2126">
          <cell r="A2126">
            <v>45</v>
          </cell>
          <cell r="C2126" t="str">
            <v>50</v>
          </cell>
          <cell r="J2126">
            <v>50018</v>
          </cell>
          <cell r="O2126">
            <v>0</v>
          </cell>
          <cell r="P2126">
            <v>0</v>
          </cell>
          <cell r="R2126">
            <v>500</v>
          </cell>
          <cell r="S2126">
            <v>100</v>
          </cell>
          <cell r="Y2126">
            <v>0</v>
          </cell>
          <cell r="Z2126">
            <v>400</v>
          </cell>
        </row>
        <row r="2127">
          <cell r="A2127">
            <v>45</v>
          </cell>
          <cell r="C2127" t="str">
            <v>50</v>
          </cell>
          <cell r="J2127">
            <v>50018</v>
          </cell>
          <cell r="O2127">
            <v>0</v>
          </cell>
          <cell r="P2127">
            <v>0</v>
          </cell>
          <cell r="R2127">
            <v>10000</v>
          </cell>
          <cell r="S2127">
            <v>2000</v>
          </cell>
          <cell r="Y2127">
            <v>0</v>
          </cell>
          <cell r="Z2127">
            <v>8000</v>
          </cell>
        </row>
        <row r="2128">
          <cell r="A2128">
            <v>45</v>
          </cell>
          <cell r="C2128" t="str">
            <v>50</v>
          </cell>
          <cell r="J2128">
            <v>50028</v>
          </cell>
          <cell r="O2128">
            <v>0</v>
          </cell>
          <cell r="P2128">
            <v>0</v>
          </cell>
          <cell r="R2128">
            <v>3000</v>
          </cell>
          <cell r="S2128">
            <v>600</v>
          </cell>
          <cell r="Y2128">
            <v>1217.3599999999999</v>
          </cell>
          <cell r="Z2128">
            <v>1182.6400000000001</v>
          </cell>
        </row>
        <row r="2129">
          <cell r="A2129">
            <v>45</v>
          </cell>
          <cell r="C2129" t="str">
            <v>50</v>
          </cell>
          <cell r="J2129">
            <v>50028</v>
          </cell>
          <cell r="O2129">
            <v>0</v>
          </cell>
          <cell r="P2129">
            <v>0</v>
          </cell>
          <cell r="R2129">
            <v>1000</v>
          </cell>
          <cell r="S2129">
            <v>200</v>
          </cell>
          <cell r="Y2129">
            <v>0</v>
          </cell>
          <cell r="Z2129">
            <v>800</v>
          </cell>
        </row>
        <row r="2130">
          <cell r="A2130">
            <v>45</v>
          </cell>
          <cell r="C2130" t="str">
            <v>50</v>
          </cell>
          <cell r="J2130">
            <v>50028</v>
          </cell>
          <cell r="O2130">
            <v>0</v>
          </cell>
          <cell r="P2130">
            <v>0</v>
          </cell>
          <cell r="R2130">
            <v>6000</v>
          </cell>
          <cell r="S2130">
            <v>1200</v>
          </cell>
          <cell r="Y2130">
            <v>0</v>
          </cell>
          <cell r="Z2130">
            <v>4800</v>
          </cell>
        </row>
        <row r="2131">
          <cell r="A2131">
            <v>45</v>
          </cell>
          <cell r="C2131" t="str">
            <v>50</v>
          </cell>
          <cell r="J2131">
            <v>50028</v>
          </cell>
          <cell r="O2131">
            <v>0</v>
          </cell>
          <cell r="P2131">
            <v>0</v>
          </cell>
          <cell r="R2131">
            <v>5000</v>
          </cell>
          <cell r="S2131">
            <v>1000</v>
          </cell>
          <cell r="Y2131">
            <v>0</v>
          </cell>
          <cell r="Z2131">
            <v>3934.12</v>
          </cell>
        </row>
        <row r="2132">
          <cell r="A2132">
            <v>45</v>
          </cell>
          <cell r="C2132" t="str">
            <v>50</v>
          </cell>
          <cell r="J2132">
            <v>50028</v>
          </cell>
          <cell r="O2132">
            <v>0</v>
          </cell>
          <cell r="P2132">
            <v>0</v>
          </cell>
          <cell r="R2132">
            <v>500</v>
          </cell>
          <cell r="S2132">
            <v>100</v>
          </cell>
          <cell r="Y2132">
            <v>0</v>
          </cell>
          <cell r="Z2132">
            <v>400</v>
          </cell>
        </row>
        <row r="2133">
          <cell r="A2133">
            <v>45</v>
          </cell>
          <cell r="C2133" t="str">
            <v>50</v>
          </cell>
          <cell r="J2133">
            <v>50028</v>
          </cell>
          <cell r="O2133">
            <v>0</v>
          </cell>
          <cell r="P2133">
            <v>0</v>
          </cell>
          <cell r="R2133">
            <v>1500</v>
          </cell>
          <cell r="S2133">
            <v>300</v>
          </cell>
          <cell r="Y2133">
            <v>0</v>
          </cell>
          <cell r="Z2133">
            <v>1200</v>
          </cell>
        </row>
        <row r="2134">
          <cell r="A2134">
            <v>45</v>
          </cell>
          <cell r="C2134" t="str">
            <v>50</v>
          </cell>
          <cell r="J2134">
            <v>50028</v>
          </cell>
          <cell r="O2134">
            <v>0</v>
          </cell>
          <cell r="P2134">
            <v>0</v>
          </cell>
          <cell r="R2134">
            <v>2500</v>
          </cell>
          <cell r="S2134">
            <v>500</v>
          </cell>
          <cell r="Y2134">
            <v>0</v>
          </cell>
          <cell r="Z2134">
            <v>2000</v>
          </cell>
        </row>
        <row r="2135">
          <cell r="A2135">
            <v>45</v>
          </cell>
          <cell r="C2135" t="str">
            <v>50</v>
          </cell>
          <cell r="J2135">
            <v>50028</v>
          </cell>
          <cell r="O2135">
            <v>0</v>
          </cell>
          <cell r="P2135">
            <v>0</v>
          </cell>
          <cell r="R2135">
            <v>5000</v>
          </cell>
          <cell r="S2135">
            <v>1000</v>
          </cell>
          <cell r="Y2135">
            <v>0</v>
          </cell>
          <cell r="Z2135">
            <v>4000</v>
          </cell>
        </row>
        <row r="2136">
          <cell r="A2136">
            <v>45</v>
          </cell>
          <cell r="C2136" t="str">
            <v>50</v>
          </cell>
          <cell r="J2136">
            <v>50028</v>
          </cell>
          <cell r="O2136">
            <v>0</v>
          </cell>
          <cell r="P2136">
            <v>0</v>
          </cell>
          <cell r="R2136">
            <v>5500</v>
          </cell>
          <cell r="S2136">
            <v>1100</v>
          </cell>
          <cell r="Y2136">
            <v>0</v>
          </cell>
          <cell r="Z2136">
            <v>4400</v>
          </cell>
        </row>
        <row r="2137">
          <cell r="A2137">
            <v>45</v>
          </cell>
          <cell r="C2137" t="str">
            <v>50</v>
          </cell>
          <cell r="J2137">
            <v>50038</v>
          </cell>
          <cell r="O2137">
            <v>0</v>
          </cell>
          <cell r="P2137">
            <v>0</v>
          </cell>
          <cell r="R2137">
            <v>5000</v>
          </cell>
          <cell r="S2137">
            <v>1000</v>
          </cell>
          <cell r="Y2137">
            <v>0</v>
          </cell>
          <cell r="Z2137">
            <v>1183.6400000000001</v>
          </cell>
        </row>
        <row r="2138">
          <cell r="A2138">
            <v>45</v>
          </cell>
          <cell r="C2138" t="str">
            <v>50</v>
          </cell>
          <cell r="J2138">
            <v>50038</v>
          </cell>
          <cell r="O2138">
            <v>0</v>
          </cell>
          <cell r="P2138">
            <v>0</v>
          </cell>
          <cell r="R2138">
            <v>800</v>
          </cell>
          <cell r="S2138">
            <v>160</v>
          </cell>
          <cell r="Y2138">
            <v>0</v>
          </cell>
          <cell r="Z2138">
            <v>640</v>
          </cell>
        </row>
        <row r="2139">
          <cell r="A2139">
            <v>45</v>
          </cell>
          <cell r="C2139" t="str">
            <v>50</v>
          </cell>
          <cell r="J2139">
            <v>50038</v>
          </cell>
          <cell r="O2139">
            <v>0</v>
          </cell>
          <cell r="P2139">
            <v>0</v>
          </cell>
          <cell r="R2139">
            <v>5000</v>
          </cell>
          <cell r="S2139">
            <v>1000</v>
          </cell>
          <cell r="Y2139">
            <v>0</v>
          </cell>
          <cell r="Z2139">
            <v>4000</v>
          </cell>
        </row>
        <row r="2140">
          <cell r="A2140">
            <v>45</v>
          </cell>
          <cell r="C2140" t="str">
            <v>50</v>
          </cell>
          <cell r="J2140">
            <v>50038</v>
          </cell>
          <cell r="O2140">
            <v>0</v>
          </cell>
          <cell r="P2140">
            <v>0</v>
          </cell>
          <cell r="R2140">
            <v>5000</v>
          </cell>
          <cell r="S2140">
            <v>1000</v>
          </cell>
          <cell r="Y2140">
            <v>323.5</v>
          </cell>
          <cell r="Z2140">
            <v>3676.5</v>
          </cell>
        </row>
        <row r="2141">
          <cell r="A2141">
            <v>45</v>
          </cell>
          <cell r="C2141" t="str">
            <v>50</v>
          </cell>
          <cell r="J2141">
            <v>50038</v>
          </cell>
          <cell r="O2141">
            <v>0</v>
          </cell>
          <cell r="P2141">
            <v>0</v>
          </cell>
          <cell r="R2141">
            <v>6000</v>
          </cell>
          <cell r="S2141">
            <v>1200</v>
          </cell>
          <cell r="Y2141">
            <v>1245.45</v>
          </cell>
          <cell r="Z2141">
            <v>3554.55</v>
          </cell>
        </row>
        <row r="2142">
          <cell r="A2142">
            <v>45</v>
          </cell>
          <cell r="C2142" t="str">
            <v>50</v>
          </cell>
          <cell r="J2142">
            <v>50038</v>
          </cell>
          <cell r="O2142">
            <v>0</v>
          </cell>
          <cell r="P2142">
            <v>0</v>
          </cell>
          <cell r="R2142">
            <v>3000</v>
          </cell>
          <cell r="S2142">
            <v>600</v>
          </cell>
          <cell r="Y2142">
            <v>259.13</v>
          </cell>
          <cell r="Z2142">
            <v>1622.61</v>
          </cell>
        </row>
        <row r="2143">
          <cell r="A2143">
            <v>45</v>
          </cell>
          <cell r="C2143" t="str">
            <v>50</v>
          </cell>
          <cell r="J2143">
            <v>50038</v>
          </cell>
          <cell r="O2143">
            <v>0</v>
          </cell>
          <cell r="P2143">
            <v>0</v>
          </cell>
          <cell r="R2143">
            <v>7900</v>
          </cell>
          <cell r="S2143">
            <v>0</v>
          </cell>
          <cell r="Y2143">
            <v>0</v>
          </cell>
          <cell r="Z2143">
            <v>7737.69</v>
          </cell>
        </row>
        <row r="2144">
          <cell r="A2144">
            <v>45</v>
          </cell>
          <cell r="C2144" t="str">
            <v>50</v>
          </cell>
          <cell r="J2144">
            <v>50038</v>
          </cell>
          <cell r="O2144">
            <v>0</v>
          </cell>
          <cell r="P2144">
            <v>0</v>
          </cell>
          <cell r="R2144">
            <v>2100</v>
          </cell>
          <cell r="S2144">
            <v>2000</v>
          </cell>
          <cell r="Y2144">
            <v>0</v>
          </cell>
          <cell r="Z2144">
            <v>100</v>
          </cell>
        </row>
        <row r="2145">
          <cell r="A2145">
            <v>45</v>
          </cell>
          <cell r="C2145" t="str">
            <v>50</v>
          </cell>
          <cell r="J2145">
            <v>50038</v>
          </cell>
          <cell r="O2145">
            <v>0</v>
          </cell>
          <cell r="P2145">
            <v>0</v>
          </cell>
          <cell r="R2145">
            <v>5000</v>
          </cell>
          <cell r="S2145">
            <v>1000</v>
          </cell>
          <cell r="Y2145">
            <v>0</v>
          </cell>
          <cell r="Z2145">
            <v>4000</v>
          </cell>
        </row>
        <row r="2146">
          <cell r="A2146">
            <v>45</v>
          </cell>
          <cell r="C2146" t="str">
            <v>50</v>
          </cell>
          <cell r="J2146">
            <v>50038</v>
          </cell>
          <cell r="O2146">
            <v>0</v>
          </cell>
          <cell r="P2146">
            <v>0</v>
          </cell>
          <cell r="R2146">
            <v>3200</v>
          </cell>
          <cell r="S2146">
            <v>640</v>
          </cell>
          <cell r="Y2146">
            <v>0</v>
          </cell>
          <cell r="Z2146">
            <v>2560</v>
          </cell>
        </row>
        <row r="2147">
          <cell r="A2147">
            <v>45</v>
          </cell>
          <cell r="C2147" t="str">
            <v>50</v>
          </cell>
          <cell r="J2147">
            <v>50038</v>
          </cell>
          <cell r="O2147">
            <v>0</v>
          </cell>
          <cell r="P2147">
            <v>0</v>
          </cell>
          <cell r="R2147">
            <v>5000</v>
          </cell>
          <cell r="S2147">
            <v>1000</v>
          </cell>
          <cell r="Y2147">
            <v>0</v>
          </cell>
          <cell r="Z2147">
            <v>4000</v>
          </cell>
        </row>
        <row r="2148">
          <cell r="A2148">
            <v>45</v>
          </cell>
          <cell r="C2148" t="str">
            <v>50</v>
          </cell>
          <cell r="J2148">
            <v>50038</v>
          </cell>
          <cell r="O2148">
            <v>0</v>
          </cell>
          <cell r="P2148">
            <v>0</v>
          </cell>
          <cell r="R2148">
            <v>4000</v>
          </cell>
          <cell r="S2148">
            <v>800</v>
          </cell>
          <cell r="Y2148">
            <v>0</v>
          </cell>
          <cell r="Z2148">
            <v>2416</v>
          </cell>
        </row>
        <row r="2149">
          <cell r="A2149">
            <v>45</v>
          </cell>
          <cell r="C2149" t="str">
            <v>50</v>
          </cell>
          <cell r="J2149">
            <v>50044</v>
          </cell>
          <cell r="O2149">
            <v>0</v>
          </cell>
          <cell r="P2149">
            <v>0</v>
          </cell>
          <cell r="R2149">
            <v>7</v>
          </cell>
          <cell r="S2149">
            <v>0</v>
          </cell>
          <cell r="Y2149">
            <v>0</v>
          </cell>
          <cell r="Z2149">
            <v>0.4</v>
          </cell>
        </row>
        <row r="2150">
          <cell r="A2150">
            <v>45</v>
          </cell>
          <cell r="C2150" t="str">
            <v>50</v>
          </cell>
          <cell r="J2150">
            <v>50044</v>
          </cell>
          <cell r="O2150" t="str">
            <v>TT</v>
          </cell>
          <cell r="P2150">
            <v>0</v>
          </cell>
          <cell r="R2150">
            <v>421</v>
          </cell>
          <cell r="S2150">
            <v>0</v>
          </cell>
          <cell r="Y2150">
            <v>420.9</v>
          </cell>
          <cell r="Z2150">
            <v>0.1</v>
          </cell>
        </row>
        <row r="2151">
          <cell r="A2151">
            <v>45</v>
          </cell>
          <cell r="C2151" t="str">
            <v>50</v>
          </cell>
          <cell r="J2151">
            <v>50091</v>
          </cell>
          <cell r="O2151">
            <v>0</v>
          </cell>
          <cell r="P2151">
            <v>0</v>
          </cell>
          <cell r="R2151">
            <v>300</v>
          </cell>
          <cell r="S2151">
            <v>300</v>
          </cell>
          <cell r="Y2151">
            <v>0</v>
          </cell>
          <cell r="Z2151">
            <v>0</v>
          </cell>
        </row>
        <row r="2152">
          <cell r="A2152">
            <v>45</v>
          </cell>
          <cell r="C2152" t="str">
            <v>50</v>
          </cell>
          <cell r="J2152">
            <v>50091</v>
          </cell>
          <cell r="O2152">
            <v>0</v>
          </cell>
          <cell r="P2152">
            <v>0</v>
          </cell>
          <cell r="R2152">
            <v>4466</v>
          </cell>
          <cell r="S2152">
            <v>0</v>
          </cell>
          <cell r="Y2152">
            <v>0</v>
          </cell>
          <cell r="Z2152">
            <v>4466</v>
          </cell>
        </row>
        <row r="2153">
          <cell r="A2153">
            <v>45</v>
          </cell>
          <cell r="C2153" t="str">
            <v>50</v>
          </cell>
          <cell r="J2153">
            <v>50091</v>
          </cell>
          <cell r="O2153">
            <v>0</v>
          </cell>
          <cell r="P2153">
            <v>0</v>
          </cell>
          <cell r="R2153">
            <v>124</v>
          </cell>
          <cell r="S2153">
            <v>124</v>
          </cell>
          <cell r="Y2153">
            <v>0</v>
          </cell>
          <cell r="Z2153">
            <v>0</v>
          </cell>
        </row>
        <row r="2154">
          <cell r="A2154">
            <v>45</v>
          </cell>
          <cell r="C2154" t="str">
            <v>50</v>
          </cell>
          <cell r="J2154">
            <v>50091</v>
          </cell>
          <cell r="O2154">
            <v>0</v>
          </cell>
          <cell r="P2154">
            <v>0</v>
          </cell>
          <cell r="R2154">
            <v>150</v>
          </cell>
          <cell r="S2154">
            <v>150</v>
          </cell>
          <cell r="Y2154">
            <v>0</v>
          </cell>
          <cell r="Z2154">
            <v>0</v>
          </cell>
        </row>
        <row r="2155">
          <cell r="A2155">
            <v>45</v>
          </cell>
          <cell r="C2155" t="str">
            <v>50</v>
          </cell>
          <cell r="J2155">
            <v>50091</v>
          </cell>
          <cell r="O2155">
            <v>0</v>
          </cell>
          <cell r="P2155">
            <v>0</v>
          </cell>
          <cell r="R2155">
            <v>210</v>
          </cell>
          <cell r="S2155">
            <v>210</v>
          </cell>
          <cell r="Y2155">
            <v>0</v>
          </cell>
          <cell r="Z2155">
            <v>0</v>
          </cell>
        </row>
        <row r="2156">
          <cell r="A2156">
            <v>45</v>
          </cell>
          <cell r="C2156" t="str">
            <v>50</v>
          </cell>
          <cell r="J2156">
            <v>50091</v>
          </cell>
          <cell r="O2156">
            <v>0</v>
          </cell>
          <cell r="P2156">
            <v>0</v>
          </cell>
          <cell r="R2156">
            <v>150</v>
          </cell>
          <cell r="S2156">
            <v>150</v>
          </cell>
          <cell r="Y2156">
            <v>0</v>
          </cell>
          <cell r="Z2156">
            <v>0</v>
          </cell>
        </row>
        <row r="2157">
          <cell r="A2157">
            <v>45</v>
          </cell>
          <cell r="C2157" t="str">
            <v>50</v>
          </cell>
          <cell r="J2157">
            <v>50091</v>
          </cell>
          <cell r="O2157" t="str">
            <v>TT</v>
          </cell>
          <cell r="P2157">
            <v>0</v>
          </cell>
          <cell r="R2157">
            <v>116</v>
          </cell>
          <cell r="S2157">
            <v>0</v>
          </cell>
          <cell r="Y2157">
            <v>115.07</v>
          </cell>
          <cell r="Z2157">
            <v>0.93</v>
          </cell>
        </row>
        <row r="2158">
          <cell r="A2158">
            <v>45</v>
          </cell>
          <cell r="C2158" t="str">
            <v>50</v>
          </cell>
          <cell r="J2158">
            <v>50091</v>
          </cell>
          <cell r="O2158">
            <v>0</v>
          </cell>
          <cell r="P2158">
            <v>0</v>
          </cell>
          <cell r="R2158">
            <v>750</v>
          </cell>
          <cell r="S2158">
            <v>270</v>
          </cell>
          <cell r="Y2158">
            <v>0</v>
          </cell>
          <cell r="Z2158">
            <v>480</v>
          </cell>
        </row>
        <row r="2159">
          <cell r="A2159">
            <v>45</v>
          </cell>
          <cell r="C2159" t="str">
            <v>50</v>
          </cell>
          <cell r="J2159">
            <v>50030</v>
          </cell>
          <cell r="O2159">
            <v>0</v>
          </cell>
          <cell r="P2159">
            <v>0</v>
          </cell>
          <cell r="R2159">
            <v>7300</v>
          </cell>
          <cell r="S2159">
            <v>0</v>
          </cell>
          <cell r="Y2159">
            <v>1169.29</v>
          </cell>
          <cell r="Z2159">
            <v>4100</v>
          </cell>
        </row>
        <row r="2160">
          <cell r="A2160">
            <v>45</v>
          </cell>
          <cell r="C2160" t="str">
            <v>50</v>
          </cell>
          <cell r="J2160">
            <v>50030</v>
          </cell>
          <cell r="O2160">
            <v>0</v>
          </cell>
          <cell r="P2160">
            <v>0</v>
          </cell>
          <cell r="R2160">
            <v>400</v>
          </cell>
          <cell r="S2160">
            <v>400</v>
          </cell>
          <cell r="Y2160">
            <v>0</v>
          </cell>
          <cell r="Z2160">
            <v>0</v>
          </cell>
        </row>
        <row r="2161">
          <cell r="A2161">
            <v>45</v>
          </cell>
          <cell r="C2161" t="str">
            <v>50</v>
          </cell>
          <cell r="J2161">
            <v>50030</v>
          </cell>
          <cell r="O2161">
            <v>0</v>
          </cell>
          <cell r="P2161">
            <v>0</v>
          </cell>
          <cell r="R2161">
            <v>500</v>
          </cell>
          <cell r="S2161">
            <v>200</v>
          </cell>
          <cell r="Y2161">
            <v>0</v>
          </cell>
          <cell r="Z2161">
            <v>100.83</v>
          </cell>
        </row>
        <row r="2162">
          <cell r="A2162">
            <v>45</v>
          </cell>
          <cell r="C2162" t="str">
            <v>50</v>
          </cell>
          <cell r="J2162">
            <v>50030</v>
          </cell>
          <cell r="O2162">
            <v>0</v>
          </cell>
          <cell r="P2162">
            <v>0</v>
          </cell>
          <cell r="R2162">
            <v>1400</v>
          </cell>
          <cell r="S2162">
            <v>1400</v>
          </cell>
          <cell r="Y2162">
            <v>0</v>
          </cell>
          <cell r="Z2162">
            <v>0</v>
          </cell>
        </row>
        <row r="2163">
          <cell r="A2163">
            <v>45</v>
          </cell>
          <cell r="C2163" t="str">
            <v>50</v>
          </cell>
          <cell r="J2163">
            <v>50030</v>
          </cell>
          <cell r="O2163">
            <v>0</v>
          </cell>
          <cell r="P2163">
            <v>0</v>
          </cell>
          <cell r="R2163">
            <v>400</v>
          </cell>
          <cell r="S2163">
            <v>400</v>
          </cell>
          <cell r="Y2163">
            <v>0</v>
          </cell>
          <cell r="Z2163">
            <v>0</v>
          </cell>
        </row>
        <row r="2164">
          <cell r="A2164">
            <v>45</v>
          </cell>
          <cell r="C2164" t="str">
            <v>50</v>
          </cell>
          <cell r="J2164">
            <v>50030</v>
          </cell>
          <cell r="O2164">
            <v>0</v>
          </cell>
          <cell r="P2164">
            <v>0</v>
          </cell>
          <cell r="R2164">
            <v>8400</v>
          </cell>
          <cell r="S2164">
            <v>0</v>
          </cell>
          <cell r="Y2164">
            <v>0</v>
          </cell>
          <cell r="Z2164">
            <v>8400</v>
          </cell>
        </row>
        <row r="2165">
          <cell r="A2165">
            <v>45</v>
          </cell>
          <cell r="C2165" t="str">
            <v>50</v>
          </cell>
          <cell r="J2165">
            <v>50030</v>
          </cell>
          <cell r="O2165">
            <v>0</v>
          </cell>
          <cell r="P2165">
            <v>0</v>
          </cell>
          <cell r="R2165">
            <v>1600</v>
          </cell>
          <cell r="S2165">
            <v>1600</v>
          </cell>
          <cell r="Y2165">
            <v>0</v>
          </cell>
          <cell r="Z2165">
            <v>0</v>
          </cell>
        </row>
        <row r="2166">
          <cell r="A2166">
            <v>45</v>
          </cell>
          <cell r="C2166" t="str">
            <v>50</v>
          </cell>
          <cell r="J2166">
            <v>50030</v>
          </cell>
          <cell r="O2166">
            <v>0</v>
          </cell>
          <cell r="P2166">
            <v>0</v>
          </cell>
          <cell r="R2166">
            <v>2500</v>
          </cell>
          <cell r="S2166">
            <v>500</v>
          </cell>
          <cell r="Y2166">
            <v>0</v>
          </cell>
          <cell r="Z2166">
            <v>2000</v>
          </cell>
        </row>
        <row r="2167">
          <cell r="A2167">
            <v>45</v>
          </cell>
          <cell r="C2167" t="str">
            <v>50</v>
          </cell>
          <cell r="J2167">
            <v>50091</v>
          </cell>
          <cell r="O2167">
            <v>0</v>
          </cell>
          <cell r="P2167">
            <v>0</v>
          </cell>
          <cell r="R2167">
            <v>1700</v>
          </cell>
          <cell r="S2167">
            <v>1700</v>
          </cell>
          <cell r="Y2167">
            <v>0</v>
          </cell>
          <cell r="Z2167">
            <v>0</v>
          </cell>
        </row>
        <row r="2168">
          <cell r="A2168">
            <v>45</v>
          </cell>
          <cell r="C2168" t="str">
            <v>50</v>
          </cell>
          <cell r="J2168">
            <v>50091</v>
          </cell>
          <cell r="O2168">
            <v>0</v>
          </cell>
          <cell r="P2168">
            <v>0</v>
          </cell>
          <cell r="R2168">
            <v>25305</v>
          </cell>
          <cell r="S2168">
            <v>0</v>
          </cell>
          <cell r="Y2168">
            <v>0</v>
          </cell>
          <cell r="Z2168">
            <v>25305</v>
          </cell>
        </row>
        <row r="2169">
          <cell r="A2169">
            <v>45</v>
          </cell>
          <cell r="C2169" t="str">
            <v>50</v>
          </cell>
          <cell r="J2169">
            <v>50091</v>
          </cell>
          <cell r="O2169">
            <v>0</v>
          </cell>
          <cell r="P2169">
            <v>0</v>
          </cell>
          <cell r="R2169">
            <v>705</v>
          </cell>
          <cell r="S2169">
            <v>705</v>
          </cell>
          <cell r="Y2169">
            <v>0</v>
          </cell>
          <cell r="Z2169">
            <v>0</v>
          </cell>
        </row>
        <row r="2170">
          <cell r="A2170">
            <v>45</v>
          </cell>
          <cell r="C2170" t="str">
            <v>50</v>
          </cell>
          <cell r="J2170">
            <v>50091</v>
          </cell>
          <cell r="O2170">
            <v>0</v>
          </cell>
          <cell r="P2170">
            <v>0</v>
          </cell>
          <cell r="R2170">
            <v>850</v>
          </cell>
          <cell r="S2170">
            <v>850</v>
          </cell>
          <cell r="Y2170">
            <v>0</v>
          </cell>
          <cell r="Z2170">
            <v>0</v>
          </cell>
        </row>
        <row r="2171">
          <cell r="A2171">
            <v>45</v>
          </cell>
          <cell r="C2171" t="str">
            <v>50</v>
          </cell>
          <cell r="J2171">
            <v>50091</v>
          </cell>
          <cell r="O2171">
            <v>0</v>
          </cell>
          <cell r="P2171">
            <v>0</v>
          </cell>
          <cell r="R2171">
            <v>1190</v>
          </cell>
          <cell r="S2171">
            <v>1190</v>
          </cell>
          <cell r="Y2171">
            <v>0</v>
          </cell>
          <cell r="Z2171">
            <v>0</v>
          </cell>
        </row>
        <row r="2172">
          <cell r="A2172">
            <v>45</v>
          </cell>
          <cell r="C2172" t="str">
            <v>50</v>
          </cell>
          <cell r="J2172">
            <v>50091</v>
          </cell>
          <cell r="O2172">
            <v>0</v>
          </cell>
          <cell r="P2172">
            <v>0</v>
          </cell>
          <cell r="R2172">
            <v>850</v>
          </cell>
          <cell r="S2172">
            <v>850</v>
          </cell>
          <cell r="Y2172">
            <v>0</v>
          </cell>
          <cell r="Z2172">
            <v>0</v>
          </cell>
        </row>
        <row r="2173">
          <cell r="A2173">
            <v>45</v>
          </cell>
          <cell r="C2173" t="str">
            <v>50</v>
          </cell>
          <cell r="J2173">
            <v>50091</v>
          </cell>
          <cell r="O2173" t="str">
            <v>TT</v>
          </cell>
          <cell r="P2173">
            <v>0</v>
          </cell>
          <cell r="R2173">
            <v>653</v>
          </cell>
          <cell r="S2173">
            <v>0</v>
          </cell>
          <cell r="Y2173">
            <v>652.03</v>
          </cell>
          <cell r="Z2173">
            <v>0.97</v>
          </cell>
        </row>
        <row r="2174">
          <cell r="A2174">
            <v>45</v>
          </cell>
          <cell r="C2174" t="str">
            <v>50</v>
          </cell>
          <cell r="J2174">
            <v>50091</v>
          </cell>
          <cell r="O2174">
            <v>0</v>
          </cell>
          <cell r="P2174">
            <v>0</v>
          </cell>
          <cell r="R2174">
            <v>4250</v>
          </cell>
          <cell r="S2174">
            <v>1701</v>
          </cell>
          <cell r="Y2174">
            <v>0</v>
          </cell>
          <cell r="Z2174">
            <v>2549</v>
          </cell>
        </row>
        <row r="2175">
          <cell r="A2175">
            <v>45</v>
          </cell>
          <cell r="C2175" t="str">
            <v>50</v>
          </cell>
          <cell r="J2175">
            <v>50030</v>
          </cell>
          <cell r="O2175">
            <v>0</v>
          </cell>
          <cell r="P2175">
            <v>0</v>
          </cell>
          <cell r="R2175">
            <v>7300</v>
          </cell>
          <cell r="S2175">
            <v>0</v>
          </cell>
          <cell r="Y2175">
            <v>1169.3</v>
          </cell>
          <cell r="Z2175">
            <v>4100.01</v>
          </cell>
        </row>
        <row r="2176">
          <cell r="A2176">
            <v>45</v>
          </cell>
          <cell r="C2176" t="str">
            <v>50</v>
          </cell>
          <cell r="J2176">
            <v>50030</v>
          </cell>
          <cell r="O2176">
            <v>0</v>
          </cell>
          <cell r="P2176">
            <v>0</v>
          </cell>
          <cell r="R2176">
            <v>400</v>
          </cell>
          <cell r="S2176">
            <v>400</v>
          </cell>
          <cell r="Y2176">
            <v>0</v>
          </cell>
          <cell r="Z2176">
            <v>0</v>
          </cell>
        </row>
        <row r="2177">
          <cell r="A2177">
            <v>45</v>
          </cell>
          <cell r="C2177" t="str">
            <v>50</v>
          </cell>
          <cell r="J2177">
            <v>50030</v>
          </cell>
          <cell r="O2177">
            <v>0</v>
          </cell>
          <cell r="P2177">
            <v>0</v>
          </cell>
          <cell r="R2177">
            <v>500</v>
          </cell>
          <cell r="S2177">
            <v>200</v>
          </cell>
          <cell r="Y2177">
            <v>0</v>
          </cell>
          <cell r="Z2177">
            <v>100.85</v>
          </cell>
        </row>
        <row r="2178">
          <cell r="A2178">
            <v>45</v>
          </cell>
          <cell r="C2178" t="str">
            <v>50</v>
          </cell>
          <cell r="J2178">
            <v>50030</v>
          </cell>
          <cell r="O2178">
            <v>0</v>
          </cell>
          <cell r="P2178">
            <v>0</v>
          </cell>
          <cell r="R2178">
            <v>1400</v>
          </cell>
          <cell r="S2178">
            <v>1400</v>
          </cell>
          <cell r="Y2178">
            <v>0</v>
          </cell>
          <cell r="Z2178">
            <v>0</v>
          </cell>
        </row>
        <row r="2179">
          <cell r="A2179">
            <v>45</v>
          </cell>
          <cell r="C2179" t="str">
            <v>50</v>
          </cell>
          <cell r="J2179">
            <v>50030</v>
          </cell>
          <cell r="O2179">
            <v>0</v>
          </cell>
          <cell r="P2179">
            <v>0</v>
          </cell>
          <cell r="R2179">
            <v>400</v>
          </cell>
          <cell r="S2179">
            <v>400</v>
          </cell>
          <cell r="Y2179">
            <v>0</v>
          </cell>
          <cell r="Z2179">
            <v>0</v>
          </cell>
        </row>
        <row r="2180">
          <cell r="A2180">
            <v>45</v>
          </cell>
          <cell r="C2180" t="str">
            <v>50</v>
          </cell>
          <cell r="J2180">
            <v>50030</v>
          </cell>
          <cell r="O2180">
            <v>0</v>
          </cell>
          <cell r="P2180">
            <v>0</v>
          </cell>
          <cell r="R2180">
            <v>8400</v>
          </cell>
          <cell r="S2180">
            <v>0</v>
          </cell>
          <cell r="Y2180">
            <v>0</v>
          </cell>
          <cell r="Z2180">
            <v>8400</v>
          </cell>
        </row>
        <row r="2181">
          <cell r="A2181">
            <v>45</v>
          </cell>
          <cell r="C2181" t="str">
            <v>50</v>
          </cell>
          <cell r="J2181">
            <v>50030</v>
          </cell>
          <cell r="O2181">
            <v>0</v>
          </cell>
          <cell r="P2181">
            <v>0</v>
          </cell>
          <cell r="R2181">
            <v>1600</v>
          </cell>
          <cell r="S2181">
            <v>1600</v>
          </cell>
          <cell r="Y2181">
            <v>0</v>
          </cell>
          <cell r="Z2181">
            <v>0</v>
          </cell>
        </row>
        <row r="2182">
          <cell r="A2182">
            <v>45</v>
          </cell>
          <cell r="C2182" t="str">
            <v>50</v>
          </cell>
          <cell r="J2182">
            <v>50030</v>
          </cell>
          <cell r="O2182">
            <v>0</v>
          </cell>
          <cell r="P2182">
            <v>0</v>
          </cell>
          <cell r="R2182">
            <v>2500</v>
          </cell>
          <cell r="S2182">
            <v>500</v>
          </cell>
          <cell r="Y2182">
            <v>0</v>
          </cell>
          <cell r="Z2182">
            <v>2000</v>
          </cell>
        </row>
        <row r="2183">
          <cell r="A2183">
            <v>45</v>
          </cell>
          <cell r="C2183" t="str">
            <v>50</v>
          </cell>
          <cell r="J2183">
            <v>50044</v>
          </cell>
          <cell r="O2183">
            <v>0</v>
          </cell>
          <cell r="P2183">
            <v>0</v>
          </cell>
          <cell r="R2183">
            <v>38</v>
          </cell>
          <cell r="S2183">
            <v>0</v>
          </cell>
          <cell r="Y2183">
            <v>0</v>
          </cell>
          <cell r="Z2183">
            <v>38</v>
          </cell>
        </row>
        <row r="2184">
          <cell r="A2184">
            <v>45</v>
          </cell>
          <cell r="C2184" t="str">
            <v>50</v>
          </cell>
          <cell r="J2184">
            <v>50044</v>
          </cell>
          <cell r="O2184" t="str">
            <v>TT</v>
          </cell>
          <cell r="P2184">
            <v>0</v>
          </cell>
          <cell r="R2184">
            <v>2386</v>
          </cell>
          <cell r="S2184">
            <v>0</v>
          </cell>
          <cell r="Y2184">
            <v>2385.1</v>
          </cell>
          <cell r="Z2184">
            <v>0.9</v>
          </cell>
        </row>
        <row r="2185">
          <cell r="A2185">
            <v>45</v>
          </cell>
          <cell r="C2185" t="str">
            <v>50</v>
          </cell>
          <cell r="J2185">
            <v>50010</v>
          </cell>
          <cell r="O2185">
            <v>0</v>
          </cell>
          <cell r="P2185">
            <v>0</v>
          </cell>
          <cell r="R2185">
            <v>1000</v>
          </cell>
          <cell r="S2185">
            <v>200</v>
          </cell>
          <cell r="Y2185">
            <v>0</v>
          </cell>
          <cell r="Z2185">
            <v>800</v>
          </cell>
        </row>
        <row r="2186">
          <cell r="A2186">
            <v>45</v>
          </cell>
          <cell r="C2186" t="str">
            <v>50</v>
          </cell>
          <cell r="J2186">
            <v>50010</v>
          </cell>
          <cell r="O2186">
            <v>0</v>
          </cell>
          <cell r="P2186">
            <v>0</v>
          </cell>
          <cell r="R2186">
            <v>4000</v>
          </cell>
          <cell r="S2186">
            <v>800</v>
          </cell>
          <cell r="Y2186">
            <v>0</v>
          </cell>
          <cell r="Z2186">
            <v>3200</v>
          </cell>
        </row>
        <row r="2187">
          <cell r="A2187">
            <v>45</v>
          </cell>
          <cell r="C2187" t="str">
            <v>50</v>
          </cell>
          <cell r="J2187">
            <v>50010</v>
          </cell>
          <cell r="O2187">
            <v>0</v>
          </cell>
          <cell r="P2187">
            <v>0</v>
          </cell>
          <cell r="R2187">
            <v>3000</v>
          </cell>
          <cell r="S2187">
            <v>600</v>
          </cell>
          <cell r="Y2187">
            <v>0</v>
          </cell>
          <cell r="Z2187">
            <v>2400</v>
          </cell>
        </row>
        <row r="2188">
          <cell r="A2188">
            <v>45</v>
          </cell>
          <cell r="C2188" t="str">
            <v>50</v>
          </cell>
          <cell r="J2188">
            <v>50010</v>
          </cell>
          <cell r="O2188">
            <v>0</v>
          </cell>
          <cell r="P2188">
            <v>0</v>
          </cell>
          <cell r="R2188">
            <v>600</v>
          </cell>
          <cell r="S2188">
            <v>120</v>
          </cell>
          <cell r="Y2188">
            <v>0</v>
          </cell>
          <cell r="Z2188">
            <v>480</v>
          </cell>
        </row>
        <row r="2189">
          <cell r="A2189">
            <v>45</v>
          </cell>
          <cell r="C2189" t="str">
            <v>50</v>
          </cell>
          <cell r="J2189">
            <v>50010</v>
          </cell>
          <cell r="O2189">
            <v>0</v>
          </cell>
          <cell r="P2189">
            <v>0</v>
          </cell>
          <cell r="R2189">
            <v>1000</v>
          </cell>
          <cell r="S2189">
            <v>200</v>
          </cell>
          <cell r="Y2189">
            <v>0</v>
          </cell>
          <cell r="Z2189">
            <v>800</v>
          </cell>
        </row>
        <row r="2190">
          <cell r="A2190">
            <v>45</v>
          </cell>
          <cell r="C2190" t="str">
            <v>50</v>
          </cell>
          <cell r="J2190">
            <v>50010</v>
          </cell>
          <cell r="O2190">
            <v>0</v>
          </cell>
          <cell r="P2190">
            <v>0</v>
          </cell>
          <cell r="R2190">
            <v>10000</v>
          </cell>
          <cell r="S2190">
            <v>2000</v>
          </cell>
          <cell r="Y2190">
            <v>60.95</v>
          </cell>
          <cell r="Z2190">
            <v>2684.14</v>
          </cell>
        </row>
        <row r="2191">
          <cell r="A2191">
            <v>45</v>
          </cell>
          <cell r="C2191" t="str">
            <v>50</v>
          </cell>
          <cell r="J2191">
            <v>50010</v>
          </cell>
          <cell r="O2191">
            <v>0</v>
          </cell>
          <cell r="P2191">
            <v>0</v>
          </cell>
          <cell r="R2191">
            <v>1000</v>
          </cell>
          <cell r="S2191">
            <v>200</v>
          </cell>
          <cell r="Y2191">
            <v>0</v>
          </cell>
          <cell r="Z2191">
            <v>800</v>
          </cell>
        </row>
        <row r="2192">
          <cell r="A2192">
            <v>45</v>
          </cell>
          <cell r="C2192" t="str">
            <v>50</v>
          </cell>
          <cell r="J2192">
            <v>50010</v>
          </cell>
          <cell r="O2192">
            <v>0</v>
          </cell>
          <cell r="P2192">
            <v>0</v>
          </cell>
          <cell r="R2192">
            <v>2400</v>
          </cell>
          <cell r="S2192">
            <v>480</v>
          </cell>
          <cell r="Y2192">
            <v>0</v>
          </cell>
          <cell r="Z2192">
            <v>1920</v>
          </cell>
        </row>
        <row r="2193">
          <cell r="A2193">
            <v>45</v>
          </cell>
          <cell r="C2193" t="str">
            <v>50</v>
          </cell>
          <cell r="J2193">
            <v>50010</v>
          </cell>
          <cell r="O2193">
            <v>0</v>
          </cell>
          <cell r="P2193">
            <v>0</v>
          </cell>
          <cell r="R2193">
            <v>1000</v>
          </cell>
          <cell r="S2193">
            <v>200</v>
          </cell>
          <cell r="Y2193">
            <v>0</v>
          </cell>
          <cell r="Z2193">
            <v>800</v>
          </cell>
        </row>
        <row r="2194">
          <cell r="A2194">
            <v>45</v>
          </cell>
          <cell r="C2194" t="str">
            <v>50</v>
          </cell>
          <cell r="J2194">
            <v>50010</v>
          </cell>
          <cell r="O2194" t="str">
            <v>W0</v>
          </cell>
          <cell r="P2194">
            <v>0</v>
          </cell>
          <cell r="R2194">
            <v>125000</v>
          </cell>
          <cell r="S2194">
            <v>43606.6</v>
          </cell>
          <cell r="Y2194">
            <v>14816.1</v>
          </cell>
          <cell r="Z2194">
            <v>159.57</v>
          </cell>
        </row>
        <row r="2195">
          <cell r="A2195">
            <v>45</v>
          </cell>
          <cell r="C2195" t="str">
            <v>50</v>
          </cell>
          <cell r="J2195">
            <v>50010</v>
          </cell>
          <cell r="O2195" t="str">
            <v>W0</v>
          </cell>
          <cell r="P2195" t="str">
            <v>TT</v>
          </cell>
          <cell r="R2195">
            <v>5748</v>
          </cell>
          <cell r="S2195">
            <v>0</v>
          </cell>
          <cell r="Y2195">
            <v>5747.94</v>
          </cell>
          <cell r="Z2195">
            <v>0.06</v>
          </cell>
        </row>
        <row r="2196">
          <cell r="A2196">
            <v>45</v>
          </cell>
          <cell r="C2196" t="str">
            <v>50</v>
          </cell>
          <cell r="J2196">
            <v>50010</v>
          </cell>
          <cell r="O2196">
            <v>0</v>
          </cell>
          <cell r="P2196">
            <v>0</v>
          </cell>
          <cell r="R2196">
            <v>1000</v>
          </cell>
          <cell r="S2196">
            <v>300</v>
          </cell>
          <cell r="Y2196">
            <v>0</v>
          </cell>
          <cell r="Z2196">
            <v>700</v>
          </cell>
        </row>
        <row r="2197">
          <cell r="A2197">
            <v>45</v>
          </cell>
          <cell r="C2197" t="str">
            <v>50</v>
          </cell>
          <cell r="J2197">
            <v>50041</v>
          </cell>
          <cell r="O2197">
            <v>0</v>
          </cell>
          <cell r="P2197">
            <v>0</v>
          </cell>
          <cell r="R2197">
            <v>1500</v>
          </cell>
          <cell r="S2197">
            <v>300</v>
          </cell>
          <cell r="Y2197">
            <v>0</v>
          </cell>
          <cell r="Z2197">
            <v>1200</v>
          </cell>
        </row>
        <row r="2198">
          <cell r="A2198">
            <v>45</v>
          </cell>
          <cell r="C2198" t="str">
            <v>50</v>
          </cell>
          <cell r="J2198">
            <v>50041</v>
          </cell>
          <cell r="O2198">
            <v>0</v>
          </cell>
          <cell r="P2198">
            <v>0</v>
          </cell>
          <cell r="R2198">
            <v>1500</v>
          </cell>
          <cell r="S2198">
            <v>300</v>
          </cell>
          <cell r="Y2198">
            <v>0</v>
          </cell>
          <cell r="Z2198">
            <v>1200</v>
          </cell>
        </row>
        <row r="2199">
          <cell r="A2199">
            <v>45</v>
          </cell>
          <cell r="C2199" t="str">
            <v>50</v>
          </cell>
          <cell r="J2199">
            <v>50063</v>
          </cell>
          <cell r="O2199">
            <v>0</v>
          </cell>
          <cell r="P2199">
            <v>0</v>
          </cell>
          <cell r="R2199">
            <v>3300</v>
          </cell>
          <cell r="S2199">
            <v>660</v>
          </cell>
          <cell r="Y2199">
            <v>0</v>
          </cell>
          <cell r="Z2199">
            <v>2640</v>
          </cell>
        </row>
        <row r="2200">
          <cell r="A2200">
            <v>45</v>
          </cell>
          <cell r="C2200" t="str">
            <v>50</v>
          </cell>
          <cell r="J2200">
            <v>50063</v>
          </cell>
          <cell r="O2200">
            <v>0</v>
          </cell>
          <cell r="P2200">
            <v>0</v>
          </cell>
          <cell r="R2200">
            <v>1500</v>
          </cell>
          <cell r="S2200">
            <v>300</v>
          </cell>
          <cell r="Y2200">
            <v>0</v>
          </cell>
          <cell r="Z2200">
            <v>1200</v>
          </cell>
        </row>
        <row r="2201">
          <cell r="A2201">
            <v>45</v>
          </cell>
          <cell r="C2201" t="str">
            <v>50</v>
          </cell>
          <cell r="J2201">
            <v>50063</v>
          </cell>
          <cell r="O2201">
            <v>0</v>
          </cell>
          <cell r="P2201">
            <v>0</v>
          </cell>
          <cell r="R2201">
            <v>1500</v>
          </cell>
          <cell r="S2201">
            <v>300</v>
          </cell>
          <cell r="Y2201">
            <v>0</v>
          </cell>
          <cell r="Z2201">
            <v>1200</v>
          </cell>
        </row>
        <row r="2202">
          <cell r="A2202">
            <v>45</v>
          </cell>
          <cell r="C2202" t="str">
            <v>50</v>
          </cell>
          <cell r="J2202">
            <v>50063</v>
          </cell>
          <cell r="O2202">
            <v>0</v>
          </cell>
          <cell r="P2202">
            <v>0</v>
          </cell>
          <cell r="R2202">
            <v>55000</v>
          </cell>
          <cell r="S2202">
            <v>4000</v>
          </cell>
          <cell r="Y2202">
            <v>0</v>
          </cell>
          <cell r="Z2202">
            <v>51000</v>
          </cell>
        </row>
        <row r="2203">
          <cell r="A2203">
            <v>45</v>
          </cell>
          <cell r="C2203" t="str">
            <v>50</v>
          </cell>
          <cell r="J2203">
            <v>50063</v>
          </cell>
          <cell r="O2203">
            <v>0</v>
          </cell>
          <cell r="P2203">
            <v>0</v>
          </cell>
          <cell r="R2203">
            <v>440</v>
          </cell>
          <cell r="S2203">
            <v>440</v>
          </cell>
          <cell r="Y2203">
            <v>0</v>
          </cell>
          <cell r="Z2203">
            <v>0</v>
          </cell>
        </row>
        <row r="2204">
          <cell r="A2204">
            <v>45</v>
          </cell>
          <cell r="C2204" t="str">
            <v>50</v>
          </cell>
          <cell r="J2204">
            <v>50063</v>
          </cell>
          <cell r="O2204">
            <v>0</v>
          </cell>
          <cell r="P2204">
            <v>0</v>
          </cell>
          <cell r="R2204">
            <v>10352</v>
          </cell>
          <cell r="S2204">
            <v>4140</v>
          </cell>
          <cell r="Y2204">
            <v>0</v>
          </cell>
          <cell r="Z2204">
            <v>6212</v>
          </cell>
        </row>
        <row r="2205">
          <cell r="A2205">
            <v>45</v>
          </cell>
          <cell r="C2205" t="str">
            <v>50</v>
          </cell>
          <cell r="J2205">
            <v>50068</v>
          </cell>
          <cell r="O2205">
            <v>0</v>
          </cell>
          <cell r="P2205">
            <v>0</v>
          </cell>
          <cell r="R2205">
            <v>1000</v>
          </cell>
          <cell r="S2205">
            <v>200</v>
          </cell>
          <cell r="Y2205">
            <v>0</v>
          </cell>
          <cell r="Z2205">
            <v>800</v>
          </cell>
        </row>
        <row r="2206">
          <cell r="A2206">
            <v>45</v>
          </cell>
          <cell r="C2206" t="str">
            <v>50</v>
          </cell>
          <cell r="J2206">
            <v>50068</v>
          </cell>
          <cell r="O2206">
            <v>0</v>
          </cell>
          <cell r="P2206">
            <v>0</v>
          </cell>
          <cell r="R2206">
            <v>8000</v>
          </cell>
          <cell r="S2206">
            <v>0</v>
          </cell>
          <cell r="Y2206">
            <v>2109.33</v>
          </cell>
          <cell r="Z2206">
            <v>3619.93</v>
          </cell>
        </row>
        <row r="2207">
          <cell r="A2207">
            <v>45</v>
          </cell>
          <cell r="C2207" t="str">
            <v>50</v>
          </cell>
          <cell r="J2207">
            <v>50068</v>
          </cell>
          <cell r="O2207">
            <v>0</v>
          </cell>
          <cell r="P2207">
            <v>0</v>
          </cell>
          <cell r="R2207">
            <v>1500</v>
          </cell>
          <cell r="S2207">
            <v>300</v>
          </cell>
          <cell r="Y2207">
            <v>0</v>
          </cell>
          <cell r="Z2207">
            <v>1200</v>
          </cell>
        </row>
        <row r="2208">
          <cell r="A2208">
            <v>45</v>
          </cell>
          <cell r="C2208" t="str">
            <v>50</v>
          </cell>
          <cell r="J2208">
            <v>50068</v>
          </cell>
          <cell r="O2208">
            <v>0</v>
          </cell>
          <cell r="P2208">
            <v>0</v>
          </cell>
          <cell r="R2208">
            <v>4500</v>
          </cell>
          <cell r="S2208">
            <v>0</v>
          </cell>
          <cell r="Y2208">
            <v>0</v>
          </cell>
          <cell r="Z2208">
            <v>4500</v>
          </cell>
        </row>
        <row r="2209">
          <cell r="A2209">
            <v>45</v>
          </cell>
          <cell r="C2209" t="str">
            <v>50</v>
          </cell>
          <cell r="J2209">
            <v>50068</v>
          </cell>
          <cell r="O2209">
            <v>0</v>
          </cell>
          <cell r="P2209">
            <v>0</v>
          </cell>
          <cell r="R2209">
            <v>1500</v>
          </cell>
          <cell r="S2209">
            <v>300</v>
          </cell>
          <cell r="Y2209">
            <v>0</v>
          </cell>
          <cell r="Z2209">
            <v>1200</v>
          </cell>
        </row>
        <row r="2210">
          <cell r="A2210">
            <v>45</v>
          </cell>
          <cell r="C2210" t="str">
            <v>50</v>
          </cell>
          <cell r="J2210">
            <v>50068</v>
          </cell>
          <cell r="O2210">
            <v>0</v>
          </cell>
          <cell r="P2210">
            <v>0</v>
          </cell>
          <cell r="R2210">
            <v>1000</v>
          </cell>
          <cell r="S2210">
            <v>200</v>
          </cell>
          <cell r="Y2210">
            <v>0</v>
          </cell>
          <cell r="Z2210">
            <v>800</v>
          </cell>
        </row>
        <row r="2211">
          <cell r="A2211">
            <v>45</v>
          </cell>
          <cell r="C2211" t="str">
            <v>50</v>
          </cell>
          <cell r="J2211">
            <v>50068</v>
          </cell>
          <cell r="O2211">
            <v>0</v>
          </cell>
          <cell r="P2211">
            <v>0</v>
          </cell>
          <cell r="R2211">
            <v>33000</v>
          </cell>
          <cell r="S2211">
            <v>0</v>
          </cell>
          <cell r="Y2211">
            <v>5785.16</v>
          </cell>
          <cell r="Z2211">
            <v>17798.03</v>
          </cell>
        </row>
        <row r="2212">
          <cell r="A2212">
            <v>45</v>
          </cell>
          <cell r="C2212" t="str">
            <v>50</v>
          </cell>
          <cell r="J2212">
            <v>50068</v>
          </cell>
          <cell r="O2212">
            <v>0</v>
          </cell>
          <cell r="P2212">
            <v>0</v>
          </cell>
          <cell r="R2212">
            <v>1500</v>
          </cell>
          <cell r="S2212">
            <v>300</v>
          </cell>
          <cell r="Y2212">
            <v>0</v>
          </cell>
          <cell r="Z2212">
            <v>1200</v>
          </cell>
        </row>
        <row r="2213">
          <cell r="A2213">
            <v>45</v>
          </cell>
          <cell r="C2213" t="str">
            <v>50</v>
          </cell>
          <cell r="J2213">
            <v>50068</v>
          </cell>
          <cell r="O2213">
            <v>0</v>
          </cell>
          <cell r="P2213">
            <v>0</v>
          </cell>
          <cell r="R2213">
            <v>500</v>
          </cell>
          <cell r="S2213">
            <v>100</v>
          </cell>
          <cell r="Y2213">
            <v>0</v>
          </cell>
          <cell r="Z2213">
            <v>400</v>
          </cell>
        </row>
        <row r="2214">
          <cell r="A2214">
            <v>45</v>
          </cell>
          <cell r="C2214" t="str">
            <v>50</v>
          </cell>
          <cell r="J2214">
            <v>50068</v>
          </cell>
          <cell r="O2214">
            <v>0</v>
          </cell>
          <cell r="P2214">
            <v>0</v>
          </cell>
          <cell r="R2214">
            <v>34047</v>
          </cell>
          <cell r="S2214">
            <v>0</v>
          </cell>
          <cell r="Y2214">
            <v>3052.27</v>
          </cell>
          <cell r="Z2214">
            <v>18155.48</v>
          </cell>
        </row>
        <row r="2215">
          <cell r="A2215">
            <v>45</v>
          </cell>
          <cell r="C2215" t="str">
            <v>50</v>
          </cell>
          <cell r="J2215">
            <v>50068</v>
          </cell>
          <cell r="O2215">
            <v>0</v>
          </cell>
          <cell r="P2215">
            <v>0</v>
          </cell>
          <cell r="R2215">
            <v>4553</v>
          </cell>
          <cell r="S2215">
            <v>0</v>
          </cell>
          <cell r="Y2215">
            <v>1517.37</v>
          </cell>
          <cell r="Z2215">
            <v>953.02</v>
          </cell>
        </row>
        <row r="2216">
          <cell r="A2216">
            <v>45</v>
          </cell>
          <cell r="C2216" t="str">
            <v>50</v>
          </cell>
          <cell r="J2216">
            <v>50068</v>
          </cell>
          <cell r="O2216">
            <v>0</v>
          </cell>
          <cell r="P2216">
            <v>0</v>
          </cell>
          <cell r="R2216">
            <v>9000</v>
          </cell>
          <cell r="S2216">
            <v>0</v>
          </cell>
          <cell r="Y2216">
            <v>1265.1400000000001</v>
          </cell>
          <cell r="Z2216">
            <v>6306.24</v>
          </cell>
        </row>
        <row r="2217">
          <cell r="A2217">
            <v>45</v>
          </cell>
          <cell r="C2217" t="str">
            <v>50</v>
          </cell>
          <cell r="J2217">
            <v>50068</v>
          </cell>
          <cell r="O2217">
            <v>0</v>
          </cell>
          <cell r="P2217">
            <v>0</v>
          </cell>
          <cell r="R2217">
            <v>3000</v>
          </cell>
          <cell r="S2217">
            <v>600</v>
          </cell>
          <cell r="Y2217">
            <v>0</v>
          </cell>
          <cell r="Z2217">
            <v>2400</v>
          </cell>
        </row>
        <row r="2218">
          <cell r="A2218">
            <v>45</v>
          </cell>
          <cell r="C2218" t="str">
            <v>50</v>
          </cell>
          <cell r="J2218">
            <v>50068</v>
          </cell>
          <cell r="O2218">
            <v>0</v>
          </cell>
          <cell r="P2218">
            <v>0</v>
          </cell>
          <cell r="R2218">
            <v>3000</v>
          </cell>
          <cell r="S2218">
            <v>600</v>
          </cell>
          <cell r="Y2218">
            <v>0</v>
          </cell>
          <cell r="Z2218">
            <v>1924.2</v>
          </cell>
        </row>
        <row r="2219">
          <cell r="A2219">
            <v>45</v>
          </cell>
          <cell r="C2219" t="str">
            <v>50</v>
          </cell>
          <cell r="J2219">
            <v>50068</v>
          </cell>
          <cell r="O2219">
            <v>0</v>
          </cell>
          <cell r="P2219">
            <v>0</v>
          </cell>
          <cell r="R2219">
            <v>3200</v>
          </cell>
          <cell r="S2219">
            <v>0</v>
          </cell>
          <cell r="Y2219">
            <v>0</v>
          </cell>
          <cell r="Z2219">
            <v>3200</v>
          </cell>
        </row>
        <row r="2220">
          <cell r="A2220">
            <v>45</v>
          </cell>
          <cell r="C2220" t="str">
            <v>50</v>
          </cell>
          <cell r="J2220">
            <v>50068</v>
          </cell>
          <cell r="O2220">
            <v>0</v>
          </cell>
          <cell r="P2220">
            <v>0</v>
          </cell>
          <cell r="R2220">
            <v>3000</v>
          </cell>
          <cell r="S2220">
            <v>600</v>
          </cell>
          <cell r="Y2220">
            <v>0</v>
          </cell>
          <cell r="Z2220">
            <v>207.08</v>
          </cell>
        </row>
        <row r="2221">
          <cell r="A2221">
            <v>45</v>
          </cell>
          <cell r="C2221" t="str">
            <v>50</v>
          </cell>
          <cell r="J2221">
            <v>50068</v>
          </cell>
          <cell r="O2221" t="str">
            <v>TT</v>
          </cell>
          <cell r="P2221">
            <v>0</v>
          </cell>
          <cell r="R2221">
            <v>3703</v>
          </cell>
          <cell r="S2221">
            <v>0</v>
          </cell>
          <cell r="Y2221">
            <v>853.2</v>
          </cell>
          <cell r="Z2221">
            <v>5.8</v>
          </cell>
        </row>
        <row r="2222">
          <cell r="A2222">
            <v>45</v>
          </cell>
          <cell r="C2222" t="str">
            <v>50</v>
          </cell>
          <cell r="J2222">
            <v>50068</v>
          </cell>
          <cell r="O2222">
            <v>0</v>
          </cell>
          <cell r="P2222">
            <v>0</v>
          </cell>
          <cell r="R2222">
            <v>3000</v>
          </cell>
          <cell r="S2222">
            <v>3000</v>
          </cell>
          <cell r="Y2222">
            <v>0</v>
          </cell>
          <cell r="Z2222">
            <v>0</v>
          </cell>
        </row>
        <row r="2223">
          <cell r="A2223">
            <v>45</v>
          </cell>
          <cell r="C2223" t="str">
            <v>50</v>
          </cell>
          <cell r="J2223">
            <v>50068</v>
          </cell>
          <cell r="O2223">
            <v>0</v>
          </cell>
          <cell r="P2223">
            <v>0</v>
          </cell>
          <cell r="R2223">
            <v>1000</v>
          </cell>
          <cell r="S2223">
            <v>200</v>
          </cell>
          <cell r="Y2223">
            <v>0</v>
          </cell>
          <cell r="Z2223">
            <v>800</v>
          </cell>
        </row>
        <row r="2224">
          <cell r="A2224">
            <v>45</v>
          </cell>
          <cell r="C2224" t="str">
            <v>50</v>
          </cell>
          <cell r="J2224">
            <v>50068</v>
          </cell>
          <cell r="O2224">
            <v>0</v>
          </cell>
          <cell r="P2224">
            <v>0</v>
          </cell>
          <cell r="R2224">
            <v>1500</v>
          </cell>
          <cell r="S2224">
            <v>300</v>
          </cell>
          <cell r="Y2224">
            <v>0</v>
          </cell>
          <cell r="Z2224">
            <v>1200</v>
          </cell>
        </row>
        <row r="2225">
          <cell r="A2225">
            <v>45</v>
          </cell>
          <cell r="C2225" t="str">
            <v>50</v>
          </cell>
          <cell r="J2225">
            <v>50068</v>
          </cell>
          <cell r="O2225">
            <v>0</v>
          </cell>
          <cell r="P2225">
            <v>0</v>
          </cell>
          <cell r="R2225">
            <v>1500</v>
          </cell>
          <cell r="S2225">
            <v>0</v>
          </cell>
          <cell r="Y2225">
            <v>633.99</v>
          </cell>
          <cell r="Z2225">
            <v>232.02</v>
          </cell>
        </row>
        <row r="2226">
          <cell r="A2226">
            <v>45</v>
          </cell>
          <cell r="C2226" t="str">
            <v>50</v>
          </cell>
          <cell r="J2226">
            <v>50068</v>
          </cell>
          <cell r="O2226">
            <v>0</v>
          </cell>
          <cell r="P2226">
            <v>0</v>
          </cell>
          <cell r="R2226">
            <v>1000</v>
          </cell>
          <cell r="S2226">
            <v>200</v>
          </cell>
          <cell r="Y2226">
            <v>0</v>
          </cell>
          <cell r="Z2226">
            <v>800</v>
          </cell>
        </row>
        <row r="2227">
          <cell r="A2227">
            <v>45</v>
          </cell>
          <cell r="C2227" t="str">
            <v>50</v>
          </cell>
          <cell r="J2227">
            <v>50068</v>
          </cell>
          <cell r="O2227">
            <v>0</v>
          </cell>
          <cell r="P2227">
            <v>0</v>
          </cell>
          <cell r="R2227">
            <v>1500</v>
          </cell>
          <cell r="S2227">
            <v>300</v>
          </cell>
          <cell r="Y2227">
            <v>0</v>
          </cell>
          <cell r="Z2227">
            <v>1200</v>
          </cell>
        </row>
        <row r="2228">
          <cell r="A2228">
            <v>45</v>
          </cell>
          <cell r="C2228" t="str">
            <v>50</v>
          </cell>
          <cell r="J2228">
            <v>50068</v>
          </cell>
          <cell r="O2228">
            <v>0</v>
          </cell>
          <cell r="P2228">
            <v>0</v>
          </cell>
          <cell r="R2228">
            <v>2000</v>
          </cell>
          <cell r="S2228">
            <v>400</v>
          </cell>
          <cell r="Y2228">
            <v>0</v>
          </cell>
          <cell r="Z2228">
            <v>1600</v>
          </cell>
        </row>
        <row r="2229">
          <cell r="A2229">
            <v>45</v>
          </cell>
          <cell r="C2229" t="str">
            <v>50</v>
          </cell>
          <cell r="J2229">
            <v>50068</v>
          </cell>
          <cell r="O2229">
            <v>0</v>
          </cell>
          <cell r="P2229">
            <v>0</v>
          </cell>
          <cell r="R2229">
            <v>1500</v>
          </cell>
          <cell r="S2229">
            <v>1500</v>
          </cell>
          <cell r="Y2229">
            <v>0</v>
          </cell>
          <cell r="Z2229">
            <v>0</v>
          </cell>
        </row>
        <row r="2230">
          <cell r="A2230">
            <v>45</v>
          </cell>
          <cell r="C2230" t="str">
            <v>50</v>
          </cell>
          <cell r="J2230">
            <v>50068</v>
          </cell>
          <cell r="O2230">
            <v>0</v>
          </cell>
          <cell r="P2230">
            <v>0</v>
          </cell>
          <cell r="R2230">
            <v>1000</v>
          </cell>
          <cell r="S2230">
            <v>1000</v>
          </cell>
          <cell r="Y2230">
            <v>0</v>
          </cell>
          <cell r="Z2230">
            <v>0</v>
          </cell>
        </row>
        <row r="2231">
          <cell r="A2231">
            <v>45</v>
          </cell>
          <cell r="C2231" t="str">
            <v>50</v>
          </cell>
          <cell r="J2231">
            <v>50068</v>
          </cell>
          <cell r="O2231">
            <v>0</v>
          </cell>
          <cell r="P2231">
            <v>0</v>
          </cell>
          <cell r="R2231">
            <v>7000</v>
          </cell>
          <cell r="S2231">
            <v>400</v>
          </cell>
          <cell r="Y2231">
            <v>0</v>
          </cell>
          <cell r="Z2231">
            <v>1732.2</v>
          </cell>
        </row>
        <row r="2232">
          <cell r="A2232">
            <v>45</v>
          </cell>
          <cell r="C2232" t="str">
            <v>50</v>
          </cell>
          <cell r="J2232">
            <v>50068</v>
          </cell>
          <cell r="O2232">
            <v>0</v>
          </cell>
          <cell r="P2232">
            <v>0</v>
          </cell>
          <cell r="R2232">
            <v>2000</v>
          </cell>
          <cell r="S2232">
            <v>400</v>
          </cell>
          <cell r="Y2232">
            <v>0</v>
          </cell>
          <cell r="Z2232">
            <v>1600</v>
          </cell>
        </row>
        <row r="2233">
          <cell r="A2233">
            <v>45</v>
          </cell>
          <cell r="C2233" t="str">
            <v>50</v>
          </cell>
          <cell r="J2233">
            <v>51055</v>
          </cell>
          <cell r="O2233">
            <v>0</v>
          </cell>
          <cell r="P2233">
            <v>0</v>
          </cell>
          <cell r="R2233">
            <v>2000</v>
          </cell>
          <cell r="S2233">
            <v>400</v>
          </cell>
          <cell r="Y2233">
            <v>0</v>
          </cell>
          <cell r="Z2233">
            <v>1600</v>
          </cell>
        </row>
        <row r="2234">
          <cell r="A2234">
            <v>45</v>
          </cell>
          <cell r="C2234" t="str">
            <v>50</v>
          </cell>
          <cell r="J2234">
            <v>51055</v>
          </cell>
          <cell r="O2234">
            <v>0</v>
          </cell>
          <cell r="P2234">
            <v>0</v>
          </cell>
          <cell r="R2234">
            <v>2000</v>
          </cell>
          <cell r="S2234">
            <v>400</v>
          </cell>
          <cell r="Y2234">
            <v>0</v>
          </cell>
          <cell r="Z2234">
            <v>1600</v>
          </cell>
        </row>
        <row r="2235">
          <cell r="A2235">
            <v>45</v>
          </cell>
          <cell r="C2235" t="str">
            <v>50</v>
          </cell>
          <cell r="J2235">
            <v>51055</v>
          </cell>
          <cell r="O2235">
            <v>0</v>
          </cell>
          <cell r="P2235">
            <v>0</v>
          </cell>
          <cell r="R2235">
            <v>600</v>
          </cell>
          <cell r="S2235">
            <v>120</v>
          </cell>
          <cell r="Y2235">
            <v>0</v>
          </cell>
          <cell r="Z2235">
            <v>480</v>
          </cell>
        </row>
        <row r="2236">
          <cell r="A2236">
            <v>45</v>
          </cell>
          <cell r="C2236" t="str">
            <v>50</v>
          </cell>
          <cell r="J2236">
            <v>51055</v>
          </cell>
          <cell r="O2236">
            <v>0</v>
          </cell>
          <cell r="P2236">
            <v>0</v>
          </cell>
          <cell r="R2236">
            <v>400</v>
          </cell>
          <cell r="S2236">
            <v>80</v>
          </cell>
          <cell r="Y2236">
            <v>0</v>
          </cell>
          <cell r="Z2236">
            <v>320</v>
          </cell>
        </row>
        <row r="2237">
          <cell r="A2237">
            <v>45</v>
          </cell>
          <cell r="C2237" t="str">
            <v>50</v>
          </cell>
          <cell r="J2237">
            <v>51055</v>
          </cell>
          <cell r="O2237">
            <v>0</v>
          </cell>
          <cell r="P2237">
            <v>0</v>
          </cell>
          <cell r="R2237">
            <v>1200</v>
          </cell>
          <cell r="S2237">
            <v>240</v>
          </cell>
          <cell r="Y2237">
            <v>776.14</v>
          </cell>
          <cell r="Z2237">
            <v>65.81</v>
          </cell>
        </row>
        <row r="2238">
          <cell r="A2238">
            <v>45</v>
          </cell>
          <cell r="C2238" t="str">
            <v>50</v>
          </cell>
          <cell r="J2238">
            <v>51055</v>
          </cell>
          <cell r="O2238" t="str">
            <v>TT</v>
          </cell>
          <cell r="P2238">
            <v>0</v>
          </cell>
          <cell r="R2238">
            <v>91</v>
          </cell>
          <cell r="S2238">
            <v>0</v>
          </cell>
          <cell r="Y2238">
            <v>0</v>
          </cell>
          <cell r="Z2238">
            <v>0.8</v>
          </cell>
        </row>
        <row r="2239">
          <cell r="A2239">
            <v>45</v>
          </cell>
          <cell r="C2239" t="str">
            <v>50</v>
          </cell>
          <cell r="J2239">
            <v>51055</v>
          </cell>
          <cell r="O2239">
            <v>0</v>
          </cell>
          <cell r="P2239">
            <v>0</v>
          </cell>
          <cell r="R2239">
            <v>3410</v>
          </cell>
          <cell r="S2239">
            <v>682</v>
          </cell>
          <cell r="Y2239">
            <v>0</v>
          </cell>
          <cell r="Z2239">
            <v>2728</v>
          </cell>
        </row>
        <row r="2240">
          <cell r="A2240">
            <v>45</v>
          </cell>
          <cell r="C2240" t="str">
            <v>50</v>
          </cell>
          <cell r="J2240">
            <v>51055</v>
          </cell>
          <cell r="O2240">
            <v>0</v>
          </cell>
          <cell r="P2240">
            <v>0</v>
          </cell>
          <cell r="R2240">
            <v>2000</v>
          </cell>
          <cell r="S2240">
            <v>400</v>
          </cell>
          <cell r="Y2240">
            <v>0</v>
          </cell>
          <cell r="Z2240">
            <v>865.5</v>
          </cell>
        </row>
        <row r="2241">
          <cell r="A2241">
            <v>45</v>
          </cell>
          <cell r="C2241" t="str">
            <v>50</v>
          </cell>
          <cell r="J2241">
            <v>51055</v>
          </cell>
          <cell r="O2241">
            <v>0</v>
          </cell>
          <cell r="P2241">
            <v>0</v>
          </cell>
          <cell r="R2241">
            <v>2000</v>
          </cell>
          <cell r="S2241">
            <v>400</v>
          </cell>
          <cell r="Y2241">
            <v>0</v>
          </cell>
          <cell r="Z2241">
            <v>1600</v>
          </cell>
        </row>
        <row r="2242">
          <cell r="A2242">
            <v>45</v>
          </cell>
          <cell r="C2242" t="str">
            <v>50</v>
          </cell>
          <cell r="J2242">
            <v>51055</v>
          </cell>
          <cell r="O2242">
            <v>0</v>
          </cell>
          <cell r="P2242">
            <v>0</v>
          </cell>
          <cell r="R2242">
            <v>3000</v>
          </cell>
          <cell r="S2242">
            <v>600</v>
          </cell>
          <cell r="Y2242">
            <v>0</v>
          </cell>
          <cell r="Z2242">
            <v>2400</v>
          </cell>
        </row>
        <row r="2243">
          <cell r="A2243">
            <v>45</v>
          </cell>
          <cell r="C2243" t="str">
            <v>50</v>
          </cell>
          <cell r="J2243">
            <v>51055</v>
          </cell>
          <cell r="O2243">
            <v>0</v>
          </cell>
          <cell r="P2243">
            <v>0</v>
          </cell>
          <cell r="R2243">
            <v>3000</v>
          </cell>
          <cell r="S2243">
            <v>600</v>
          </cell>
          <cell r="Y2243">
            <v>0</v>
          </cell>
          <cell r="Z2243">
            <v>2400</v>
          </cell>
        </row>
        <row r="2244">
          <cell r="A2244">
            <v>45</v>
          </cell>
          <cell r="C2244" t="str">
            <v>50</v>
          </cell>
          <cell r="J2244">
            <v>51055</v>
          </cell>
          <cell r="O2244">
            <v>0</v>
          </cell>
          <cell r="P2244">
            <v>0</v>
          </cell>
          <cell r="R2244">
            <v>3590</v>
          </cell>
          <cell r="S2244">
            <v>3590</v>
          </cell>
          <cell r="Y2244">
            <v>0</v>
          </cell>
          <cell r="Z2244">
            <v>0</v>
          </cell>
        </row>
        <row r="2245">
          <cell r="A2245">
            <v>45</v>
          </cell>
          <cell r="C2245" t="str">
            <v>50</v>
          </cell>
          <cell r="J2245">
            <v>50063</v>
          </cell>
          <cell r="O2245">
            <v>0</v>
          </cell>
          <cell r="P2245">
            <v>0</v>
          </cell>
          <cell r="R2245">
            <v>2250</v>
          </cell>
          <cell r="S2245">
            <v>450</v>
          </cell>
          <cell r="Y2245">
            <v>0</v>
          </cell>
          <cell r="Z2245">
            <v>1800</v>
          </cell>
        </row>
        <row r="2246">
          <cell r="A2246">
            <v>45</v>
          </cell>
          <cell r="C2246" t="str">
            <v>50</v>
          </cell>
          <cell r="J2246">
            <v>50063</v>
          </cell>
          <cell r="O2246">
            <v>0</v>
          </cell>
          <cell r="P2246">
            <v>0</v>
          </cell>
          <cell r="R2246">
            <v>150</v>
          </cell>
          <cell r="S2246">
            <v>30</v>
          </cell>
          <cell r="Y2246">
            <v>0</v>
          </cell>
          <cell r="Z2246">
            <v>120</v>
          </cell>
        </row>
        <row r="2247">
          <cell r="A2247">
            <v>45</v>
          </cell>
          <cell r="C2247" t="str">
            <v>50</v>
          </cell>
          <cell r="J2247">
            <v>50063</v>
          </cell>
          <cell r="O2247">
            <v>0</v>
          </cell>
          <cell r="P2247">
            <v>0</v>
          </cell>
          <cell r="R2247">
            <v>37500</v>
          </cell>
          <cell r="S2247">
            <v>1900</v>
          </cell>
          <cell r="Y2247">
            <v>0</v>
          </cell>
          <cell r="Z2247">
            <v>35600</v>
          </cell>
        </row>
        <row r="2248">
          <cell r="A2248">
            <v>45</v>
          </cell>
          <cell r="C2248" t="str">
            <v>50</v>
          </cell>
          <cell r="J2248">
            <v>50063</v>
          </cell>
          <cell r="O2248">
            <v>0</v>
          </cell>
          <cell r="P2248">
            <v>0</v>
          </cell>
          <cell r="R2248">
            <v>300</v>
          </cell>
          <cell r="S2248">
            <v>300</v>
          </cell>
          <cell r="Y2248">
            <v>0</v>
          </cell>
          <cell r="Z2248">
            <v>0</v>
          </cell>
        </row>
        <row r="2249">
          <cell r="A2249">
            <v>45</v>
          </cell>
          <cell r="C2249" t="str">
            <v>50</v>
          </cell>
          <cell r="J2249">
            <v>50063</v>
          </cell>
          <cell r="O2249">
            <v>0</v>
          </cell>
          <cell r="P2249">
            <v>0</v>
          </cell>
          <cell r="R2249">
            <v>7058</v>
          </cell>
          <cell r="S2249">
            <v>2824</v>
          </cell>
          <cell r="Y2249">
            <v>0</v>
          </cell>
          <cell r="Z2249">
            <v>4234</v>
          </cell>
        </row>
        <row r="2250">
          <cell r="A2250">
            <v>45</v>
          </cell>
          <cell r="C2250" t="str">
            <v>50</v>
          </cell>
          <cell r="J2250">
            <v>50070</v>
          </cell>
          <cell r="O2250" t="str">
            <v>W0</v>
          </cell>
          <cell r="P2250">
            <v>0</v>
          </cell>
          <cell r="R2250">
            <v>25923</v>
          </cell>
          <cell r="S2250">
            <v>0</v>
          </cell>
          <cell r="Y2250">
            <v>0</v>
          </cell>
          <cell r="Z2250">
            <v>25923</v>
          </cell>
        </row>
        <row r="2251">
          <cell r="A2251">
            <v>45</v>
          </cell>
          <cell r="C2251" t="str">
            <v>50</v>
          </cell>
          <cell r="J2251">
            <v>51195</v>
          </cell>
          <cell r="O2251" t="str">
            <v>W0</v>
          </cell>
          <cell r="P2251">
            <v>0</v>
          </cell>
          <cell r="R2251">
            <v>30000</v>
          </cell>
          <cell r="S2251">
            <v>10293.4</v>
          </cell>
          <cell r="Y2251">
            <v>0</v>
          </cell>
          <cell r="Z2251">
            <v>19706.599999999999</v>
          </cell>
        </row>
        <row r="2252">
          <cell r="A2252">
            <v>45</v>
          </cell>
          <cell r="C2252" t="str">
            <v>50</v>
          </cell>
          <cell r="J2252">
            <v>51197</v>
          </cell>
          <cell r="O2252">
            <v>0</v>
          </cell>
          <cell r="P2252">
            <v>0</v>
          </cell>
          <cell r="R2252">
            <v>9496</v>
          </cell>
          <cell r="S2252">
            <v>0</v>
          </cell>
          <cell r="Y2252">
            <v>0</v>
          </cell>
          <cell r="Z2252">
            <v>9496</v>
          </cell>
        </row>
        <row r="2253">
          <cell r="A2253">
            <v>45</v>
          </cell>
          <cell r="C2253" t="str">
            <v>50</v>
          </cell>
          <cell r="J2253">
            <v>51197</v>
          </cell>
          <cell r="O2253">
            <v>0</v>
          </cell>
          <cell r="P2253">
            <v>0</v>
          </cell>
          <cell r="R2253">
            <v>9390</v>
          </cell>
          <cell r="S2253">
            <v>2878</v>
          </cell>
          <cell r="Y2253">
            <v>0</v>
          </cell>
          <cell r="Z2253">
            <v>6512</v>
          </cell>
        </row>
        <row r="2254">
          <cell r="A2254">
            <v>45</v>
          </cell>
          <cell r="C2254" t="str">
            <v>50</v>
          </cell>
          <cell r="J2254">
            <v>50095</v>
          </cell>
          <cell r="O2254">
            <v>0</v>
          </cell>
          <cell r="P2254">
            <v>0</v>
          </cell>
          <cell r="R2254">
            <v>450</v>
          </cell>
          <cell r="S2254">
            <v>90</v>
          </cell>
          <cell r="Y2254">
            <v>0</v>
          </cell>
          <cell r="Z2254">
            <v>360</v>
          </cell>
        </row>
        <row r="2255">
          <cell r="A2255">
            <v>45</v>
          </cell>
          <cell r="C2255" t="str">
            <v>50</v>
          </cell>
          <cell r="J2255">
            <v>50095</v>
          </cell>
          <cell r="O2255">
            <v>0</v>
          </cell>
          <cell r="P2255">
            <v>0</v>
          </cell>
          <cell r="R2255">
            <v>525</v>
          </cell>
          <cell r="S2255">
            <v>105</v>
          </cell>
          <cell r="Y2255">
            <v>0</v>
          </cell>
          <cell r="Z2255">
            <v>420</v>
          </cell>
        </row>
        <row r="2256">
          <cell r="A2256">
            <v>45</v>
          </cell>
          <cell r="C2256" t="str">
            <v>50</v>
          </cell>
          <cell r="J2256">
            <v>50095</v>
          </cell>
          <cell r="O2256">
            <v>0</v>
          </cell>
          <cell r="P2256">
            <v>0</v>
          </cell>
          <cell r="R2256">
            <v>600</v>
          </cell>
          <cell r="S2256">
            <v>120</v>
          </cell>
          <cell r="Y2256">
            <v>0</v>
          </cell>
          <cell r="Z2256">
            <v>480</v>
          </cell>
        </row>
        <row r="2257">
          <cell r="A2257">
            <v>45</v>
          </cell>
          <cell r="C2257" t="str">
            <v>50</v>
          </cell>
          <cell r="J2257">
            <v>50095</v>
          </cell>
          <cell r="O2257">
            <v>0</v>
          </cell>
          <cell r="P2257">
            <v>0</v>
          </cell>
          <cell r="R2257">
            <v>150</v>
          </cell>
          <cell r="S2257">
            <v>30</v>
          </cell>
          <cell r="Y2257">
            <v>0</v>
          </cell>
          <cell r="Z2257">
            <v>120</v>
          </cell>
        </row>
        <row r="2258">
          <cell r="A2258">
            <v>45</v>
          </cell>
          <cell r="C2258" t="str">
            <v>50</v>
          </cell>
          <cell r="J2258">
            <v>50095</v>
          </cell>
          <cell r="O2258">
            <v>0</v>
          </cell>
          <cell r="P2258">
            <v>0</v>
          </cell>
          <cell r="R2258">
            <v>600</v>
          </cell>
          <cell r="S2258">
            <v>120</v>
          </cell>
          <cell r="Y2258">
            <v>100.93</v>
          </cell>
          <cell r="Z2258">
            <v>356.58</v>
          </cell>
        </row>
        <row r="2259">
          <cell r="A2259">
            <v>45</v>
          </cell>
          <cell r="C2259" t="str">
            <v>50</v>
          </cell>
          <cell r="J2259">
            <v>50095</v>
          </cell>
          <cell r="O2259">
            <v>0</v>
          </cell>
          <cell r="P2259">
            <v>0</v>
          </cell>
          <cell r="R2259">
            <v>600</v>
          </cell>
          <cell r="S2259">
            <v>120</v>
          </cell>
          <cell r="Y2259">
            <v>0</v>
          </cell>
          <cell r="Z2259">
            <v>480</v>
          </cell>
        </row>
        <row r="2260">
          <cell r="A2260">
            <v>45</v>
          </cell>
          <cell r="C2260" t="str">
            <v>50</v>
          </cell>
          <cell r="J2260">
            <v>50095</v>
          </cell>
          <cell r="O2260">
            <v>0</v>
          </cell>
          <cell r="P2260">
            <v>0</v>
          </cell>
          <cell r="R2260">
            <v>525</v>
          </cell>
          <cell r="S2260">
            <v>525</v>
          </cell>
          <cell r="Y2260">
            <v>0</v>
          </cell>
          <cell r="Z2260">
            <v>0</v>
          </cell>
        </row>
        <row r="2261">
          <cell r="A2261">
            <v>45</v>
          </cell>
          <cell r="C2261" t="str">
            <v>50</v>
          </cell>
          <cell r="J2261">
            <v>50095</v>
          </cell>
          <cell r="O2261">
            <v>0</v>
          </cell>
          <cell r="P2261">
            <v>0</v>
          </cell>
          <cell r="R2261">
            <v>600</v>
          </cell>
          <cell r="S2261">
            <v>600</v>
          </cell>
          <cell r="Y2261">
            <v>0</v>
          </cell>
          <cell r="Z2261">
            <v>0</v>
          </cell>
        </row>
        <row r="2262">
          <cell r="A2262">
            <v>45</v>
          </cell>
          <cell r="C2262" t="str">
            <v>50</v>
          </cell>
          <cell r="J2262">
            <v>50095</v>
          </cell>
          <cell r="O2262">
            <v>0</v>
          </cell>
          <cell r="P2262">
            <v>0</v>
          </cell>
          <cell r="R2262">
            <v>300</v>
          </cell>
          <cell r="S2262">
            <v>60</v>
          </cell>
          <cell r="Y2262">
            <v>0</v>
          </cell>
          <cell r="Z2262">
            <v>240</v>
          </cell>
        </row>
        <row r="2263">
          <cell r="A2263">
            <v>45</v>
          </cell>
          <cell r="C2263" t="str">
            <v>50</v>
          </cell>
          <cell r="J2263">
            <v>50063</v>
          </cell>
          <cell r="O2263">
            <v>0</v>
          </cell>
          <cell r="P2263">
            <v>0</v>
          </cell>
          <cell r="R2263">
            <v>12750</v>
          </cell>
          <cell r="S2263">
            <v>5100</v>
          </cell>
          <cell r="Y2263">
            <v>0</v>
          </cell>
          <cell r="Z2263">
            <v>7650</v>
          </cell>
        </row>
        <row r="2264">
          <cell r="A2264">
            <v>45</v>
          </cell>
          <cell r="C2264" t="str">
            <v>50</v>
          </cell>
          <cell r="J2264">
            <v>50063</v>
          </cell>
          <cell r="O2264">
            <v>0</v>
          </cell>
          <cell r="P2264">
            <v>0</v>
          </cell>
          <cell r="R2264">
            <v>850</v>
          </cell>
          <cell r="S2264">
            <v>170</v>
          </cell>
          <cell r="Y2264">
            <v>0</v>
          </cell>
          <cell r="Z2264">
            <v>680</v>
          </cell>
        </row>
        <row r="2265">
          <cell r="A2265">
            <v>45</v>
          </cell>
          <cell r="C2265" t="str">
            <v>50</v>
          </cell>
          <cell r="J2265">
            <v>50063</v>
          </cell>
          <cell r="O2265">
            <v>0</v>
          </cell>
          <cell r="P2265">
            <v>0</v>
          </cell>
          <cell r="R2265">
            <v>212500</v>
          </cell>
          <cell r="S2265">
            <v>15500</v>
          </cell>
          <cell r="Y2265">
            <v>0</v>
          </cell>
          <cell r="Z2265">
            <v>197000</v>
          </cell>
        </row>
        <row r="2266">
          <cell r="A2266">
            <v>45</v>
          </cell>
          <cell r="C2266" t="str">
            <v>50</v>
          </cell>
          <cell r="J2266">
            <v>50063</v>
          </cell>
          <cell r="O2266">
            <v>0</v>
          </cell>
          <cell r="P2266">
            <v>0</v>
          </cell>
          <cell r="R2266">
            <v>1700</v>
          </cell>
          <cell r="S2266">
            <v>1700</v>
          </cell>
          <cell r="Y2266">
            <v>0</v>
          </cell>
          <cell r="Z2266">
            <v>0</v>
          </cell>
        </row>
        <row r="2267">
          <cell r="A2267">
            <v>45</v>
          </cell>
          <cell r="C2267" t="str">
            <v>50</v>
          </cell>
          <cell r="J2267">
            <v>50063</v>
          </cell>
          <cell r="O2267">
            <v>0</v>
          </cell>
          <cell r="P2267">
            <v>0</v>
          </cell>
          <cell r="R2267">
            <v>47058</v>
          </cell>
          <cell r="S2267">
            <v>18824</v>
          </cell>
          <cell r="Y2267">
            <v>0</v>
          </cell>
          <cell r="Z2267">
            <v>28234</v>
          </cell>
        </row>
        <row r="2268">
          <cell r="A2268">
            <v>45</v>
          </cell>
          <cell r="C2268" t="str">
            <v>50</v>
          </cell>
          <cell r="J2268">
            <v>51197</v>
          </cell>
          <cell r="O2268">
            <v>0</v>
          </cell>
          <cell r="P2268">
            <v>0</v>
          </cell>
          <cell r="R2268">
            <v>17973</v>
          </cell>
          <cell r="S2268">
            <v>1595</v>
          </cell>
          <cell r="Y2268">
            <v>0</v>
          </cell>
          <cell r="Z2268">
            <v>16378</v>
          </cell>
        </row>
        <row r="2269">
          <cell r="A2269">
            <v>45</v>
          </cell>
          <cell r="C2269" t="str">
            <v>50</v>
          </cell>
          <cell r="J2269">
            <v>51197</v>
          </cell>
          <cell r="O2269">
            <v>0</v>
          </cell>
          <cell r="P2269">
            <v>0</v>
          </cell>
          <cell r="R2269">
            <v>53918</v>
          </cell>
          <cell r="S2269">
            <v>50784</v>
          </cell>
          <cell r="Y2269">
            <v>0</v>
          </cell>
          <cell r="Z2269">
            <v>3134</v>
          </cell>
        </row>
        <row r="2270">
          <cell r="A2270">
            <v>45</v>
          </cell>
          <cell r="C2270" t="str">
            <v>50</v>
          </cell>
          <cell r="J2270">
            <v>50095</v>
          </cell>
          <cell r="O2270">
            <v>0</v>
          </cell>
          <cell r="P2270">
            <v>0</v>
          </cell>
          <cell r="R2270">
            <v>2550</v>
          </cell>
          <cell r="S2270">
            <v>510</v>
          </cell>
          <cell r="Y2270">
            <v>0</v>
          </cell>
          <cell r="Z2270">
            <v>2040</v>
          </cell>
        </row>
        <row r="2271">
          <cell r="A2271">
            <v>45</v>
          </cell>
          <cell r="C2271" t="str">
            <v>50</v>
          </cell>
          <cell r="J2271">
            <v>50095</v>
          </cell>
          <cell r="O2271">
            <v>0</v>
          </cell>
          <cell r="P2271">
            <v>0</v>
          </cell>
          <cell r="R2271">
            <v>2975</v>
          </cell>
          <cell r="S2271">
            <v>595</v>
          </cell>
          <cell r="Y2271">
            <v>0</v>
          </cell>
          <cell r="Z2271">
            <v>2380</v>
          </cell>
        </row>
        <row r="2272">
          <cell r="A2272">
            <v>45</v>
          </cell>
          <cell r="C2272" t="str">
            <v>50</v>
          </cell>
          <cell r="J2272">
            <v>50095</v>
          </cell>
          <cell r="O2272">
            <v>0</v>
          </cell>
          <cell r="P2272">
            <v>0</v>
          </cell>
          <cell r="R2272">
            <v>3400</v>
          </cell>
          <cell r="S2272">
            <v>680</v>
          </cell>
          <cell r="Y2272">
            <v>0</v>
          </cell>
          <cell r="Z2272">
            <v>2720</v>
          </cell>
        </row>
        <row r="2273">
          <cell r="A2273">
            <v>45</v>
          </cell>
          <cell r="C2273" t="str">
            <v>50</v>
          </cell>
          <cell r="J2273">
            <v>50095</v>
          </cell>
          <cell r="O2273">
            <v>0</v>
          </cell>
          <cell r="P2273">
            <v>0</v>
          </cell>
          <cell r="R2273">
            <v>850</v>
          </cell>
          <cell r="S2273">
            <v>170</v>
          </cell>
          <cell r="Y2273">
            <v>0</v>
          </cell>
          <cell r="Z2273">
            <v>680</v>
          </cell>
        </row>
        <row r="2274">
          <cell r="A2274">
            <v>45</v>
          </cell>
          <cell r="C2274" t="str">
            <v>50</v>
          </cell>
          <cell r="J2274">
            <v>50095</v>
          </cell>
          <cell r="O2274">
            <v>0</v>
          </cell>
          <cell r="P2274">
            <v>0</v>
          </cell>
          <cell r="R2274">
            <v>3400</v>
          </cell>
          <cell r="S2274">
            <v>680</v>
          </cell>
          <cell r="Y2274">
            <v>571.94000000000005</v>
          </cell>
          <cell r="Z2274">
            <v>2020.6</v>
          </cell>
        </row>
        <row r="2275">
          <cell r="A2275">
            <v>45</v>
          </cell>
          <cell r="C2275" t="str">
            <v>50</v>
          </cell>
          <cell r="J2275">
            <v>50095</v>
          </cell>
          <cell r="O2275">
            <v>0</v>
          </cell>
          <cell r="P2275">
            <v>0</v>
          </cell>
          <cell r="R2275">
            <v>3400</v>
          </cell>
          <cell r="S2275">
            <v>680</v>
          </cell>
          <cell r="Y2275">
            <v>0</v>
          </cell>
          <cell r="Z2275">
            <v>2720</v>
          </cell>
        </row>
        <row r="2276">
          <cell r="A2276">
            <v>45</v>
          </cell>
          <cell r="C2276" t="str">
            <v>50</v>
          </cell>
          <cell r="J2276">
            <v>50095</v>
          </cell>
          <cell r="O2276">
            <v>0</v>
          </cell>
          <cell r="P2276">
            <v>0</v>
          </cell>
          <cell r="R2276">
            <v>2975</v>
          </cell>
          <cell r="S2276">
            <v>2975</v>
          </cell>
          <cell r="Y2276">
            <v>0</v>
          </cell>
          <cell r="Z2276">
            <v>0</v>
          </cell>
        </row>
        <row r="2277">
          <cell r="A2277">
            <v>45</v>
          </cell>
          <cell r="C2277" t="str">
            <v>50</v>
          </cell>
          <cell r="J2277">
            <v>50095</v>
          </cell>
          <cell r="O2277">
            <v>0</v>
          </cell>
          <cell r="P2277">
            <v>0</v>
          </cell>
          <cell r="R2277">
            <v>3400</v>
          </cell>
          <cell r="S2277">
            <v>3400</v>
          </cell>
          <cell r="Y2277">
            <v>0</v>
          </cell>
          <cell r="Z2277">
            <v>0</v>
          </cell>
        </row>
        <row r="2278">
          <cell r="A2278">
            <v>45</v>
          </cell>
          <cell r="C2278" t="str">
            <v>50</v>
          </cell>
          <cell r="J2278">
            <v>50095</v>
          </cell>
          <cell r="O2278">
            <v>0</v>
          </cell>
          <cell r="P2278">
            <v>0</v>
          </cell>
          <cell r="R2278">
            <v>1700</v>
          </cell>
          <cell r="S2278">
            <v>340</v>
          </cell>
          <cell r="Y2278">
            <v>0</v>
          </cell>
          <cell r="Z2278">
            <v>1360</v>
          </cell>
        </row>
        <row r="2279">
          <cell r="A2279">
            <v>45</v>
          </cell>
          <cell r="C2279" t="str">
            <v>50</v>
          </cell>
          <cell r="J2279">
            <v>50107</v>
          </cell>
          <cell r="O2279">
            <v>0</v>
          </cell>
          <cell r="P2279">
            <v>0</v>
          </cell>
          <cell r="R2279">
            <v>800</v>
          </cell>
          <cell r="S2279">
            <v>200</v>
          </cell>
          <cell r="Y2279">
            <v>0</v>
          </cell>
          <cell r="Z2279">
            <v>600</v>
          </cell>
        </row>
        <row r="2280">
          <cell r="A2280">
            <v>45</v>
          </cell>
          <cell r="C2280" t="str">
            <v>50</v>
          </cell>
          <cell r="J2280">
            <v>50107</v>
          </cell>
          <cell r="O2280">
            <v>0</v>
          </cell>
          <cell r="P2280">
            <v>0</v>
          </cell>
          <cell r="R2280">
            <v>800</v>
          </cell>
          <cell r="S2280">
            <v>200</v>
          </cell>
          <cell r="Y2280">
            <v>0</v>
          </cell>
          <cell r="Z2280">
            <v>600</v>
          </cell>
        </row>
        <row r="2281">
          <cell r="A2281">
            <v>45</v>
          </cell>
          <cell r="C2281" t="str">
            <v>50</v>
          </cell>
          <cell r="J2281">
            <v>50107</v>
          </cell>
          <cell r="O2281">
            <v>0</v>
          </cell>
          <cell r="P2281">
            <v>0</v>
          </cell>
          <cell r="R2281">
            <v>12000</v>
          </cell>
          <cell r="S2281">
            <v>3000</v>
          </cell>
          <cell r="Y2281">
            <v>0</v>
          </cell>
          <cell r="Z2281">
            <v>9000</v>
          </cell>
        </row>
        <row r="2282">
          <cell r="A2282">
            <v>45</v>
          </cell>
          <cell r="C2282" t="str">
            <v>50</v>
          </cell>
          <cell r="J2282">
            <v>50107</v>
          </cell>
          <cell r="O2282">
            <v>0</v>
          </cell>
          <cell r="P2282">
            <v>0</v>
          </cell>
          <cell r="R2282">
            <v>500</v>
          </cell>
          <cell r="S2282">
            <v>100</v>
          </cell>
          <cell r="Y2282">
            <v>0</v>
          </cell>
          <cell r="Z2282">
            <v>400</v>
          </cell>
        </row>
        <row r="2283">
          <cell r="A2283">
            <v>45</v>
          </cell>
          <cell r="C2283" t="str">
            <v>50</v>
          </cell>
          <cell r="J2283">
            <v>50107</v>
          </cell>
          <cell r="O2283">
            <v>0</v>
          </cell>
          <cell r="P2283">
            <v>0</v>
          </cell>
          <cell r="R2283">
            <v>31950</v>
          </cell>
          <cell r="S2283">
            <v>31950</v>
          </cell>
          <cell r="Y2283">
            <v>0</v>
          </cell>
          <cell r="Z2283">
            <v>0</v>
          </cell>
        </row>
        <row r="2284">
          <cell r="A2284">
            <v>45</v>
          </cell>
          <cell r="C2284" t="str">
            <v>50</v>
          </cell>
          <cell r="J2284">
            <v>50107</v>
          </cell>
          <cell r="O2284">
            <v>0</v>
          </cell>
          <cell r="P2284">
            <v>0</v>
          </cell>
          <cell r="R2284">
            <v>50</v>
          </cell>
          <cell r="S2284">
            <v>10</v>
          </cell>
          <cell r="Y2284">
            <v>0</v>
          </cell>
          <cell r="Z2284">
            <v>40</v>
          </cell>
        </row>
        <row r="2285">
          <cell r="A2285">
            <v>45</v>
          </cell>
          <cell r="C2285" t="str">
            <v>50</v>
          </cell>
          <cell r="J2285">
            <v>50107</v>
          </cell>
          <cell r="O2285">
            <v>0</v>
          </cell>
          <cell r="P2285">
            <v>0</v>
          </cell>
          <cell r="R2285">
            <v>500</v>
          </cell>
          <cell r="S2285">
            <v>100</v>
          </cell>
          <cell r="Y2285">
            <v>0</v>
          </cell>
          <cell r="Z2285">
            <v>400</v>
          </cell>
        </row>
        <row r="2286">
          <cell r="A2286">
            <v>45</v>
          </cell>
          <cell r="C2286" t="str">
            <v>50</v>
          </cell>
          <cell r="J2286">
            <v>51059</v>
          </cell>
          <cell r="O2286">
            <v>0</v>
          </cell>
          <cell r="P2286">
            <v>0</v>
          </cell>
          <cell r="R2286">
            <v>7505</v>
          </cell>
          <cell r="S2286">
            <v>1876</v>
          </cell>
          <cell r="Y2286">
            <v>0</v>
          </cell>
          <cell r="Z2286">
            <v>5629</v>
          </cell>
        </row>
        <row r="2287">
          <cell r="A2287">
            <v>45</v>
          </cell>
          <cell r="C2287" t="str">
            <v>50</v>
          </cell>
          <cell r="J2287">
            <v>51059</v>
          </cell>
          <cell r="O2287">
            <v>0</v>
          </cell>
          <cell r="P2287">
            <v>0</v>
          </cell>
          <cell r="R2287">
            <v>800</v>
          </cell>
          <cell r="S2287">
            <v>800</v>
          </cell>
          <cell r="Y2287">
            <v>0</v>
          </cell>
          <cell r="Z2287">
            <v>0</v>
          </cell>
        </row>
        <row r="2288">
          <cell r="A2288">
            <v>45</v>
          </cell>
          <cell r="C2288" t="str">
            <v>50</v>
          </cell>
          <cell r="J2288">
            <v>51059</v>
          </cell>
          <cell r="O2288">
            <v>0</v>
          </cell>
          <cell r="P2288">
            <v>0</v>
          </cell>
          <cell r="R2288">
            <v>10000</v>
          </cell>
          <cell r="S2288">
            <v>2000</v>
          </cell>
          <cell r="Y2288">
            <v>0</v>
          </cell>
          <cell r="Z2288">
            <v>4676.58</v>
          </cell>
        </row>
        <row r="2289">
          <cell r="A2289">
            <v>45</v>
          </cell>
          <cell r="C2289" t="str">
            <v>50</v>
          </cell>
          <cell r="J2289">
            <v>50080</v>
          </cell>
          <cell r="O2289">
            <v>0</v>
          </cell>
          <cell r="P2289">
            <v>0</v>
          </cell>
          <cell r="R2289">
            <v>3000</v>
          </cell>
          <cell r="S2289">
            <v>600</v>
          </cell>
          <cell r="Y2289">
            <v>0</v>
          </cell>
          <cell r="Z2289">
            <v>2099.09</v>
          </cell>
        </row>
        <row r="2290">
          <cell r="A2290">
            <v>45</v>
          </cell>
          <cell r="C2290" t="str">
            <v>50</v>
          </cell>
          <cell r="J2290">
            <v>50080</v>
          </cell>
          <cell r="O2290">
            <v>0</v>
          </cell>
          <cell r="P2290">
            <v>0</v>
          </cell>
          <cell r="R2290">
            <v>173700</v>
          </cell>
          <cell r="S2290">
            <v>27300</v>
          </cell>
          <cell r="Y2290">
            <v>0</v>
          </cell>
          <cell r="Z2290">
            <v>146400</v>
          </cell>
        </row>
        <row r="2291">
          <cell r="A2291">
            <v>45</v>
          </cell>
          <cell r="C2291" t="str">
            <v>50</v>
          </cell>
          <cell r="J2291">
            <v>50080</v>
          </cell>
          <cell r="O2291">
            <v>0</v>
          </cell>
          <cell r="P2291">
            <v>0</v>
          </cell>
          <cell r="R2291">
            <v>2500</v>
          </cell>
          <cell r="S2291">
            <v>0</v>
          </cell>
          <cell r="Y2291">
            <v>0</v>
          </cell>
          <cell r="Z2291">
            <v>2500</v>
          </cell>
        </row>
        <row r="2292">
          <cell r="A2292">
            <v>45</v>
          </cell>
          <cell r="C2292" t="str">
            <v>50</v>
          </cell>
          <cell r="J2292">
            <v>50100</v>
          </cell>
          <cell r="O2292">
            <v>0</v>
          </cell>
          <cell r="P2292">
            <v>0</v>
          </cell>
          <cell r="R2292">
            <v>1000</v>
          </cell>
          <cell r="S2292">
            <v>0</v>
          </cell>
          <cell r="Y2292">
            <v>0</v>
          </cell>
          <cell r="Z2292">
            <v>1000</v>
          </cell>
        </row>
        <row r="2293">
          <cell r="A2293">
            <v>45</v>
          </cell>
          <cell r="C2293" t="str">
            <v>50</v>
          </cell>
          <cell r="J2293">
            <v>51056</v>
          </cell>
          <cell r="O2293">
            <v>0</v>
          </cell>
          <cell r="P2293">
            <v>0</v>
          </cell>
          <cell r="R2293">
            <v>4000</v>
          </cell>
          <cell r="S2293">
            <v>1000</v>
          </cell>
          <cell r="Y2293">
            <v>0</v>
          </cell>
          <cell r="Z2293">
            <v>3000</v>
          </cell>
        </row>
        <row r="2294">
          <cell r="A2294">
            <v>45</v>
          </cell>
          <cell r="C2294" t="str">
            <v>50</v>
          </cell>
          <cell r="J2294">
            <v>51056</v>
          </cell>
          <cell r="O2294">
            <v>0</v>
          </cell>
          <cell r="P2294">
            <v>0</v>
          </cell>
          <cell r="R2294">
            <v>4000</v>
          </cell>
          <cell r="S2294">
            <v>1000</v>
          </cell>
          <cell r="Y2294">
            <v>0</v>
          </cell>
          <cell r="Z2294">
            <v>3000</v>
          </cell>
        </row>
        <row r="2295">
          <cell r="A2295">
            <v>45</v>
          </cell>
          <cell r="C2295" t="str">
            <v>50</v>
          </cell>
          <cell r="J2295">
            <v>51056</v>
          </cell>
          <cell r="O2295" t="str">
            <v>TT</v>
          </cell>
          <cell r="P2295">
            <v>0</v>
          </cell>
          <cell r="R2295">
            <v>2254</v>
          </cell>
          <cell r="S2295">
            <v>0</v>
          </cell>
          <cell r="Y2295">
            <v>2253.6</v>
          </cell>
          <cell r="Z2295">
            <v>0.4</v>
          </cell>
        </row>
        <row r="2296">
          <cell r="A2296">
            <v>45</v>
          </cell>
          <cell r="C2296" t="str">
            <v>50</v>
          </cell>
          <cell r="J2296">
            <v>51056</v>
          </cell>
          <cell r="O2296">
            <v>0</v>
          </cell>
          <cell r="P2296">
            <v>0</v>
          </cell>
          <cell r="R2296">
            <v>8000</v>
          </cell>
          <cell r="S2296">
            <v>2000</v>
          </cell>
          <cell r="Y2296">
            <v>0</v>
          </cell>
          <cell r="Z2296">
            <v>6000</v>
          </cell>
        </row>
        <row r="2297">
          <cell r="A2297">
            <v>45</v>
          </cell>
          <cell r="C2297" t="str">
            <v>50</v>
          </cell>
          <cell r="J2297">
            <v>51056</v>
          </cell>
          <cell r="O2297">
            <v>0</v>
          </cell>
          <cell r="P2297">
            <v>0</v>
          </cell>
          <cell r="R2297">
            <v>8000</v>
          </cell>
          <cell r="S2297">
            <v>2000</v>
          </cell>
          <cell r="Y2297">
            <v>0</v>
          </cell>
          <cell r="Z2297">
            <v>6000</v>
          </cell>
        </row>
        <row r="2298">
          <cell r="A2298">
            <v>45</v>
          </cell>
          <cell r="C2298" t="str">
            <v>50</v>
          </cell>
          <cell r="J2298">
            <v>51056</v>
          </cell>
          <cell r="O2298">
            <v>0</v>
          </cell>
          <cell r="P2298">
            <v>0</v>
          </cell>
          <cell r="R2298">
            <v>16000</v>
          </cell>
          <cell r="S2298">
            <v>14793</v>
          </cell>
          <cell r="Y2298">
            <v>0</v>
          </cell>
          <cell r="Z2298">
            <v>1207</v>
          </cell>
        </row>
        <row r="2299">
          <cell r="A2299">
            <v>45</v>
          </cell>
          <cell r="C2299" t="str">
            <v>50</v>
          </cell>
          <cell r="J2299">
            <v>50023</v>
          </cell>
          <cell r="O2299">
            <v>0</v>
          </cell>
          <cell r="P2299">
            <v>0</v>
          </cell>
          <cell r="R2299">
            <v>1000</v>
          </cell>
          <cell r="S2299">
            <v>1000</v>
          </cell>
          <cell r="Y2299">
            <v>0</v>
          </cell>
          <cell r="Z2299">
            <v>0</v>
          </cell>
        </row>
        <row r="2300">
          <cell r="A2300">
            <v>45</v>
          </cell>
          <cell r="C2300" t="str">
            <v>50</v>
          </cell>
          <cell r="J2300">
            <v>50043</v>
          </cell>
          <cell r="O2300">
            <v>0</v>
          </cell>
          <cell r="P2300">
            <v>0</v>
          </cell>
          <cell r="R2300">
            <v>6353</v>
          </cell>
          <cell r="S2300">
            <v>6353</v>
          </cell>
          <cell r="Y2300">
            <v>0</v>
          </cell>
          <cell r="Z2300">
            <v>0</v>
          </cell>
        </row>
        <row r="2301">
          <cell r="A2301">
            <v>45</v>
          </cell>
          <cell r="C2301" t="str">
            <v>50</v>
          </cell>
          <cell r="J2301">
            <v>50056</v>
          </cell>
          <cell r="O2301">
            <v>0</v>
          </cell>
          <cell r="P2301">
            <v>0</v>
          </cell>
          <cell r="R2301">
            <v>5368</v>
          </cell>
          <cell r="S2301">
            <v>0</v>
          </cell>
          <cell r="Y2301">
            <v>0</v>
          </cell>
          <cell r="Z2301">
            <v>0</v>
          </cell>
        </row>
        <row r="2302">
          <cell r="A2302">
            <v>45</v>
          </cell>
          <cell r="C2302" t="str">
            <v>50</v>
          </cell>
          <cell r="J2302">
            <v>50056</v>
          </cell>
          <cell r="O2302">
            <v>0</v>
          </cell>
          <cell r="P2302">
            <v>0</v>
          </cell>
          <cell r="R2302">
            <v>4895</v>
          </cell>
          <cell r="S2302">
            <v>4895</v>
          </cell>
          <cell r="Y2302">
            <v>0</v>
          </cell>
          <cell r="Z2302">
            <v>0</v>
          </cell>
        </row>
        <row r="2303">
          <cell r="A2303">
            <v>45</v>
          </cell>
          <cell r="C2303" t="str">
            <v>50</v>
          </cell>
          <cell r="J2303">
            <v>50057</v>
          </cell>
          <cell r="O2303">
            <v>0</v>
          </cell>
          <cell r="P2303">
            <v>0</v>
          </cell>
          <cell r="R2303">
            <v>4000</v>
          </cell>
          <cell r="S2303">
            <v>3000</v>
          </cell>
          <cell r="Y2303">
            <v>0</v>
          </cell>
          <cell r="Z2303">
            <v>1000</v>
          </cell>
        </row>
        <row r="2304">
          <cell r="A2304">
            <v>45</v>
          </cell>
          <cell r="C2304" t="str">
            <v>50</v>
          </cell>
          <cell r="J2304">
            <v>50057</v>
          </cell>
          <cell r="O2304">
            <v>0</v>
          </cell>
          <cell r="P2304">
            <v>0</v>
          </cell>
          <cell r="R2304">
            <v>8000</v>
          </cell>
          <cell r="S2304">
            <v>6000</v>
          </cell>
          <cell r="Y2304">
            <v>0</v>
          </cell>
          <cell r="Z2304">
            <v>2000</v>
          </cell>
        </row>
        <row r="2305">
          <cell r="A2305">
            <v>45</v>
          </cell>
          <cell r="C2305" t="str">
            <v>50</v>
          </cell>
          <cell r="J2305">
            <v>50059</v>
          </cell>
          <cell r="O2305">
            <v>0</v>
          </cell>
          <cell r="P2305">
            <v>0</v>
          </cell>
          <cell r="R2305">
            <v>20075</v>
          </cell>
          <cell r="S2305">
            <v>20075</v>
          </cell>
          <cell r="Y2305">
            <v>0</v>
          </cell>
          <cell r="Z2305">
            <v>0</v>
          </cell>
        </row>
        <row r="2306">
          <cell r="A2306">
            <v>45</v>
          </cell>
          <cell r="C2306" t="str">
            <v>50</v>
          </cell>
          <cell r="J2306">
            <v>51223</v>
          </cell>
          <cell r="O2306">
            <v>0</v>
          </cell>
          <cell r="P2306">
            <v>0</v>
          </cell>
          <cell r="R2306">
            <v>40000</v>
          </cell>
          <cell r="S2306">
            <v>40000</v>
          </cell>
          <cell r="Y2306">
            <v>0</v>
          </cell>
          <cell r="Z2306">
            <v>0</v>
          </cell>
        </row>
        <row r="2307">
          <cell r="A2307">
            <v>45</v>
          </cell>
          <cell r="C2307" t="str">
            <v>50</v>
          </cell>
          <cell r="J2307">
            <v>50005</v>
          </cell>
          <cell r="O2307">
            <v>0</v>
          </cell>
          <cell r="P2307">
            <v>0</v>
          </cell>
          <cell r="R2307">
            <v>560</v>
          </cell>
          <cell r="S2307">
            <v>140</v>
          </cell>
          <cell r="Y2307">
            <v>0</v>
          </cell>
          <cell r="Z2307">
            <v>420</v>
          </cell>
        </row>
        <row r="2308">
          <cell r="A2308">
            <v>45</v>
          </cell>
          <cell r="C2308" t="str">
            <v>50</v>
          </cell>
          <cell r="J2308">
            <v>50005</v>
          </cell>
          <cell r="O2308">
            <v>0</v>
          </cell>
          <cell r="P2308">
            <v>0</v>
          </cell>
          <cell r="R2308">
            <v>1600</v>
          </cell>
          <cell r="S2308">
            <v>400</v>
          </cell>
          <cell r="Y2308">
            <v>346.48</v>
          </cell>
          <cell r="Z2308">
            <v>853.52</v>
          </cell>
        </row>
        <row r="2309">
          <cell r="A2309">
            <v>45</v>
          </cell>
          <cell r="C2309" t="str">
            <v>50</v>
          </cell>
          <cell r="J2309">
            <v>50005</v>
          </cell>
          <cell r="O2309" t="str">
            <v>B0</v>
          </cell>
          <cell r="P2309">
            <v>0</v>
          </cell>
          <cell r="R2309">
            <v>1600</v>
          </cell>
          <cell r="S2309">
            <v>400</v>
          </cell>
          <cell r="Y2309">
            <v>140.25</v>
          </cell>
          <cell r="Z2309">
            <v>400</v>
          </cell>
        </row>
        <row r="2310">
          <cell r="A2310">
            <v>45</v>
          </cell>
          <cell r="C2310" t="str">
            <v>50</v>
          </cell>
          <cell r="J2310">
            <v>50005</v>
          </cell>
          <cell r="O2310">
            <v>0</v>
          </cell>
          <cell r="P2310">
            <v>0</v>
          </cell>
          <cell r="R2310">
            <v>2400</v>
          </cell>
          <cell r="S2310">
            <v>600</v>
          </cell>
          <cell r="Y2310">
            <v>0</v>
          </cell>
          <cell r="Z2310">
            <v>1800</v>
          </cell>
        </row>
        <row r="2311">
          <cell r="A2311">
            <v>45</v>
          </cell>
          <cell r="C2311" t="str">
            <v>50</v>
          </cell>
          <cell r="J2311">
            <v>50005</v>
          </cell>
          <cell r="O2311">
            <v>0</v>
          </cell>
          <cell r="P2311">
            <v>0</v>
          </cell>
          <cell r="R2311">
            <v>2000</v>
          </cell>
          <cell r="S2311">
            <v>0</v>
          </cell>
          <cell r="Y2311">
            <v>0</v>
          </cell>
          <cell r="Z2311">
            <v>2000</v>
          </cell>
        </row>
        <row r="2312">
          <cell r="A2312">
            <v>45</v>
          </cell>
          <cell r="C2312" t="str">
            <v>50</v>
          </cell>
          <cell r="J2312">
            <v>50005</v>
          </cell>
          <cell r="O2312">
            <v>0</v>
          </cell>
          <cell r="P2312">
            <v>0</v>
          </cell>
          <cell r="R2312">
            <v>117090</v>
          </cell>
          <cell r="S2312">
            <v>0</v>
          </cell>
          <cell r="Y2312">
            <v>63867</v>
          </cell>
          <cell r="Z2312">
            <v>0.5</v>
          </cell>
        </row>
        <row r="2313">
          <cell r="A2313">
            <v>45</v>
          </cell>
          <cell r="C2313" t="str">
            <v>50</v>
          </cell>
          <cell r="J2313">
            <v>50005</v>
          </cell>
          <cell r="O2313">
            <v>0</v>
          </cell>
          <cell r="P2313">
            <v>0</v>
          </cell>
          <cell r="R2313">
            <v>4000</v>
          </cell>
          <cell r="S2313">
            <v>1000</v>
          </cell>
          <cell r="Y2313">
            <v>0</v>
          </cell>
          <cell r="Z2313">
            <v>3000</v>
          </cell>
        </row>
        <row r="2314">
          <cell r="A2314">
            <v>45</v>
          </cell>
          <cell r="C2314" t="str">
            <v>50</v>
          </cell>
          <cell r="J2314">
            <v>50005</v>
          </cell>
          <cell r="O2314" t="str">
            <v>T0</v>
          </cell>
          <cell r="P2314">
            <v>0</v>
          </cell>
          <cell r="R2314">
            <v>261</v>
          </cell>
          <cell r="S2314">
            <v>0</v>
          </cell>
          <cell r="Y2314">
            <v>0</v>
          </cell>
          <cell r="Z2314">
            <v>0</v>
          </cell>
        </row>
        <row r="2315">
          <cell r="A2315">
            <v>45</v>
          </cell>
          <cell r="C2315" t="str">
            <v>50</v>
          </cell>
          <cell r="J2315">
            <v>50073</v>
          </cell>
          <cell r="O2315">
            <v>0</v>
          </cell>
          <cell r="P2315">
            <v>0</v>
          </cell>
          <cell r="R2315">
            <v>2000</v>
          </cell>
          <cell r="S2315">
            <v>500</v>
          </cell>
          <cell r="Y2315">
            <v>0</v>
          </cell>
          <cell r="Z2315">
            <v>1304.1199999999999</v>
          </cell>
        </row>
        <row r="2316">
          <cell r="A2316">
            <v>45</v>
          </cell>
          <cell r="C2316" t="str">
            <v>50</v>
          </cell>
          <cell r="J2316">
            <v>50073</v>
          </cell>
          <cell r="O2316">
            <v>0</v>
          </cell>
          <cell r="P2316">
            <v>0</v>
          </cell>
          <cell r="R2316">
            <v>4000</v>
          </cell>
          <cell r="S2316">
            <v>1000</v>
          </cell>
          <cell r="Y2316">
            <v>0</v>
          </cell>
          <cell r="Z2316">
            <v>1902</v>
          </cell>
        </row>
        <row r="2317">
          <cell r="A2317">
            <v>45</v>
          </cell>
          <cell r="C2317" t="str">
            <v>50</v>
          </cell>
          <cell r="J2317">
            <v>50073</v>
          </cell>
          <cell r="O2317">
            <v>0</v>
          </cell>
          <cell r="P2317">
            <v>0</v>
          </cell>
          <cell r="R2317">
            <v>6500</v>
          </cell>
          <cell r="S2317">
            <v>0</v>
          </cell>
          <cell r="Y2317">
            <v>1868.05</v>
          </cell>
          <cell r="Z2317">
            <v>4631.95</v>
          </cell>
        </row>
        <row r="2318">
          <cell r="A2318">
            <v>45</v>
          </cell>
          <cell r="C2318" t="str">
            <v>50</v>
          </cell>
          <cell r="J2318">
            <v>50073</v>
          </cell>
          <cell r="O2318" t="str">
            <v>A0</v>
          </cell>
          <cell r="P2318">
            <v>0</v>
          </cell>
          <cell r="R2318">
            <v>26000</v>
          </cell>
          <cell r="S2318">
            <v>6000</v>
          </cell>
          <cell r="Y2318">
            <v>7954.56</v>
          </cell>
          <cell r="Z2318">
            <v>6471.78</v>
          </cell>
        </row>
        <row r="2319">
          <cell r="A2319">
            <v>45</v>
          </cell>
          <cell r="C2319" t="str">
            <v>50</v>
          </cell>
          <cell r="J2319">
            <v>50073</v>
          </cell>
          <cell r="O2319" t="str">
            <v>B0</v>
          </cell>
          <cell r="P2319">
            <v>0</v>
          </cell>
          <cell r="R2319">
            <v>4000</v>
          </cell>
          <cell r="S2319">
            <v>1000</v>
          </cell>
          <cell r="Y2319">
            <v>0</v>
          </cell>
          <cell r="Z2319">
            <v>2024.39</v>
          </cell>
        </row>
        <row r="2320">
          <cell r="A2320">
            <v>45</v>
          </cell>
          <cell r="C2320" t="str">
            <v>50</v>
          </cell>
          <cell r="J2320">
            <v>50073</v>
          </cell>
          <cell r="O2320" t="str">
            <v>D0</v>
          </cell>
          <cell r="P2320">
            <v>0</v>
          </cell>
          <cell r="R2320">
            <v>4000</v>
          </cell>
          <cell r="S2320">
            <v>1000</v>
          </cell>
          <cell r="Y2320">
            <v>0</v>
          </cell>
          <cell r="Z2320">
            <v>3000</v>
          </cell>
        </row>
        <row r="2321">
          <cell r="A2321">
            <v>45</v>
          </cell>
          <cell r="C2321" t="str">
            <v>50</v>
          </cell>
          <cell r="J2321">
            <v>50073</v>
          </cell>
          <cell r="O2321">
            <v>0</v>
          </cell>
          <cell r="P2321">
            <v>0</v>
          </cell>
          <cell r="R2321">
            <v>760</v>
          </cell>
          <cell r="S2321">
            <v>200</v>
          </cell>
          <cell r="Y2321">
            <v>0</v>
          </cell>
          <cell r="Z2321">
            <v>0</v>
          </cell>
        </row>
        <row r="2322">
          <cell r="A2322">
            <v>45</v>
          </cell>
          <cell r="C2322" t="str">
            <v>50</v>
          </cell>
          <cell r="J2322">
            <v>50073</v>
          </cell>
          <cell r="O2322">
            <v>0</v>
          </cell>
          <cell r="P2322">
            <v>0</v>
          </cell>
          <cell r="R2322">
            <v>6000</v>
          </cell>
          <cell r="S2322">
            <v>0</v>
          </cell>
          <cell r="Y2322">
            <v>1378.08</v>
          </cell>
          <cell r="Z2322">
            <v>4293.97</v>
          </cell>
        </row>
        <row r="2323">
          <cell r="A2323">
            <v>45</v>
          </cell>
          <cell r="C2323" t="str">
            <v>50</v>
          </cell>
          <cell r="J2323">
            <v>50073</v>
          </cell>
          <cell r="O2323" t="str">
            <v>TT</v>
          </cell>
          <cell r="P2323">
            <v>0</v>
          </cell>
          <cell r="R2323">
            <v>590</v>
          </cell>
          <cell r="S2323">
            <v>0</v>
          </cell>
          <cell r="Y2323">
            <v>0</v>
          </cell>
          <cell r="Z2323">
            <v>0.15</v>
          </cell>
        </row>
        <row r="2324">
          <cell r="A2324">
            <v>45</v>
          </cell>
          <cell r="C2324" t="str">
            <v>50</v>
          </cell>
          <cell r="J2324">
            <v>50073</v>
          </cell>
          <cell r="O2324">
            <v>0</v>
          </cell>
          <cell r="P2324">
            <v>0</v>
          </cell>
          <cell r="R2324">
            <v>800</v>
          </cell>
          <cell r="S2324">
            <v>200</v>
          </cell>
          <cell r="Y2324">
            <v>0</v>
          </cell>
          <cell r="Z2324">
            <v>600</v>
          </cell>
        </row>
        <row r="2325">
          <cell r="A2325">
            <v>45</v>
          </cell>
          <cell r="C2325" t="str">
            <v>50</v>
          </cell>
          <cell r="J2325">
            <v>50073</v>
          </cell>
          <cell r="O2325">
            <v>0</v>
          </cell>
          <cell r="P2325">
            <v>0</v>
          </cell>
          <cell r="R2325">
            <v>7200</v>
          </cell>
          <cell r="S2325">
            <v>1800</v>
          </cell>
          <cell r="Y2325">
            <v>0</v>
          </cell>
          <cell r="Z2325">
            <v>4960.8</v>
          </cell>
        </row>
        <row r="2326">
          <cell r="A2326">
            <v>45</v>
          </cell>
          <cell r="C2326" t="str">
            <v>50</v>
          </cell>
          <cell r="J2326">
            <v>50073</v>
          </cell>
          <cell r="O2326">
            <v>0</v>
          </cell>
          <cell r="P2326">
            <v>0</v>
          </cell>
          <cell r="R2326">
            <v>1300</v>
          </cell>
          <cell r="S2326">
            <v>0</v>
          </cell>
          <cell r="Y2326">
            <v>0</v>
          </cell>
          <cell r="Z2326">
            <v>1300</v>
          </cell>
        </row>
        <row r="2327">
          <cell r="A2327">
            <v>45</v>
          </cell>
          <cell r="C2327" t="str">
            <v>50</v>
          </cell>
          <cell r="J2327">
            <v>50073</v>
          </cell>
          <cell r="O2327">
            <v>0</v>
          </cell>
          <cell r="P2327">
            <v>0</v>
          </cell>
          <cell r="R2327">
            <v>300</v>
          </cell>
          <cell r="S2327">
            <v>60</v>
          </cell>
          <cell r="Y2327">
            <v>0</v>
          </cell>
          <cell r="Z2327">
            <v>240</v>
          </cell>
        </row>
        <row r="2328">
          <cell r="A2328">
            <v>45</v>
          </cell>
          <cell r="C2328" t="str">
            <v>50</v>
          </cell>
          <cell r="J2328">
            <v>50073</v>
          </cell>
          <cell r="O2328">
            <v>0</v>
          </cell>
          <cell r="P2328">
            <v>0</v>
          </cell>
          <cell r="R2328">
            <v>300</v>
          </cell>
          <cell r="S2328">
            <v>60</v>
          </cell>
          <cell r="Y2328">
            <v>0</v>
          </cell>
          <cell r="Z2328">
            <v>240</v>
          </cell>
        </row>
        <row r="2329">
          <cell r="A2329">
            <v>45</v>
          </cell>
          <cell r="C2329" t="str">
            <v>50</v>
          </cell>
          <cell r="J2329">
            <v>50077</v>
          </cell>
          <cell r="O2329">
            <v>0</v>
          </cell>
          <cell r="P2329">
            <v>0</v>
          </cell>
          <cell r="R2329">
            <v>1600</v>
          </cell>
          <cell r="S2329">
            <v>400</v>
          </cell>
          <cell r="Y2329">
            <v>0</v>
          </cell>
          <cell r="Z2329">
            <v>1200</v>
          </cell>
        </row>
        <row r="2330">
          <cell r="A2330">
            <v>45</v>
          </cell>
          <cell r="C2330" t="str">
            <v>50</v>
          </cell>
          <cell r="J2330">
            <v>50077</v>
          </cell>
          <cell r="O2330">
            <v>0</v>
          </cell>
          <cell r="P2330">
            <v>0</v>
          </cell>
          <cell r="R2330">
            <v>8000</v>
          </cell>
          <cell r="S2330">
            <v>2000</v>
          </cell>
          <cell r="Y2330">
            <v>0</v>
          </cell>
          <cell r="Z2330">
            <v>6000</v>
          </cell>
        </row>
        <row r="2331">
          <cell r="A2331">
            <v>45</v>
          </cell>
          <cell r="C2331" t="str">
            <v>50</v>
          </cell>
          <cell r="J2331">
            <v>50077</v>
          </cell>
          <cell r="O2331">
            <v>0</v>
          </cell>
          <cell r="P2331">
            <v>0</v>
          </cell>
          <cell r="R2331">
            <v>213</v>
          </cell>
          <cell r="S2331">
            <v>0</v>
          </cell>
          <cell r="Y2331">
            <v>212.28</v>
          </cell>
          <cell r="Z2331">
            <v>0.72</v>
          </cell>
        </row>
        <row r="2332">
          <cell r="A2332">
            <v>45</v>
          </cell>
          <cell r="C2332" t="str">
            <v>50</v>
          </cell>
          <cell r="J2332">
            <v>50077</v>
          </cell>
          <cell r="O2332">
            <v>0</v>
          </cell>
          <cell r="P2332">
            <v>0</v>
          </cell>
          <cell r="R2332">
            <v>400</v>
          </cell>
          <cell r="S2332">
            <v>100</v>
          </cell>
          <cell r="Y2332">
            <v>102.59</v>
          </cell>
          <cell r="Z2332">
            <v>197.41</v>
          </cell>
        </row>
        <row r="2333">
          <cell r="A2333">
            <v>45</v>
          </cell>
          <cell r="C2333" t="str">
            <v>50</v>
          </cell>
          <cell r="J2333">
            <v>50077</v>
          </cell>
          <cell r="O2333">
            <v>0</v>
          </cell>
          <cell r="P2333">
            <v>0</v>
          </cell>
          <cell r="R2333">
            <v>5000</v>
          </cell>
          <cell r="S2333">
            <v>0</v>
          </cell>
          <cell r="Y2333">
            <v>669.88</v>
          </cell>
          <cell r="Z2333">
            <v>3992.74</v>
          </cell>
        </row>
        <row r="2334">
          <cell r="A2334">
            <v>45</v>
          </cell>
          <cell r="C2334" t="str">
            <v>50</v>
          </cell>
          <cell r="J2334">
            <v>50077</v>
          </cell>
          <cell r="O2334" t="str">
            <v>TT</v>
          </cell>
          <cell r="P2334">
            <v>0</v>
          </cell>
          <cell r="R2334">
            <v>7</v>
          </cell>
          <cell r="S2334">
            <v>0</v>
          </cell>
          <cell r="Y2334">
            <v>0</v>
          </cell>
          <cell r="Z2334">
            <v>0.25</v>
          </cell>
        </row>
        <row r="2335">
          <cell r="A2335">
            <v>45</v>
          </cell>
          <cell r="C2335" t="str">
            <v>50</v>
          </cell>
          <cell r="J2335">
            <v>50077</v>
          </cell>
          <cell r="O2335">
            <v>0</v>
          </cell>
          <cell r="P2335">
            <v>0</v>
          </cell>
          <cell r="R2335">
            <v>40</v>
          </cell>
          <cell r="S2335">
            <v>10</v>
          </cell>
          <cell r="Y2335">
            <v>0</v>
          </cell>
          <cell r="Z2335">
            <v>30</v>
          </cell>
        </row>
        <row r="2336">
          <cell r="A2336">
            <v>45</v>
          </cell>
          <cell r="C2336" t="str">
            <v>50</v>
          </cell>
          <cell r="J2336">
            <v>50077</v>
          </cell>
          <cell r="O2336">
            <v>0</v>
          </cell>
          <cell r="P2336">
            <v>0</v>
          </cell>
          <cell r="R2336">
            <v>2837</v>
          </cell>
          <cell r="S2336">
            <v>600</v>
          </cell>
          <cell r="Y2336">
            <v>0</v>
          </cell>
          <cell r="Z2336">
            <v>2237</v>
          </cell>
        </row>
        <row r="2337">
          <cell r="A2337">
            <v>45</v>
          </cell>
          <cell r="C2337" t="str">
            <v>50</v>
          </cell>
          <cell r="J2337">
            <v>50061</v>
          </cell>
          <cell r="O2337">
            <v>0</v>
          </cell>
          <cell r="P2337">
            <v>0</v>
          </cell>
          <cell r="R2337">
            <v>733</v>
          </cell>
          <cell r="S2337">
            <v>0</v>
          </cell>
          <cell r="Y2337">
            <v>0</v>
          </cell>
          <cell r="Z2337">
            <v>733</v>
          </cell>
        </row>
        <row r="2338">
          <cell r="A2338">
            <v>45</v>
          </cell>
          <cell r="C2338" t="str">
            <v>50</v>
          </cell>
          <cell r="J2338">
            <v>50061</v>
          </cell>
          <cell r="O2338">
            <v>0</v>
          </cell>
          <cell r="P2338">
            <v>0</v>
          </cell>
          <cell r="R2338">
            <v>48979</v>
          </cell>
          <cell r="S2338">
            <v>14764</v>
          </cell>
          <cell r="Y2338">
            <v>0</v>
          </cell>
          <cell r="Z2338">
            <v>34215</v>
          </cell>
        </row>
        <row r="2339">
          <cell r="A2339">
            <v>45</v>
          </cell>
          <cell r="C2339" t="str">
            <v>50</v>
          </cell>
          <cell r="J2339">
            <v>50061</v>
          </cell>
          <cell r="O2339">
            <v>0</v>
          </cell>
          <cell r="P2339">
            <v>0</v>
          </cell>
          <cell r="R2339">
            <v>15873</v>
          </cell>
          <cell r="S2339">
            <v>3968</v>
          </cell>
          <cell r="Y2339">
            <v>0</v>
          </cell>
          <cell r="Z2339">
            <v>11905</v>
          </cell>
        </row>
        <row r="2340">
          <cell r="A2340">
            <v>45</v>
          </cell>
          <cell r="C2340" t="str">
            <v>50</v>
          </cell>
          <cell r="J2340">
            <v>50061</v>
          </cell>
          <cell r="O2340">
            <v>0</v>
          </cell>
          <cell r="P2340">
            <v>0</v>
          </cell>
          <cell r="R2340">
            <v>6253</v>
          </cell>
          <cell r="S2340">
            <v>1563</v>
          </cell>
          <cell r="Y2340">
            <v>0</v>
          </cell>
          <cell r="Z2340">
            <v>4690</v>
          </cell>
        </row>
        <row r="2341">
          <cell r="A2341">
            <v>45</v>
          </cell>
          <cell r="C2341" t="str">
            <v>50</v>
          </cell>
          <cell r="J2341">
            <v>51226</v>
          </cell>
          <cell r="O2341">
            <v>0</v>
          </cell>
          <cell r="P2341">
            <v>0</v>
          </cell>
          <cell r="R2341">
            <v>53</v>
          </cell>
          <cell r="S2341">
            <v>11</v>
          </cell>
          <cell r="Y2341">
            <v>0</v>
          </cell>
          <cell r="Z2341">
            <v>42</v>
          </cell>
        </row>
        <row r="2342">
          <cell r="A2342">
            <v>45</v>
          </cell>
          <cell r="C2342" t="str">
            <v>50</v>
          </cell>
          <cell r="J2342">
            <v>51226</v>
          </cell>
          <cell r="O2342">
            <v>0</v>
          </cell>
          <cell r="P2342">
            <v>0</v>
          </cell>
          <cell r="R2342">
            <v>593</v>
          </cell>
          <cell r="S2342">
            <v>119</v>
          </cell>
          <cell r="Y2342">
            <v>0</v>
          </cell>
          <cell r="Z2342">
            <v>474</v>
          </cell>
        </row>
        <row r="2343">
          <cell r="A2343">
            <v>45</v>
          </cell>
          <cell r="C2343" t="str">
            <v>50</v>
          </cell>
          <cell r="J2343">
            <v>51226</v>
          </cell>
          <cell r="O2343">
            <v>0</v>
          </cell>
          <cell r="P2343">
            <v>0</v>
          </cell>
          <cell r="R2343">
            <v>24980</v>
          </cell>
          <cell r="S2343">
            <v>0</v>
          </cell>
          <cell r="Y2343">
            <v>9607.5</v>
          </cell>
          <cell r="Z2343">
            <v>0.5</v>
          </cell>
        </row>
        <row r="2344">
          <cell r="A2344">
            <v>45</v>
          </cell>
          <cell r="C2344" t="str">
            <v>50</v>
          </cell>
          <cell r="J2344">
            <v>51226</v>
          </cell>
          <cell r="O2344" t="str">
            <v>TT</v>
          </cell>
          <cell r="P2344">
            <v>0</v>
          </cell>
          <cell r="R2344">
            <v>9992</v>
          </cell>
          <cell r="S2344">
            <v>0</v>
          </cell>
          <cell r="Y2344">
            <v>9991.7999999999993</v>
          </cell>
          <cell r="Z2344">
            <v>0.2</v>
          </cell>
        </row>
        <row r="2345">
          <cell r="A2345">
            <v>45</v>
          </cell>
          <cell r="C2345" t="str">
            <v>50</v>
          </cell>
          <cell r="J2345">
            <v>51226</v>
          </cell>
          <cell r="O2345">
            <v>0</v>
          </cell>
          <cell r="P2345">
            <v>0</v>
          </cell>
          <cell r="R2345">
            <v>1050</v>
          </cell>
          <cell r="S2345">
            <v>210</v>
          </cell>
          <cell r="Y2345">
            <v>0</v>
          </cell>
          <cell r="Z2345">
            <v>840</v>
          </cell>
        </row>
        <row r="2346">
          <cell r="A2346">
            <v>45</v>
          </cell>
          <cell r="C2346" t="str">
            <v>50</v>
          </cell>
          <cell r="J2346">
            <v>51226</v>
          </cell>
          <cell r="O2346">
            <v>0</v>
          </cell>
          <cell r="P2346">
            <v>0</v>
          </cell>
          <cell r="R2346">
            <v>1200</v>
          </cell>
          <cell r="S2346">
            <v>240</v>
          </cell>
          <cell r="Y2346">
            <v>0</v>
          </cell>
          <cell r="Z2346">
            <v>960</v>
          </cell>
        </row>
        <row r="2347">
          <cell r="A2347">
            <v>45</v>
          </cell>
          <cell r="C2347" t="str">
            <v>50</v>
          </cell>
          <cell r="J2347">
            <v>51226</v>
          </cell>
          <cell r="O2347">
            <v>0</v>
          </cell>
          <cell r="P2347">
            <v>0</v>
          </cell>
          <cell r="R2347">
            <v>1500</v>
          </cell>
          <cell r="S2347">
            <v>1500</v>
          </cell>
          <cell r="Y2347">
            <v>0</v>
          </cell>
          <cell r="Z2347">
            <v>0</v>
          </cell>
        </row>
        <row r="2348">
          <cell r="A2348">
            <v>45</v>
          </cell>
          <cell r="C2348" t="str">
            <v>50</v>
          </cell>
          <cell r="J2348">
            <v>50061</v>
          </cell>
          <cell r="O2348">
            <v>0</v>
          </cell>
          <cell r="P2348">
            <v>0</v>
          </cell>
          <cell r="R2348">
            <v>10248</v>
          </cell>
          <cell r="S2348">
            <v>0</v>
          </cell>
          <cell r="Y2348">
            <v>0</v>
          </cell>
          <cell r="Z2348">
            <v>6862.5</v>
          </cell>
        </row>
        <row r="2349">
          <cell r="A2349">
            <v>45</v>
          </cell>
          <cell r="C2349" t="str">
            <v>50</v>
          </cell>
          <cell r="J2349">
            <v>50061</v>
          </cell>
          <cell r="O2349">
            <v>0</v>
          </cell>
          <cell r="P2349">
            <v>0</v>
          </cell>
          <cell r="R2349">
            <v>3090</v>
          </cell>
          <cell r="S2349">
            <v>0</v>
          </cell>
          <cell r="Y2349">
            <v>0</v>
          </cell>
          <cell r="Z2349">
            <v>2.88</v>
          </cell>
        </row>
        <row r="2350">
          <cell r="A2350">
            <v>45</v>
          </cell>
          <cell r="C2350" t="str">
            <v>50</v>
          </cell>
          <cell r="J2350">
            <v>51226</v>
          </cell>
          <cell r="O2350">
            <v>0</v>
          </cell>
          <cell r="P2350">
            <v>0</v>
          </cell>
          <cell r="R2350">
            <v>297</v>
          </cell>
          <cell r="S2350">
            <v>59</v>
          </cell>
          <cell r="Y2350">
            <v>0</v>
          </cell>
          <cell r="Z2350">
            <v>238</v>
          </cell>
        </row>
        <row r="2351">
          <cell r="A2351">
            <v>45</v>
          </cell>
          <cell r="C2351" t="str">
            <v>50</v>
          </cell>
          <cell r="J2351">
            <v>51226</v>
          </cell>
          <cell r="O2351">
            <v>0</v>
          </cell>
          <cell r="P2351">
            <v>0</v>
          </cell>
          <cell r="R2351">
            <v>3357</v>
          </cell>
          <cell r="S2351">
            <v>671</v>
          </cell>
          <cell r="Y2351">
            <v>0</v>
          </cell>
          <cell r="Z2351">
            <v>2686</v>
          </cell>
        </row>
        <row r="2352">
          <cell r="A2352">
            <v>45</v>
          </cell>
          <cell r="C2352" t="str">
            <v>50</v>
          </cell>
          <cell r="J2352">
            <v>51226</v>
          </cell>
          <cell r="O2352">
            <v>0</v>
          </cell>
          <cell r="P2352">
            <v>0</v>
          </cell>
          <cell r="R2352">
            <v>141551</v>
          </cell>
          <cell r="S2352">
            <v>0</v>
          </cell>
          <cell r="Y2352">
            <v>54442.5</v>
          </cell>
          <cell r="Z2352">
            <v>0.5</v>
          </cell>
        </row>
        <row r="2353">
          <cell r="A2353">
            <v>45</v>
          </cell>
          <cell r="C2353" t="str">
            <v>50</v>
          </cell>
          <cell r="J2353">
            <v>51226</v>
          </cell>
          <cell r="O2353" t="str">
            <v>TT</v>
          </cell>
          <cell r="P2353">
            <v>0</v>
          </cell>
          <cell r="R2353">
            <v>56621</v>
          </cell>
          <cell r="S2353">
            <v>0</v>
          </cell>
          <cell r="Y2353">
            <v>56620.2</v>
          </cell>
          <cell r="Z2353">
            <v>0.8</v>
          </cell>
        </row>
        <row r="2354">
          <cell r="A2354">
            <v>45</v>
          </cell>
          <cell r="C2354" t="str">
            <v>50</v>
          </cell>
          <cell r="J2354">
            <v>51226</v>
          </cell>
          <cell r="O2354">
            <v>0</v>
          </cell>
          <cell r="P2354">
            <v>0</v>
          </cell>
          <cell r="R2354">
            <v>5950</v>
          </cell>
          <cell r="S2354">
            <v>1190</v>
          </cell>
          <cell r="Y2354">
            <v>0</v>
          </cell>
          <cell r="Z2354">
            <v>4760</v>
          </cell>
        </row>
        <row r="2355">
          <cell r="A2355">
            <v>45</v>
          </cell>
          <cell r="C2355" t="str">
            <v>50</v>
          </cell>
          <cell r="J2355">
            <v>51226</v>
          </cell>
          <cell r="O2355">
            <v>0</v>
          </cell>
          <cell r="P2355">
            <v>0</v>
          </cell>
          <cell r="R2355">
            <v>6800</v>
          </cell>
          <cell r="S2355">
            <v>1360</v>
          </cell>
          <cell r="Y2355">
            <v>0</v>
          </cell>
          <cell r="Z2355">
            <v>5440</v>
          </cell>
        </row>
        <row r="2356">
          <cell r="A2356">
            <v>45</v>
          </cell>
          <cell r="C2356" t="str">
            <v>50</v>
          </cell>
          <cell r="J2356">
            <v>51226</v>
          </cell>
          <cell r="O2356">
            <v>0</v>
          </cell>
          <cell r="P2356">
            <v>0</v>
          </cell>
          <cell r="R2356">
            <v>8500</v>
          </cell>
          <cell r="S2356">
            <v>8500</v>
          </cell>
          <cell r="Y2356">
            <v>0</v>
          </cell>
          <cell r="Z2356">
            <v>0</v>
          </cell>
        </row>
        <row r="2357">
          <cell r="A2357">
            <v>45</v>
          </cell>
          <cell r="C2357" t="str">
            <v>50</v>
          </cell>
          <cell r="J2357">
            <v>50061</v>
          </cell>
          <cell r="O2357">
            <v>0</v>
          </cell>
          <cell r="P2357">
            <v>0</v>
          </cell>
          <cell r="R2357">
            <v>58072</v>
          </cell>
          <cell r="S2357">
            <v>0</v>
          </cell>
          <cell r="Y2357">
            <v>0</v>
          </cell>
          <cell r="Z2357">
            <v>38887.5</v>
          </cell>
        </row>
        <row r="2358">
          <cell r="A2358">
            <v>45</v>
          </cell>
          <cell r="C2358" t="str">
            <v>50</v>
          </cell>
          <cell r="J2358">
            <v>50061</v>
          </cell>
          <cell r="O2358">
            <v>0</v>
          </cell>
          <cell r="P2358">
            <v>0</v>
          </cell>
          <cell r="R2358">
            <v>17507</v>
          </cell>
          <cell r="S2358">
            <v>0</v>
          </cell>
          <cell r="Y2358">
            <v>0</v>
          </cell>
          <cell r="Z2358">
            <v>15.36</v>
          </cell>
        </row>
        <row r="2359">
          <cell r="A2359">
            <v>46</v>
          </cell>
          <cell r="C2359" t="str">
            <v>01</v>
          </cell>
          <cell r="J2359">
            <v>157</v>
          </cell>
          <cell r="O2359">
            <v>0</v>
          </cell>
          <cell r="P2359">
            <v>0</v>
          </cell>
          <cell r="R2359">
            <v>48017</v>
          </cell>
          <cell r="S2359">
            <v>0</v>
          </cell>
          <cell r="Y2359">
            <v>16005.4</v>
          </cell>
          <cell r="Z2359">
            <v>24008.9</v>
          </cell>
        </row>
        <row r="2360">
          <cell r="A2360">
            <v>46</v>
          </cell>
          <cell r="C2360" t="str">
            <v>01</v>
          </cell>
          <cell r="J2360">
            <v>157</v>
          </cell>
          <cell r="O2360">
            <v>0</v>
          </cell>
          <cell r="P2360">
            <v>0</v>
          </cell>
          <cell r="R2360">
            <v>1304676</v>
          </cell>
          <cell r="S2360">
            <v>0</v>
          </cell>
          <cell r="Y2360">
            <v>429862.91</v>
          </cell>
          <cell r="Z2360">
            <v>653813.09</v>
          </cell>
        </row>
        <row r="2361">
          <cell r="A2361">
            <v>46</v>
          </cell>
          <cell r="C2361" t="str">
            <v>01</v>
          </cell>
          <cell r="J2361">
            <v>157</v>
          </cell>
          <cell r="O2361">
            <v>0</v>
          </cell>
          <cell r="P2361">
            <v>0</v>
          </cell>
          <cell r="R2361">
            <v>5631</v>
          </cell>
          <cell r="S2361">
            <v>0</v>
          </cell>
          <cell r="Y2361">
            <v>2387.73</v>
          </cell>
          <cell r="Z2361">
            <v>3243.27</v>
          </cell>
        </row>
        <row r="2362">
          <cell r="A2362">
            <v>46</v>
          </cell>
          <cell r="C2362" t="str">
            <v>01</v>
          </cell>
          <cell r="J2362">
            <v>157</v>
          </cell>
          <cell r="O2362">
            <v>0</v>
          </cell>
          <cell r="P2362">
            <v>0</v>
          </cell>
          <cell r="R2362">
            <v>28171</v>
          </cell>
          <cell r="S2362">
            <v>0</v>
          </cell>
          <cell r="Y2362">
            <v>9390.0400000000009</v>
          </cell>
          <cell r="Z2362">
            <v>14085.94</v>
          </cell>
        </row>
        <row r="2363">
          <cell r="A2363">
            <v>46</v>
          </cell>
          <cell r="C2363" t="str">
            <v>01</v>
          </cell>
          <cell r="J2363">
            <v>157</v>
          </cell>
          <cell r="O2363">
            <v>0</v>
          </cell>
          <cell r="P2363">
            <v>0</v>
          </cell>
          <cell r="R2363">
            <v>55479</v>
          </cell>
          <cell r="S2363">
            <v>0</v>
          </cell>
          <cell r="Y2363">
            <v>18492.84</v>
          </cell>
          <cell r="Z2363">
            <v>27739.74</v>
          </cell>
        </row>
        <row r="2364">
          <cell r="A2364">
            <v>46</v>
          </cell>
          <cell r="C2364" t="str">
            <v>01</v>
          </cell>
          <cell r="J2364">
            <v>157</v>
          </cell>
          <cell r="O2364">
            <v>0</v>
          </cell>
          <cell r="P2364">
            <v>0</v>
          </cell>
          <cell r="R2364">
            <v>24850</v>
          </cell>
          <cell r="S2364">
            <v>0</v>
          </cell>
          <cell r="Y2364">
            <v>8283.27</v>
          </cell>
          <cell r="Z2364">
            <v>12429.99</v>
          </cell>
        </row>
        <row r="2365">
          <cell r="A2365">
            <v>46</v>
          </cell>
          <cell r="C2365" t="str">
            <v>01</v>
          </cell>
          <cell r="J2365">
            <v>157</v>
          </cell>
          <cell r="O2365">
            <v>0</v>
          </cell>
          <cell r="P2365">
            <v>0</v>
          </cell>
          <cell r="R2365">
            <v>85486</v>
          </cell>
          <cell r="S2365">
            <v>0</v>
          </cell>
          <cell r="Y2365">
            <v>30914.799999999999</v>
          </cell>
          <cell r="Z2365">
            <v>39199.199999999997</v>
          </cell>
        </row>
        <row r="2366">
          <cell r="A2366">
            <v>46</v>
          </cell>
          <cell r="C2366" t="str">
            <v>01</v>
          </cell>
          <cell r="J2366">
            <v>157</v>
          </cell>
          <cell r="O2366" t="str">
            <v>SF</v>
          </cell>
          <cell r="P2366">
            <v>0</v>
          </cell>
          <cell r="R2366">
            <v>117546</v>
          </cell>
          <cell r="S2366">
            <v>0</v>
          </cell>
          <cell r="Y2366">
            <v>1135.94</v>
          </cell>
          <cell r="Z2366">
            <v>410.06</v>
          </cell>
        </row>
        <row r="2367">
          <cell r="A2367">
            <v>46</v>
          </cell>
          <cell r="C2367" t="str">
            <v>01</v>
          </cell>
          <cell r="J2367">
            <v>157</v>
          </cell>
          <cell r="O2367" t="str">
            <v>SN</v>
          </cell>
          <cell r="P2367">
            <v>0</v>
          </cell>
          <cell r="R2367">
            <v>117546</v>
          </cell>
          <cell r="S2367">
            <v>0</v>
          </cell>
          <cell r="Y2367">
            <v>39468.03</v>
          </cell>
          <cell r="Z2367">
            <v>58277.97</v>
          </cell>
        </row>
        <row r="2368">
          <cell r="A2368">
            <v>46</v>
          </cell>
          <cell r="C2368" t="str">
            <v>01</v>
          </cell>
          <cell r="J2368">
            <v>157</v>
          </cell>
          <cell r="O2368">
            <v>0</v>
          </cell>
          <cell r="P2368">
            <v>0</v>
          </cell>
          <cell r="R2368">
            <v>12900</v>
          </cell>
          <cell r="S2368">
            <v>0</v>
          </cell>
          <cell r="Y2368">
            <v>5587.92</v>
          </cell>
          <cell r="Z2368">
            <v>5312.08</v>
          </cell>
        </row>
        <row r="2369">
          <cell r="A2369">
            <v>46</v>
          </cell>
          <cell r="C2369" t="str">
            <v>01</v>
          </cell>
          <cell r="J2369">
            <v>157</v>
          </cell>
          <cell r="O2369">
            <v>0</v>
          </cell>
          <cell r="P2369">
            <v>0</v>
          </cell>
          <cell r="R2369">
            <v>2570</v>
          </cell>
          <cell r="S2369">
            <v>680</v>
          </cell>
          <cell r="Y2369">
            <v>101.05</v>
          </cell>
          <cell r="Z2369">
            <v>1576.76</v>
          </cell>
        </row>
        <row r="2370">
          <cell r="A2370">
            <v>46</v>
          </cell>
          <cell r="C2370" t="str">
            <v>01</v>
          </cell>
          <cell r="J2370">
            <v>157</v>
          </cell>
          <cell r="O2370">
            <v>0</v>
          </cell>
          <cell r="P2370">
            <v>0</v>
          </cell>
          <cell r="R2370">
            <v>500</v>
          </cell>
          <cell r="S2370">
            <v>0</v>
          </cell>
          <cell r="Y2370">
            <v>28.45</v>
          </cell>
          <cell r="Z2370">
            <v>371.55</v>
          </cell>
        </row>
        <row r="2371">
          <cell r="A2371">
            <v>46</v>
          </cell>
          <cell r="C2371" t="str">
            <v>01</v>
          </cell>
          <cell r="J2371">
            <v>157</v>
          </cell>
          <cell r="O2371" t="str">
            <v>A0</v>
          </cell>
          <cell r="P2371">
            <v>0</v>
          </cell>
          <cell r="R2371">
            <v>1760</v>
          </cell>
          <cell r="S2371">
            <v>200</v>
          </cell>
          <cell r="Y2371">
            <v>92.26</v>
          </cell>
          <cell r="Z2371">
            <v>1297.97</v>
          </cell>
        </row>
        <row r="2372">
          <cell r="A2372">
            <v>46</v>
          </cell>
          <cell r="C2372" t="str">
            <v>01</v>
          </cell>
          <cell r="J2372">
            <v>157</v>
          </cell>
          <cell r="O2372" t="str">
            <v>Z0</v>
          </cell>
          <cell r="P2372">
            <v>0</v>
          </cell>
          <cell r="R2372">
            <v>40</v>
          </cell>
          <cell r="S2372">
            <v>40</v>
          </cell>
          <cell r="Y2372">
            <v>0</v>
          </cell>
          <cell r="Z2372">
            <v>0</v>
          </cell>
        </row>
        <row r="2373">
          <cell r="A2373">
            <v>46</v>
          </cell>
          <cell r="C2373" t="str">
            <v>01</v>
          </cell>
          <cell r="J2373">
            <v>157</v>
          </cell>
          <cell r="O2373">
            <v>0</v>
          </cell>
          <cell r="P2373">
            <v>0</v>
          </cell>
          <cell r="R2373">
            <v>5026</v>
          </cell>
          <cell r="S2373">
            <v>0</v>
          </cell>
          <cell r="Y2373">
            <v>1675.12</v>
          </cell>
          <cell r="Z2373">
            <v>2513.3200000000002</v>
          </cell>
        </row>
        <row r="2374">
          <cell r="A2374">
            <v>46</v>
          </cell>
          <cell r="C2374" t="str">
            <v>01</v>
          </cell>
          <cell r="J2374">
            <v>157</v>
          </cell>
          <cell r="O2374" t="str">
            <v>A0</v>
          </cell>
          <cell r="P2374" t="str">
            <v>A0</v>
          </cell>
          <cell r="R2374">
            <v>317233</v>
          </cell>
          <cell r="S2374">
            <v>0</v>
          </cell>
          <cell r="Y2374">
            <v>76532.66</v>
          </cell>
          <cell r="Z2374">
            <v>134337.93</v>
          </cell>
        </row>
        <row r="2375">
          <cell r="A2375">
            <v>46</v>
          </cell>
          <cell r="C2375" t="str">
            <v>01</v>
          </cell>
          <cell r="J2375">
            <v>157</v>
          </cell>
          <cell r="O2375" t="str">
            <v>A0</v>
          </cell>
          <cell r="P2375" t="str">
            <v>B0</v>
          </cell>
          <cell r="R2375">
            <v>53369</v>
          </cell>
          <cell r="S2375">
            <v>0</v>
          </cell>
          <cell r="Y2375">
            <v>13536.54</v>
          </cell>
          <cell r="Z2375">
            <v>20371.349999999999</v>
          </cell>
        </row>
        <row r="2376">
          <cell r="A2376">
            <v>46</v>
          </cell>
          <cell r="C2376" t="str">
            <v>01</v>
          </cell>
          <cell r="J2376">
            <v>157</v>
          </cell>
          <cell r="O2376" t="str">
            <v>AA</v>
          </cell>
          <cell r="P2376" t="str">
            <v>TT</v>
          </cell>
          <cell r="R2376">
            <v>25683</v>
          </cell>
          <cell r="S2376">
            <v>0</v>
          </cell>
          <cell r="Y2376">
            <v>25682.09</v>
          </cell>
          <cell r="Z2376">
            <v>0.91</v>
          </cell>
        </row>
        <row r="2377">
          <cell r="A2377">
            <v>46</v>
          </cell>
          <cell r="C2377" t="str">
            <v>01</v>
          </cell>
          <cell r="J2377">
            <v>157</v>
          </cell>
          <cell r="O2377" t="str">
            <v>AB</v>
          </cell>
          <cell r="P2377" t="str">
            <v>TT</v>
          </cell>
          <cell r="R2377">
            <v>4465</v>
          </cell>
          <cell r="S2377">
            <v>0</v>
          </cell>
          <cell r="Y2377">
            <v>4464.42</v>
          </cell>
          <cell r="Z2377">
            <v>0.57999999999999996</v>
          </cell>
        </row>
        <row r="2378">
          <cell r="A2378">
            <v>46</v>
          </cell>
          <cell r="C2378" t="str">
            <v>01</v>
          </cell>
          <cell r="J2378">
            <v>157</v>
          </cell>
          <cell r="O2378">
            <v>0</v>
          </cell>
          <cell r="P2378">
            <v>0</v>
          </cell>
          <cell r="R2378">
            <v>37578</v>
          </cell>
          <cell r="S2378">
            <v>0</v>
          </cell>
          <cell r="Y2378">
            <v>14512</v>
          </cell>
          <cell r="Z2378">
            <v>15803.02</v>
          </cell>
        </row>
        <row r="2379">
          <cell r="A2379">
            <v>46</v>
          </cell>
          <cell r="C2379" t="str">
            <v>01</v>
          </cell>
          <cell r="J2379">
            <v>157</v>
          </cell>
          <cell r="O2379" t="str">
            <v>P0</v>
          </cell>
          <cell r="P2379">
            <v>0</v>
          </cell>
          <cell r="R2379">
            <v>8301</v>
          </cell>
          <cell r="S2379">
            <v>0</v>
          </cell>
          <cell r="Y2379">
            <v>2040.26</v>
          </cell>
          <cell r="Z2379">
            <v>4860.74</v>
          </cell>
        </row>
        <row r="2380">
          <cell r="A2380">
            <v>46</v>
          </cell>
          <cell r="C2380" t="str">
            <v>01</v>
          </cell>
          <cell r="J2380">
            <v>157</v>
          </cell>
          <cell r="O2380">
            <v>0</v>
          </cell>
          <cell r="P2380">
            <v>0</v>
          </cell>
          <cell r="R2380">
            <v>50</v>
          </cell>
          <cell r="S2380">
            <v>10</v>
          </cell>
          <cell r="Y2380">
            <v>10</v>
          </cell>
          <cell r="Z2380">
            <v>30</v>
          </cell>
        </row>
        <row r="2381">
          <cell r="A2381">
            <v>46</v>
          </cell>
          <cell r="C2381" t="str">
            <v>01</v>
          </cell>
          <cell r="J2381">
            <v>157</v>
          </cell>
          <cell r="O2381">
            <v>0</v>
          </cell>
          <cell r="P2381">
            <v>0</v>
          </cell>
          <cell r="R2381">
            <v>1000</v>
          </cell>
          <cell r="S2381">
            <v>200</v>
          </cell>
          <cell r="Y2381">
            <v>136.5</v>
          </cell>
          <cell r="Z2381">
            <v>588.53</v>
          </cell>
        </row>
        <row r="2382">
          <cell r="A2382">
            <v>46</v>
          </cell>
          <cell r="C2382" t="str">
            <v>01</v>
          </cell>
          <cell r="J2382">
            <v>157</v>
          </cell>
          <cell r="O2382" t="str">
            <v>TT</v>
          </cell>
          <cell r="P2382">
            <v>0</v>
          </cell>
          <cell r="R2382">
            <v>24</v>
          </cell>
          <cell r="S2382">
            <v>0</v>
          </cell>
          <cell r="Y2382">
            <v>23.9</v>
          </cell>
          <cell r="Z2382">
            <v>0.1</v>
          </cell>
        </row>
        <row r="2383">
          <cell r="A2383">
            <v>46</v>
          </cell>
          <cell r="C2383" t="str">
            <v>01</v>
          </cell>
          <cell r="J2383">
            <v>157</v>
          </cell>
          <cell r="O2383">
            <v>0</v>
          </cell>
          <cell r="P2383">
            <v>0</v>
          </cell>
          <cell r="R2383">
            <v>100</v>
          </cell>
          <cell r="S2383">
            <v>20</v>
          </cell>
          <cell r="Y2383">
            <v>0</v>
          </cell>
          <cell r="Z2383">
            <v>80</v>
          </cell>
        </row>
        <row r="2384">
          <cell r="A2384">
            <v>46</v>
          </cell>
          <cell r="C2384" t="str">
            <v>01</v>
          </cell>
          <cell r="J2384">
            <v>157</v>
          </cell>
          <cell r="O2384">
            <v>0</v>
          </cell>
          <cell r="P2384">
            <v>0</v>
          </cell>
          <cell r="R2384">
            <v>200</v>
          </cell>
          <cell r="S2384">
            <v>40</v>
          </cell>
          <cell r="Y2384">
            <v>0</v>
          </cell>
          <cell r="Z2384">
            <v>160</v>
          </cell>
        </row>
        <row r="2385">
          <cell r="A2385">
            <v>46</v>
          </cell>
          <cell r="C2385" t="str">
            <v>01</v>
          </cell>
          <cell r="J2385">
            <v>157</v>
          </cell>
          <cell r="O2385">
            <v>0</v>
          </cell>
          <cell r="P2385">
            <v>0</v>
          </cell>
          <cell r="R2385">
            <v>3500</v>
          </cell>
          <cell r="S2385">
            <v>900</v>
          </cell>
          <cell r="Y2385">
            <v>505.33</v>
          </cell>
          <cell r="Z2385">
            <v>2004.98</v>
          </cell>
        </row>
        <row r="2386">
          <cell r="A2386">
            <v>46</v>
          </cell>
          <cell r="C2386" t="str">
            <v>01</v>
          </cell>
          <cell r="J2386">
            <v>157</v>
          </cell>
          <cell r="O2386" t="str">
            <v>A0</v>
          </cell>
          <cell r="P2386">
            <v>0</v>
          </cell>
          <cell r="R2386">
            <v>12500</v>
          </cell>
          <cell r="S2386">
            <v>2500</v>
          </cell>
          <cell r="Y2386">
            <v>2263.83</v>
          </cell>
          <cell r="Z2386">
            <v>3754.74</v>
          </cell>
        </row>
        <row r="2387">
          <cell r="A2387">
            <v>46</v>
          </cell>
          <cell r="C2387" t="str">
            <v>01</v>
          </cell>
          <cell r="J2387">
            <v>157</v>
          </cell>
          <cell r="O2387" t="str">
            <v>B0</v>
          </cell>
          <cell r="P2387">
            <v>0</v>
          </cell>
          <cell r="R2387">
            <v>395000</v>
          </cell>
          <cell r="S2387">
            <v>79000</v>
          </cell>
          <cell r="Y2387">
            <v>119129.09</v>
          </cell>
          <cell r="Z2387">
            <v>97999.67</v>
          </cell>
        </row>
        <row r="2388">
          <cell r="A2388">
            <v>46</v>
          </cell>
          <cell r="C2388" t="str">
            <v>01</v>
          </cell>
          <cell r="J2388">
            <v>157</v>
          </cell>
          <cell r="O2388">
            <v>0</v>
          </cell>
          <cell r="P2388">
            <v>0</v>
          </cell>
          <cell r="R2388">
            <v>100</v>
          </cell>
          <cell r="S2388">
            <v>20</v>
          </cell>
          <cell r="Y2388">
            <v>0</v>
          </cell>
          <cell r="Z2388">
            <v>80</v>
          </cell>
        </row>
        <row r="2389">
          <cell r="A2389">
            <v>46</v>
          </cell>
          <cell r="C2389" t="str">
            <v>01</v>
          </cell>
          <cell r="J2389">
            <v>157</v>
          </cell>
          <cell r="O2389">
            <v>0</v>
          </cell>
          <cell r="P2389">
            <v>0</v>
          </cell>
          <cell r="R2389">
            <v>5000</v>
          </cell>
          <cell r="S2389">
            <v>1200</v>
          </cell>
          <cell r="Y2389">
            <v>2262.64</v>
          </cell>
          <cell r="Z2389">
            <v>1421.46</v>
          </cell>
        </row>
        <row r="2390">
          <cell r="A2390">
            <v>46</v>
          </cell>
          <cell r="C2390" t="str">
            <v>01</v>
          </cell>
          <cell r="J2390">
            <v>157</v>
          </cell>
          <cell r="O2390" t="str">
            <v>TT</v>
          </cell>
          <cell r="P2390">
            <v>0</v>
          </cell>
          <cell r="R2390">
            <v>536</v>
          </cell>
          <cell r="S2390">
            <v>0</v>
          </cell>
          <cell r="Y2390">
            <v>535.9</v>
          </cell>
          <cell r="Z2390">
            <v>0.1</v>
          </cell>
        </row>
        <row r="2391">
          <cell r="A2391">
            <v>46</v>
          </cell>
          <cell r="C2391" t="str">
            <v>01</v>
          </cell>
          <cell r="J2391">
            <v>157</v>
          </cell>
          <cell r="O2391">
            <v>0</v>
          </cell>
          <cell r="P2391">
            <v>0</v>
          </cell>
          <cell r="R2391">
            <v>2220045</v>
          </cell>
          <cell r="S2391">
            <v>0</v>
          </cell>
          <cell r="Y2391">
            <v>740014.76</v>
          </cell>
          <cell r="Z2391">
            <v>1110022.8</v>
          </cell>
        </row>
        <row r="2392">
          <cell r="A2392">
            <v>46</v>
          </cell>
          <cell r="C2392" t="str">
            <v>01</v>
          </cell>
          <cell r="J2392">
            <v>157</v>
          </cell>
          <cell r="O2392" t="str">
            <v>A0</v>
          </cell>
          <cell r="P2392">
            <v>0</v>
          </cell>
          <cell r="R2392">
            <v>16500</v>
          </cell>
          <cell r="S2392">
            <v>3100</v>
          </cell>
          <cell r="Y2392">
            <v>4069.66</v>
          </cell>
          <cell r="Z2392">
            <v>4740.74</v>
          </cell>
        </row>
        <row r="2393">
          <cell r="A2393">
            <v>46</v>
          </cell>
          <cell r="C2393" t="str">
            <v>01</v>
          </cell>
          <cell r="J2393">
            <v>157</v>
          </cell>
          <cell r="O2393" t="str">
            <v>B0</v>
          </cell>
          <cell r="P2393">
            <v>0</v>
          </cell>
          <cell r="R2393">
            <v>31735</v>
          </cell>
          <cell r="S2393">
            <v>6009</v>
          </cell>
          <cell r="Y2393">
            <v>8223.06</v>
          </cell>
          <cell r="Z2393">
            <v>2117.34</v>
          </cell>
        </row>
        <row r="2394">
          <cell r="A2394">
            <v>46</v>
          </cell>
          <cell r="C2394" t="str">
            <v>01</v>
          </cell>
          <cell r="J2394">
            <v>157</v>
          </cell>
          <cell r="O2394" t="str">
            <v>C0</v>
          </cell>
          <cell r="P2394">
            <v>0</v>
          </cell>
          <cell r="R2394">
            <v>60250</v>
          </cell>
          <cell r="S2394">
            <v>12050</v>
          </cell>
          <cell r="Y2394">
            <v>20407.349999999999</v>
          </cell>
          <cell r="Z2394">
            <v>17697.48</v>
          </cell>
        </row>
        <row r="2395">
          <cell r="A2395">
            <v>46</v>
          </cell>
          <cell r="C2395" t="str">
            <v>01</v>
          </cell>
          <cell r="J2395">
            <v>157</v>
          </cell>
          <cell r="O2395" t="str">
            <v>C0</v>
          </cell>
          <cell r="P2395" t="str">
            <v>TT</v>
          </cell>
          <cell r="R2395">
            <v>35</v>
          </cell>
          <cell r="S2395">
            <v>0</v>
          </cell>
          <cell r="Y2395">
            <v>34.9</v>
          </cell>
          <cell r="Z2395">
            <v>0.1</v>
          </cell>
        </row>
        <row r="2396">
          <cell r="A2396">
            <v>46</v>
          </cell>
          <cell r="C2396" t="str">
            <v>01</v>
          </cell>
          <cell r="J2396">
            <v>157</v>
          </cell>
          <cell r="O2396" t="str">
            <v>D0</v>
          </cell>
          <cell r="P2396">
            <v>0</v>
          </cell>
          <cell r="R2396">
            <v>13700</v>
          </cell>
          <cell r="S2396">
            <v>2600</v>
          </cell>
          <cell r="Y2396">
            <v>3066.26</v>
          </cell>
          <cell r="Z2396">
            <v>2036.1</v>
          </cell>
        </row>
        <row r="2397">
          <cell r="A2397">
            <v>46</v>
          </cell>
          <cell r="C2397" t="str">
            <v>01</v>
          </cell>
          <cell r="J2397">
            <v>157</v>
          </cell>
          <cell r="O2397" t="str">
            <v>E0</v>
          </cell>
          <cell r="P2397">
            <v>0</v>
          </cell>
          <cell r="R2397">
            <v>45635</v>
          </cell>
          <cell r="S2397">
            <v>0</v>
          </cell>
          <cell r="Y2397">
            <v>5274.23</v>
          </cell>
          <cell r="Z2397">
            <v>22500.1</v>
          </cell>
        </row>
        <row r="2398">
          <cell r="A2398">
            <v>46</v>
          </cell>
          <cell r="C2398" t="str">
            <v>01</v>
          </cell>
          <cell r="J2398">
            <v>157</v>
          </cell>
          <cell r="O2398">
            <v>0</v>
          </cell>
          <cell r="P2398">
            <v>0</v>
          </cell>
          <cell r="R2398">
            <v>300</v>
          </cell>
          <cell r="S2398">
            <v>60</v>
          </cell>
          <cell r="Y2398">
            <v>100</v>
          </cell>
          <cell r="Z2398">
            <v>140</v>
          </cell>
        </row>
        <row r="2399">
          <cell r="A2399">
            <v>46</v>
          </cell>
          <cell r="C2399" t="str">
            <v>01</v>
          </cell>
          <cell r="J2399">
            <v>157</v>
          </cell>
          <cell r="O2399">
            <v>0</v>
          </cell>
          <cell r="P2399">
            <v>0</v>
          </cell>
          <cell r="R2399">
            <v>700</v>
          </cell>
          <cell r="S2399">
            <v>140</v>
          </cell>
          <cell r="Y2399">
            <v>267.74</v>
          </cell>
          <cell r="Z2399">
            <v>292.26</v>
          </cell>
        </row>
        <row r="2400">
          <cell r="A2400">
            <v>46</v>
          </cell>
          <cell r="C2400" t="str">
            <v>01</v>
          </cell>
          <cell r="J2400">
            <v>157</v>
          </cell>
          <cell r="O2400">
            <v>0</v>
          </cell>
          <cell r="P2400">
            <v>0</v>
          </cell>
          <cell r="R2400">
            <v>3080</v>
          </cell>
          <cell r="S2400">
            <v>3000</v>
          </cell>
          <cell r="Y2400">
            <v>0</v>
          </cell>
          <cell r="Z2400">
            <v>80</v>
          </cell>
        </row>
        <row r="2401">
          <cell r="A2401">
            <v>46</v>
          </cell>
          <cell r="C2401" t="str">
            <v>01</v>
          </cell>
          <cell r="J2401">
            <v>157</v>
          </cell>
          <cell r="O2401">
            <v>0</v>
          </cell>
          <cell r="P2401">
            <v>0</v>
          </cell>
          <cell r="R2401">
            <v>1000</v>
          </cell>
          <cell r="S2401">
            <v>200</v>
          </cell>
          <cell r="Y2401">
            <v>400</v>
          </cell>
          <cell r="Z2401">
            <v>400</v>
          </cell>
        </row>
        <row r="2402">
          <cell r="A2402">
            <v>46</v>
          </cell>
          <cell r="C2402" t="str">
            <v>01</v>
          </cell>
          <cell r="J2402">
            <v>157</v>
          </cell>
          <cell r="O2402">
            <v>0</v>
          </cell>
          <cell r="P2402">
            <v>0</v>
          </cell>
          <cell r="R2402">
            <v>2000</v>
          </cell>
          <cell r="S2402">
            <v>400</v>
          </cell>
          <cell r="Y2402">
            <v>347.7</v>
          </cell>
          <cell r="Z2402">
            <v>904.6</v>
          </cell>
        </row>
        <row r="2403">
          <cell r="A2403">
            <v>46</v>
          </cell>
          <cell r="C2403" t="str">
            <v>01</v>
          </cell>
          <cell r="J2403">
            <v>157</v>
          </cell>
          <cell r="O2403" t="str">
            <v>TT</v>
          </cell>
          <cell r="P2403">
            <v>0</v>
          </cell>
          <cell r="R2403">
            <v>35</v>
          </cell>
          <cell r="S2403">
            <v>0</v>
          </cell>
          <cell r="Y2403">
            <v>34.76</v>
          </cell>
          <cell r="Z2403">
            <v>0.24</v>
          </cell>
        </row>
        <row r="2404">
          <cell r="A2404">
            <v>46</v>
          </cell>
          <cell r="C2404" t="str">
            <v>01</v>
          </cell>
          <cell r="J2404">
            <v>157</v>
          </cell>
          <cell r="O2404">
            <v>0</v>
          </cell>
          <cell r="P2404">
            <v>0</v>
          </cell>
          <cell r="R2404">
            <v>4600</v>
          </cell>
          <cell r="S2404">
            <v>1000</v>
          </cell>
          <cell r="Y2404">
            <v>951.6</v>
          </cell>
          <cell r="Z2404">
            <v>1898.1</v>
          </cell>
        </row>
        <row r="2405">
          <cell r="A2405">
            <v>46</v>
          </cell>
          <cell r="C2405" t="str">
            <v>01</v>
          </cell>
          <cell r="J2405">
            <v>157</v>
          </cell>
          <cell r="O2405">
            <v>0</v>
          </cell>
          <cell r="P2405">
            <v>0</v>
          </cell>
          <cell r="R2405">
            <v>6300</v>
          </cell>
          <cell r="S2405">
            <v>1260</v>
          </cell>
          <cell r="Y2405">
            <v>0</v>
          </cell>
          <cell r="Z2405">
            <v>5040</v>
          </cell>
        </row>
        <row r="2406">
          <cell r="A2406">
            <v>46</v>
          </cell>
          <cell r="C2406" t="str">
            <v>01</v>
          </cell>
          <cell r="J2406">
            <v>157</v>
          </cell>
          <cell r="O2406">
            <v>0</v>
          </cell>
          <cell r="P2406">
            <v>0</v>
          </cell>
          <cell r="R2406">
            <v>1450</v>
          </cell>
          <cell r="S2406">
            <v>350</v>
          </cell>
          <cell r="Y2406">
            <v>100</v>
          </cell>
          <cell r="Z2406">
            <v>1000</v>
          </cell>
        </row>
        <row r="2407">
          <cell r="A2407">
            <v>46</v>
          </cell>
          <cell r="C2407" t="str">
            <v>01</v>
          </cell>
          <cell r="J2407">
            <v>157</v>
          </cell>
          <cell r="O2407">
            <v>0</v>
          </cell>
          <cell r="P2407">
            <v>0</v>
          </cell>
          <cell r="R2407">
            <v>6680</v>
          </cell>
          <cell r="S2407">
            <v>0</v>
          </cell>
          <cell r="Y2407">
            <v>1260.96</v>
          </cell>
          <cell r="Z2407">
            <v>4119.04</v>
          </cell>
        </row>
        <row r="2408">
          <cell r="A2408">
            <v>46</v>
          </cell>
          <cell r="C2408" t="str">
            <v>01</v>
          </cell>
          <cell r="J2408">
            <v>157</v>
          </cell>
          <cell r="O2408">
            <v>0</v>
          </cell>
          <cell r="P2408">
            <v>0</v>
          </cell>
          <cell r="R2408">
            <v>265</v>
          </cell>
          <cell r="S2408">
            <v>0</v>
          </cell>
          <cell r="Y2408">
            <v>64.31</v>
          </cell>
          <cell r="Z2408">
            <v>24.27</v>
          </cell>
        </row>
        <row r="2409">
          <cell r="A2409">
            <v>46</v>
          </cell>
          <cell r="C2409" t="str">
            <v>01</v>
          </cell>
          <cell r="J2409">
            <v>157</v>
          </cell>
          <cell r="O2409">
            <v>0</v>
          </cell>
          <cell r="P2409">
            <v>0</v>
          </cell>
          <cell r="R2409">
            <v>1000</v>
          </cell>
          <cell r="S2409">
            <v>0</v>
          </cell>
          <cell r="Y2409">
            <v>472</v>
          </cell>
          <cell r="Z2409">
            <v>528</v>
          </cell>
        </row>
        <row r="2410">
          <cell r="A2410">
            <v>46</v>
          </cell>
          <cell r="C2410" t="str">
            <v>01</v>
          </cell>
          <cell r="J2410">
            <v>157</v>
          </cell>
          <cell r="O2410" t="str">
            <v>E0</v>
          </cell>
          <cell r="P2410">
            <v>0</v>
          </cell>
          <cell r="R2410">
            <v>16912738</v>
          </cell>
          <cell r="S2410">
            <v>0</v>
          </cell>
          <cell r="Y2410">
            <v>773201.74</v>
          </cell>
          <cell r="Z2410">
            <v>0</v>
          </cell>
        </row>
        <row r="2411">
          <cell r="A2411">
            <v>46</v>
          </cell>
          <cell r="C2411" t="str">
            <v>01</v>
          </cell>
          <cell r="J2411">
            <v>157</v>
          </cell>
          <cell r="O2411">
            <v>0</v>
          </cell>
          <cell r="P2411">
            <v>0</v>
          </cell>
          <cell r="R2411">
            <v>855528</v>
          </cell>
          <cell r="S2411">
            <v>0</v>
          </cell>
          <cell r="Y2411">
            <v>281122.28000000003</v>
          </cell>
          <cell r="Z2411">
            <v>432405.72</v>
          </cell>
        </row>
        <row r="2412">
          <cell r="A2412">
            <v>46</v>
          </cell>
          <cell r="C2412" t="str">
            <v>01</v>
          </cell>
          <cell r="J2412">
            <v>157</v>
          </cell>
          <cell r="O2412">
            <v>0</v>
          </cell>
          <cell r="P2412">
            <v>0</v>
          </cell>
          <cell r="R2412">
            <v>1400</v>
          </cell>
          <cell r="S2412">
            <v>0</v>
          </cell>
          <cell r="Y2412">
            <v>466.52</v>
          </cell>
          <cell r="Z2412">
            <v>700.22</v>
          </cell>
        </row>
        <row r="2413">
          <cell r="A2413">
            <v>46</v>
          </cell>
          <cell r="C2413" t="str">
            <v>01</v>
          </cell>
          <cell r="J2413">
            <v>157</v>
          </cell>
          <cell r="O2413">
            <v>0</v>
          </cell>
          <cell r="P2413">
            <v>0</v>
          </cell>
          <cell r="R2413">
            <v>23457</v>
          </cell>
          <cell r="S2413">
            <v>0</v>
          </cell>
          <cell r="Y2413">
            <v>7818.96</v>
          </cell>
          <cell r="Z2413">
            <v>11728.56</v>
          </cell>
        </row>
        <row r="2414">
          <cell r="A2414">
            <v>46</v>
          </cell>
          <cell r="C2414" t="str">
            <v>01</v>
          </cell>
          <cell r="J2414">
            <v>157</v>
          </cell>
          <cell r="O2414">
            <v>0</v>
          </cell>
          <cell r="P2414">
            <v>0</v>
          </cell>
          <cell r="R2414">
            <v>31156</v>
          </cell>
          <cell r="S2414">
            <v>0</v>
          </cell>
          <cell r="Y2414">
            <v>10385.36</v>
          </cell>
          <cell r="Z2414">
            <v>15577.96</v>
          </cell>
        </row>
        <row r="2415">
          <cell r="A2415">
            <v>46</v>
          </cell>
          <cell r="C2415" t="str">
            <v>01</v>
          </cell>
          <cell r="J2415">
            <v>157</v>
          </cell>
          <cell r="O2415">
            <v>0</v>
          </cell>
          <cell r="P2415">
            <v>0</v>
          </cell>
          <cell r="R2415">
            <v>50728</v>
          </cell>
          <cell r="S2415">
            <v>0</v>
          </cell>
          <cell r="Y2415">
            <v>18433.59</v>
          </cell>
          <cell r="Z2415">
            <v>22994.41</v>
          </cell>
        </row>
        <row r="2416">
          <cell r="A2416">
            <v>46</v>
          </cell>
          <cell r="C2416" t="str">
            <v>01</v>
          </cell>
          <cell r="J2416">
            <v>157</v>
          </cell>
          <cell r="O2416" t="str">
            <v>SF</v>
          </cell>
          <cell r="P2416">
            <v>0</v>
          </cell>
          <cell r="R2416">
            <v>73105</v>
          </cell>
          <cell r="S2416">
            <v>0</v>
          </cell>
          <cell r="Y2416">
            <v>0</v>
          </cell>
          <cell r="Z2416">
            <v>1105</v>
          </cell>
        </row>
        <row r="2417">
          <cell r="A2417">
            <v>46</v>
          </cell>
          <cell r="C2417" t="str">
            <v>01</v>
          </cell>
          <cell r="J2417">
            <v>157</v>
          </cell>
          <cell r="O2417" t="str">
            <v>SN</v>
          </cell>
          <cell r="P2417">
            <v>0</v>
          </cell>
          <cell r="R2417">
            <v>73105</v>
          </cell>
          <cell r="S2417">
            <v>0</v>
          </cell>
          <cell r="Y2417">
            <v>23875.54</v>
          </cell>
          <cell r="Z2417">
            <v>37291.78</v>
          </cell>
        </row>
        <row r="2418">
          <cell r="A2418">
            <v>46</v>
          </cell>
          <cell r="C2418" t="str">
            <v>01</v>
          </cell>
          <cell r="J2418">
            <v>157</v>
          </cell>
          <cell r="O2418">
            <v>0</v>
          </cell>
          <cell r="P2418">
            <v>0</v>
          </cell>
          <cell r="R2418">
            <v>5500</v>
          </cell>
          <cell r="S2418">
            <v>0</v>
          </cell>
          <cell r="Y2418">
            <v>102.33</v>
          </cell>
          <cell r="Z2418">
            <v>4397.67</v>
          </cell>
        </row>
        <row r="2419">
          <cell r="A2419">
            <v>46</v>
          </cell>
          <cell r="C2419" t="str">
            <v>01</v>
          </cell>
          <cell r="J2419">
            <v>157</v>
          </cell>
          <cell r="O2419">
            <v>0</v>
          </cell>
          <cell r="P2419">
            <v>0</v>
          </cell>
          <cell r="R2419">
            <v>3600</v>
          </cell>
          <cell r="S2419">
            <v>640</v>
          </cell>
          <cell r="Y2419">
            <v>125.11</v>
          </cell>
          <cell r="Z2419">
            <v>1853.45</v>
          </cell>
        </row>
        <row r="2420">
          <cell r="A2420">
            <v>46</v>
          </cell>
          <cell r="C2420" t="str">
            <v>01</v>
          </cell>
          <cell r="J2420">
            <v>157</v>
          </cell>
          <cell r="O2420">
            <v>0</v>
          </cell>
          <cell r="P2420">
            <v>0</v>
          </cell>
          <cell r="R2420">
            <v>1000</v>
          </cell>
          <cell r="S2420">
            <v>0</v>
          </cell>
          <cell r="Y2420">
            <v>0</v>
          </cell>
          <cell r="Z2420">
            <v>900</v>
          </cell>
        </row>
        <row r="2421">
          <cell r="A2421">
            <v>46</v>
          </cell>
          <cell r="C2421" t="str">
            <v>01</v>
          </cell>
          <cell r="J2421">
            <v>157</v>
          </cell>
          <cell r="O2421" t="str">
            <v>A0</v>
          </cell>
          <cell r="P2421">
            <v>0</v>
          </cell>
          <cell r="R2421">
            <v>6000</v>
          </cell>
          <cell r="S2421">
            <v>800</v>
          </cell>
          <cell r="Y2421">
            <v>208.25</v>
          </cell>
          <cell r="Z2421">
            <v>3691.75</v>
          </cell>
        </row>
        <row r="2422">
          <cell r="A2422">
            <v>46</v>
          </cell>
          <cell r="C2422" t="str">
            <v>01</v>
          </cell>
          <cell r="J2422">
            <v>157</v>
          </cell>
          <cell r="O2422">
            <v>0</v>
          </cell>
          <cell r="P2422">
            <v>0</v>
          </cell>
          <cell r="R2422">
            <v>4063</v>
          </cell>
          <cell r="S2422">
            <v>0</v>
          </cell>
          <cell r="Y2422">
            <v>1328.84</v>
          </cell>
          <cell r="Z2422">
            <v>2069.7399999999998</v>
          </cell>
        </row>
        <row r="2423">
          <cell r="A2423">
            <v>46</v>
          </cell>
          <cell r="C2423" t="str">
            <v>01</v>
          </cell>
          <cell r="J2423">
            <v>157</v>
          </cell>
          <cell r="O2423" t="str">
            <v>A0</v>
          </cell>
          <cell r="P2423" t="str">
            <v>A0</v>
          </cell>
          <cell r="R2423">
            <v>230546</v>
          </cell>
          <cell r="S2423">
            <v>0</v>
          </cell>
          <cell r="Y2423">
            <v>56446.03</v>
          </cell>
          <cell r="Z2423">
            <v>96651.05</v>
          </cell>
        </row>
        <row r="2424">
          <cell r="A2424">
            <v>46</v>
          </cell>
          <cell r="C2424" t="str">
            <v>01</v>
          </cell>
          <cell r="J2424">
            <v>157</v>
          </cell>
          <cell r="O2424" t="str">
            <v>A0</v>
          </cell>
          <cell r="P2424" t="str">
            <v>B0</v>
          </cell>
          <cell r="R2424">
            <v>5782</v>
          </cell>
          <cell r="S2424">
            <v>0</v>
          </cell>
          <cell r="Y2424">
            <v>1402.41</v>
          </cell>
          <cell r="Z2424">
            <v>2294.6799999999998</v>
          </cell>
        </row>
        <row r="2425">
          <cell r="A2425">
            <v>46</v>
          </cell>
          <cell r="C2425" t="str">
            <v>01</v>
          </cell>
          <cell r="J2425">
            <v>157</v>
          </cell>
          <cell r="O2425" t="str">
            <v>AA</v>
          </cell>
          <cell r="P2425" t="str">
            <v>TT</v>
          </cell>
          <cell r="R2425">
            <v>18798</v>
          </cell>
          <cell r="S2425">
            <v>0</v>
          </cell>
          <cell r="Y2425">
            <v>18797.55</v>
          </cell>
          <cell r="Z2425">
            <v>0.45</v>
          </cell>
        </row>
        <row r="2426">
          <cell r="A2426">
            <v>46</v>
          </cell>
          <cell r="C2426" t="str">
            <v>01</v>
          </cell>
          <cell r="J2426">
            <v>157</v>
          </cell>
          <cell r="O2426" t="str">
            <v>AB</v>
          </cell>
          <cell r="P2426" t="str">
            <v>TT</v>
          </cell>
          <cell r="R2426">
            <v>485</v>
          </cell>
          <cell r="S2426">
            <v>0</v>
          </cell>
          <cell r="Y2426">
            <v>484.91</v>
          </cell>
          <cell r="Z2426">
            <v>0.09</v>
          </cell>
        </row>
        <row r="2427">
          <cell r="A2427">
            <v>46</v>
          </cell>
          <cell r="C2427" t="str">
            <v>01</v>
          </cell>
          <cell r="J2427">
            <v>157</v>
          </cell>
          <cell r="O2427" t="str">
            <v>P0</v>
          </cell>
          <cell r="P2427">
            <v>0</v>
          </cell>
          <cell r="R2427">
            <v>9000</v>
          </cell>
          <cell r="S2427">
            <v>0</v>
          </cell>
          <cell r="Y2427">
            <v>3061.89</v>
          </cell>
          <cell r="Z2427">
            <v>4338.1099999999997</v>
          </cell>
        </row>
        <row r="2428">
          <cell r="A2428">
            <v>46</v>
          </cell>
          <cell r="C2428" t="str">
            <v>01</v>
          </cell>
          <cell r="J2428">
            <v>157</v>
          </cell>
          <cell r="O2428">
            <v>0</v>
          </cell>
          <cell r="P2428">
            <v>0</v>
          </cell>
          <cell r="R2428">
            <v>707</v>
          </cell>
          <cell r="S2428">
            <v>200</v>
          </cell>
          <cell r="Y2428">
            <v>65</v>
          </cell>
          <cell r="Z2428">
            <v>442</v>
          </cell>
        </row>
        <row r="2429">
          <cell r="A2429">
            <v>46</v>
          </cell>
          <cell r="C2429" t="str">
            <v>01</v>
          </cell>
          <cell r="J2429">
            <v>157</v>
          </cell>
          <cell r="O2429">
            <v>0</v>
          </cell>
          <cell r="P2429">
            <v>0</v>
          </cell>
          <cell r="R2429">
            <v>500</v>
          </cell>
          <cell r="S2429">
            <v>100</v>
          </cell>
          <cell r="Y2429">
            <v>65</v>
          </cell>
          <cell r="Z2429">
            <v>335</v>
          </cell>
        </row>
        <row r="2430">
          <cell r="A2430">
            <v>46</v>
          </cell>
          <cell r="C2430" t="str">
            <v>01</v>
          </cell>
          <cell r="J2430">
            <v>157</v>
          </cell>
          <cell r="O2430">
            <v>0</v>
          </cell>
          <cell r="P2430">
            <v>0</v>
          </cell>
          <cell r="R2430">
            <v>200</v>
          </cell>
          <cell r="S2430">
            <v>40</v>
          </cell>
          <cell r="Y2430">
            <v>0</v>
          </cell>
          <cell r="Z2430">
            <v>160</v>
          </cell>
        </row>
        <row r="2431">
          <cell r="A2431">
            <v>46</v>
          </cell>
          <cell r="C2431" t="str">
            <v>01</v>
          </cell>
          <cell r="J2431">
            <v>157</v>
          </cell>
          <cell r="O2431">
            <v>0</v>
          </cell>
          <cell r="P2431">
            <v>0</v>
          </cell>
          <cell r="R2431">
            <v>1000</v>
          </cell>
          <cell r="S2431">
            <v>200</v>
          </cell>
          <cell r="Y2431">
            <v>0</v>
          </cell>
          <cell r="Z2431">
            <v>800</v>
          </cell>
        </row>
        <row r="2432">
          <cell r="A2432">
            <v>46</v>
          </cell>
          <cell r="C2432" t="str">
            <v>01</v>
          </cell>
          <cell r="J2432">
            <v>157</v>
          </cell>
          <cell r="O2432">
            <v>0</v>
          </cell>
          <cell r="P2432">
            <v>0</v>
          </cell>
          <cell r="R2432">
            <v>100</v>
          </cell>
          <cell r="S2432">
            <v>20</v>
          </cell>
          <cell r="Y2432">
            <v>30</v>
          </cell>
          <cell r="Z2432">
            <v>50</v>
          </cell>
        </row>
        <row r="2433">
          <cell r="A2433">
            <v>46</v>
          </cell>
          <cell r="C2433" t="str">
            <v>01</v>
          </cell>
          <cell r="J2433">
            <v>157</v>
          </cell>
          <cell r="O2433">
            <v>0</v>
          </cell>
          <cell r="P2433">
            <v>0</v>
          </cell>
          <cell r="R2433">
            <v>20</v>
          </cell>
          <cell r="S2433">
            <v>4</v>
          </cell>
          <cell r="Y2433">
            <v>0</v>
          </cell>
          <cell r="Z2433">
            <v>16</v>
          </cell>
        </row>
        <row r="2434">
          <cell r="A2434">
            <v>46</v>
          </cell>
          <cell r="C2434" t="str">
            <v>01</v>
          </cell>
          <cell r="J2434">
            <v>157</v>
          </cell>
          <cell r="O2434">
            <v>0</v>
          </cell>
          <cell r="P2434">
            <v>0</v>
          </cell>
          <cell r="R2434">
            <v>1000</v>
          </cell>
          <cell r="S2434">
            <v>400</v>
          </cell>
          <cell r="Y2434">
            <v>132</v>
          </cell>
          <cell r="Z2434">
            <v>468</v>
          </cell>
        </row>
        <row r="2435">
          <cell r="A2435">
            <v>46</v>
          </cell>
          <cell r="C2435" t="str">
            <v>01</v>
          </cell>
          <cell r="J2435">
            <v>157</v>
          </cell>
          <cell r="O2435">
            <v>0</v>
          </cell>
          <cell r="P2435">
            <v>0</v>
          </cell>
          <cell r="R2435">
            <v>150</v>
          </cell>
          <cell r="S2435">
            <v>30</v>
          </cell>
          <cell r="Y2435">
            <v>10</v>
          </cell>
          <cell r="Z2435">
            <v>110</v>
          </cell>
        </row>
        <row r="2436">
          <cell r="A2436">
            <v>46</v>
          </cell>
          <cell r="C2436" t="str">
            <v>01</v>
          </cell>
          <cell r="J2436">
            <v>157</v>
          </cell>
          <cell r="O2436">
            <v>0</v>
          </cell>
          <cell r="P2436">
            <v>0</v>
          </cell>
          <cell r="R2436">
            <v>100</v>
          </cell>
          <cell r="S2436">
            <v>20</v>
          </cell>
          <cell r="Y2436">
            <v>0</v>
          </cell>
          <cell r="Z2436">
            <v>80</v>
          </cell>
        </row>
        <row r="2437">
          <cell r="A2437">
            <v>46</v>
          </cell>
          <cell r="C2437" t="str">
            <v>01</v>
          </cell>
          <cell r="J2437">
            <v>157</v>
          </cell>
          <cell r="O2437">
            <v>0</v>
          </cell>
          <cell r="P2437">
            <v>0</v>
          </cell>
          <cell r="R2437">
            <v>600</v>
          </cell>
          <cell r="S2437">
            <v>200</v>
          </cell>
          <cell r="Y2437">
            <v>0</v>
          </cell>
          <cell r="Z2437">
            <v>400</v>
          </cell>
        </row>
        <row r="2438">
          <cell r="A2438">
            <v>46</v>
          </cell>
          <cell r="C2438" t="str">
            <v>01</v>
          </cell>
          <cell r="J2438">
            <v>157</v>
          </cell>
          <cell r="O2438">
            <v>0</v>
          </cell>
          <cell r="P2438">
            <v>0</v>
          </cell>
          <cell r="R2438">
            <v>500</v>
          </cell>
          <cell r="S2438">
            <v>100</v>
          </cell>
          <cell r="Y2438">
            <v>120.13</v>
          </cell>
          <cell r="Z2438">
            <v>279.87</v>
          </cell>
        </row>
        <row r="2439">
          <cell r="A2439">
            <v>46</v>
          </cell>
          <cell r="C2439" t="str">
            <v>01</v>
          </cell>
          <cell r="J2439">
            <v>157</v>
          </cell>
          <cell r="O2439">
            <v>0</v>
          </cell>
          <cell r="P2439">
            <v>0</v>
          </cell>
          <cell r="R2439">
            <v>1693</v>
          </cell>
          <cell r="S2439">
            <v>0</v>
          </cell>
          <cell r="Y2439">
            <v>0</v>
          </cell>
          <cell r="Z2439">
            <v>1693</v>
          </cell>
        </row>
        <row r="2440">
          <cell r="A2440">
            <v>46</v>
          </cell>
          <cell r="C2440" t="str">
            <v>01</v>
          </cell>
          <cell r="J2440">
            <v>157</v>
          </cell>
          <cell r="O2440">
            <v>0</v>
          </cell>
          <cell r="P2440">
            <v>0</v>
          </cell>
          <cell r="R2440">
            <v>500</v>
          </cell>
          <cell r="S2440">
            <v>100</v>
          </cell>
          <cell r="Y2440">
            <v>0</v>
          </cell>
          <cell r="Z2440">
            <v>400</v>
          </cell>
        </row>
        <row r="2441">
          <cell r="A2441">
            <v>46</v>
          </cell>
          <cell r="C2441" t="str">
            <v>01</v>
          </cell>
          <cell r="J2441">
            <v>108</v>
          </cell>
          <cell r="O2441">
            <v>0</v>
          </cell>
          <cell r="P2441">
            <v>0</v>
          </cell>
          <cell r="R2441">
            <v>2759644</v>
          </cell>
          <cell r="S2441">
            <v>0</v>
          </cell>
          <cell r="Y2441">
            <v>917234.96</v>
          </cell>
          <cell r="Z2441">
            <v>1387009.04</v>
          </cell>
        </row>
        <row r="2442">
          <cell r="A2442">
            <v>46</v>
          </cell>
          <cell r="C2442" t="str">
            <v>01</v>
          </cell>
          <cell r="J2442">
            <v>108</v>
          </cell>
          <cell r="O2442">
            <v>0</v>
          </cell>
          <cell r="P2442">
            <v>0</v>
          </cell>
          <cell r="R2442">
            <v>2190</v>
          </cell>
          <cell r="S2442">
            <v>0</v>
          </cell>
          <cell r="Y2442">
            <v>346.67</v>
          </cell>
          <cell r="Z2442">
            <v>43.33</v>
          </cell>
        </row>
        <row r="2443">
          <cell r="A2443">
            <v>46</v>
          </cell>
          <cell r="C2443" t="str">
            <v>01</v>
          </cell>
          <cell r="J2443">
            <v>108</v>
          </cell>
          <cell r="O2443">
            <v>0</v>
          </cell>
          <cell r="P2443">
            <v>0</v>
          </cell>
          <cell r="R2443">
            <v>1400</v>
          </cell>
          <cell r="S2443">
            <v>0</v>
          </cell>
          <cell r="Y2443">
            <v>466.52</v>
          </cell>
          <cell r="Z2443">
            <v>700.22</v>
          </cell>
        </row>
        <row r="2444">
          <cell r="A2444">
            <v>46</v>
          </cell>
          <cell r="C2444" t="str">
            <v>01</v>
          </cell>
          <cell r="J2444">
            <v>108</v>
          </cell>
          <cell r="O2444">
            <v>0</v>
          </cell>
          <cell r="P2444">
            <v>0</v>
          </cell>
          <cell r="R2444">
            <v>30091</v>
          </cell>
          <cell r="S2444">
            <v>0</v>
          </cell>
          <cell r="Y2444">
            <v>10030.16</v>
          </cell>
          <cell r="Z2444">
            <v>15045.76</v>
          </cell>
        </row>
        <row r="2445">
          <cell r="A2445">
            <v>46</v>
          </cell>
          <cell r="C2445" t="str">
            <v>01</v>
          </cell>
          <cell r="J2445">
            <v>108</v>
          </cell>
          <cell r="O2445">
            <v>0</v>
          </cell>
          <cell r="P2445">
            <v>0</v>
          </cell>
          <cell r="R2445">
            <v>16174</v>
          </cell>
          <cell r="S2445">
            <v>0</v>
          </cell>
          <cell r="Y2445">
            <v>5391.24</v>
          </cell>
          <cell r="Z2445">
            <v>8087.14</v>
          </cell>
        </row>
        <row r="2446">
          <cell r="A2446">
            <v>46</v>
          </cell>
          <cell r="C2446" t="str">
            <v>01</v>
          </cell>
          <cell r="J2446">
            <v>108</v>
          </cell>
          <cell r="O2446">
            <v>0</v>
          </cell>
          <cell r="P2446">
            <v>0</v>
          </cell>
          <cell r="R2446">
            <v>210426</v>
          </cell>
          <cell r="S2446">
            <v>0</v>
          </cell>
          <cell r="Y2446">
            <v>74383.399999999994</v>
          </cell>
          <cell r="Z2446">
            <v>97042.6</v>
          </cell>
        </row>
        <row r="2447">
          <cell r="A2447">
            <v>46</v>
          </cell>
          <cell r="C2447" t="str">
            <v>01</v>
          </cell>
          <cell r="J2447">
            <v>108</v>
          </cell>
          <cell r="O2447" t="str">
            <v>SF</v>
          </cell>
          <cell r="P2447">
            <v>0</v>
          </cell>
          <cell r="R2447">
            <v>244655</v>
          </cell>
          <cell r="S2447">
            <v>0</v>
          </cell>
          <cell r="Y2447">
            <v>1175.26</v>
          </cell>
          <cell r="Z2447">
            <v>2669.74</v>
          </cell>
        </row>
        <row r="2448">
          <cell r="A2448">
            <v>46</v>
          </cell>
          <cell r="C2448" t="str">
            <v>01</v>
          </cell>
          <cell r="J2448">
            <v>108</v>
          </cell>
          <cell r="O2448" t="str">
            <v>SN</v>
          </cell>
          <cell r="P2448">
            <v>0</v>
          </cell>
          <cell r="R2448">
            <v>245755</v>
          </cell>
          <cell r="S2448">
            <v>0</v>
          </cell>
          <cell r="Y2448">
            <v>80954.45</v>
          </cell>
          <cell r="Z2448">
            <v>123800.55</v>
          </cell>
        </row>
        <row r="2449">
          <cell r="A2449">
            <v>46</v>
          </cell>
          <cell r="C2449" t="str">
            <v>01</v>
          </cell>
          <cell r="J2449">
            <v>108</v>
          </cell>
          <cell r="O2449">
            <v>0</v>
          </cell>
          <cell r="P2449">
            <v>0</v>
          </cell>
          <cell r="R2449">
            <v>143400</v>
          </cell>
          <cell r="S2449">
            <v>0</v>
          </cell>
          <cell r="Y2449">
            <v>38046.35</v>
          </cell>
          <cell r="Z2449">
            <v>81353.649999999994</v>
          </cell>
        </row>
        <row r="2450">
          <cell r="A2450">
            <v>46</v>
          </cell>
          <cell r="C2450" t="str">
            <v>01</v>
          </cell>
          <cell r="J2450">
            <v>108</v>
          </cell>
          <cell r="O2450">
            <v>0</v>
          </cell>
          <cell r="P2450">
            <v>0</v>
          </cell>
          <cell r="R2450">
            <v>400</v>
          </cell>
          <cell r="S2450">
            <v>0</v>
          </cell>
          <cell r="Y2450">
            <v>0</v>
          </cell>
          <cell r="Z2450">
            <v>400</v>
          </cell>
        </row>
        <row r="2451">
          <cell r="A2451">
            <v>46</v>
          </cell>
          <cell r="C2451" t="str">
            <v>01</v>
          </cell>
          <cell r="J2451">
            <v>108</v>
          </cell>
          <cell r="O2451">
            <v>0</v>
          </cell>
          <cell r="P2451">
            <v>0</v>
          </cell>
          <cell r="R2451">
            <v>500</v>
          </cell>
          <cell r="S2451">
            <v>200</v>
          </cell>
          <cell r="Y2451">
            <v>0</v>
          </cell>
          <cell r="Z2451">
            <v>300</v>
          </cell>
        </row>
        <row r="2452">
          <cell r="A2452">
            <v>46</v>
          </cell>
          <cell r="C2452" t="str">
            <v>01</v>
          </cell>
          <cell r="J2452">
            <v>108</v>
          </cell>
          <cell r="O2452">
            <v>0</v>
          </cell>
          <cell r="P2452">
            <v>0</v>
          </cell>
          <cell r="R2452">
            <v>500</v>
          </cell>
          <cell r="S2452">
            <v>0</v>
          </cell>
          <cell r="Y2452">
            <v>160.54</v>
          </cell>
          <cell r="Z2452">
            <v>263.77</v>
          </cell>
        </row>
        <row r="2453">
          <cell r="A2453">
            <v>46</v>
          </cell>
          <cell r="C2453" t="str">
            <v>01</v>
          </cell>
          <cell r="J2453">
            <v>108</v>
          </cell>
          <cell r="O2453" t="str">
            <v>A0</v>
          </cell>
          <cell r="P2453">
            <v>0</v>
          </cell>
          <cell r="R2453">
            <v>500</v>
          </cell>
          <cell r="S2453">
            <v>100</v>
          </cell>
          <cell r="Y2453">
            <v>0</v>
          </cell>
          <cell r="Z2453">
            <v>400</v>
          </cell>
        </row>
        <row r="2454">
          <cell r="A2454">
            <v>46</v>
          </cell>
          <cell r="C2454" t="str">
            <v>01</v>
          </cell>
          <cell r="J2454">
            <v>108</v>
          </cell>
          <cell r="O2454">
            <v>0</v>
          </cell>
          <cell r="P2454">
            <v>0</v>
          </cell>
          <cell r="R2454">
            <v>24702</v>
          </cell>
          <cell r="S2454">
            <v>0</v>
          </cell>
          <cell r="Y2454">
            <v>7875.84</v>
          </cell>
          <cell r="Z2454">
            <v>13026.16</v>
          </cell>
        </row>
        <row r="2455">
          <cell r="A2455">
            <v>46</v>
          </cell>
          <cell r="C2455" t="str">
            <v>01</v>
          </cell>
          <cell r="J2455">
            <v>108</v>
          </cell>
          <cell r="O2455">
            <v>0</v>
          </cell>
          <cell r="P2455">
            <v>0</v>
          </cell>
          <cell r="R2455">
            <v>1061</v>
          </cell>
          <cell r="S2455">
            <v>0</v>
          </cell>
          <cell r="Y2455">
            <v>353.48</v>
          </cell>
          <cell r="Z2455">
            <v>530.78</v>
          </cell>
        </row>
        <row r="2456">
          <cell r="A2456">
            <v>46</v>
          </cell>
          <cell r="C2456" t="str">
            <v>01</v>
          </cell>
          <cell r="J2456">
            <v>108</v>
          </cell>
          <cell r="O2456" t="str">
            <v>A0</v>
          </cell>
          <cell r="P2456" t="str">
            <v>A0</v>
          </cell>
          <cell r="R2456">
            <v>655075</v>
          </cell>
          <cell r="S2456">
            <v>0</v>
          </cell>
          <cell r="Y2456">
            <v>161878.10999999999</v>
          </cell>
          <cell r="Z2456">
            <v>270564.55</v>
          </cell>
        </row>
        <row r="2457">
          <cell r="A2457">
            <v>46</v>
          </cell>
          <cell r="C2457" t="str">
            <v>01</v>
          </cell>
          <cell r="J2457">
            <v>108</v>
          </cell>
          <cell r="O2457" t="str">
            <v>A0</v>
          </cell>
          <cell r="P2457" t="str">
            <v>B0</v>
          </cell>
          <cell r="R2457">
            <v>84167</v>
          </cell>
          <cell r="S2457">
            <v>0</v>
          </cell>
          <cell r="Y2457">
            <v>20102.25</v>
          </cell>
          <cell r="Z2457">
            <v>33285.279999999999</v>
          </cell>
        </row>
        <row r="2458">
          <cell r="A2458">
            <v>46</v>
          </cell>
          <cell r="C2458" t="str">
            <v>01</v>
          </cell>
          <cell r="J2458">
            <v>108</v>
          </cell>
          <cell r="O2458" t="str">
            <v>AA</v>
          </cell>
          <cell r="P2458" t="str">
            <v>TT</v>
          </cell>
          <cell r="R2458">
            <v>53424</v>
          </cell>
          <cell r="S2458">
            <v>0</v>
          </cell>
          <cell r="Y2458">
            <v>53423.61</v>
          </cell>
          <cell r="Z2458">
            <v>0.39</v>
          </cell>
        </row>
        <row r="2459">
          <cell r="A2459">
            <v>46</v>
          </cell>
          <cell r="C2459" t="str">
            <v>01</v>
          </cell>
          <cell r="J2459">
            <v>108</v>
          </cell>
          <cell r="O2459" t="str">
            <v>AB</v>
          </cell>
          <cell r="P2459" t="str">
            <v>TT</v>
          </cell>
          <cell r="R2459">
            <v>6538</v>
          </cell>
          <cell r="S2459">
            <v>0</v>
          </cell>
          <cell r="Y2459">
            <v>6537.89</v>
          </cell>
          <cell r="Z2459">
            <v>0.11</v>
          </cell>
        </row>
        <row r="2460">
          <cell r="A2460">
            <v>46</v>
          </cell>
          <cell r="C2460" t="str">
            <v>01</v>
          </cell>
          <cell r="J2460">
            <v>108</v>
          </cell>
          <cell r="O2460" t="str">
            <v>P0</v>
          </cell>
          <cell r="P2460">
            <v>0</v>
          </cell>
          <cell r="R2460">
            <v>23800</v>
          </cell>
          <cell r="S2460">
            <v>0</v>
          </cell>
          <cell r="Y2460">
            <v>4614.5600000000004</v>
          </cell>
          <cell r="Z2460">
            <v>15185.44</v>
          </cell>
        </row>
        <row r="2461">
          <cell r="A2461">
            <v>46</v>
          </cell>
          <cell r="C2461" t="str">
            <v>01</v>
          </cell>
          <cell r="J2461">
            <v>108</v>
          </cell>
          <cell r="O2461" t="str">
            <v>Z0</v>
          </cell>
          <cell r="P2461">
            <v>0</v>
          </cell>
          <cell r="R2461">
            <v>250</v>
          </cell>
          <cell r="S2461">
            <v>0</v>
          </cell>
          <cell r="Y2461">
            <v>0</v>
          </cell>
          <cell r="Z2461">
            <v>250</v>
          </cell>
        </row>
        <row r="2462">
          <cell r="A2462">
            <v>46</v>
          </cell>
          <cell r="C2462" t="str">
            <v>01</v>
          </cell>
          <cell r="J2462">
            <v>108</v>
          </cell>
          <cell r="O2462">
            <v>0</v>
          </cell>
          <cell r="P2462">
            <v>0</v>
          </cell>
          <cell r="R2462">
            <v>160</v>
          </cell>
          <cell r="S2462">
            <v>32</v>
          </cell>
          <cell r="Y2462">
            <v>26</v>
          </cell>
          <cell r="Z2462">
            <v>102</v>
          </cell>
        </row>
        <row r="2463">
          <cell r="A2463">
            <v>46</v>
          </cell>
          <cell r="C2463" t="str">
            <v>01</v>
          </cell>
          <cell r="J2463">
            <v>108</v>
          </cell>
          <cell r="O2463">
            <v>0</v>
          </cell>
          <cell r="P2463">
            <v>0</v>
          </cell>
          <cell r="R2463">
            <v>150</v>
          </cell>
          <cell r="S2463">
            <v>30</v>
          </cell>
          <cell r="Y2463">
            <v>0</v>
          </cell>
          <cell r="Z2463">
            <v>120</v>
          </cell>
        </row>
        <row r="2464">
          <cell r="A2464">
            <v>46</v>
          </cell>
          <cell r="C2464" t="str">
            <v>01</v>
          </cell>
          <cell r="J2464">
            <v>108</v>
          </cell>
          <cell r="O2464">
            <v>0</v>
          </cell>
          <cell r="P2464">
            <v>0</v>
          </cell>
          <cell r="R2464">
            <v>200</v>
          </cell>
          <cell r="S2464">
            <v>40</v>
          </cell>
          <cell r="Y2464">
            <v>0</v>
          </cell>
          <cell r="Z2464">
            <v>160</v>
          </cell>
        </row>
        <row r="2465">
          <cell r="A2465">
            <v>46</v>
          </cell>
          <cell r="C2465" t="str">
            <v>01</v>
          </cell>
          <cell r="J2465">
            <v>108</v>
          </cell>
          <cell r="O2465">
            <v>0</v>
          </cell>
          <cell r="P2465">
            <v>0</v>
          </cell>
          <cell r="R2465">
            <v>200</v>
          </cell>
          <cell r="S2465">
            <v>40</v>
          </cell>
          <cell r="Y2465">
            <v>50</v>
          </cell>
          <cell r="Z2465">
            <v>110</v>
          </cell>
        </row>
        <row r="2466">
          <cell r="A2466">
            <v>46</v>
          </cell>
          <cell r="C2466" t="str">
            <v>01</v>
          </cell>
          <cell r="J2466">
            <v>108</v>
          </cell>
          <cell r="O2466" t="str">
            <v>A0</v>
          </cell>
          <cell r="P2466">
            <v>0</v>
          </cell>
          <cell r="R2466">
            <v>43850</v>
          </cell>
          <cell r="S2466">
            <v>8770</v>
          </cell>
          <cell r="Y2466">
            <v>10824.17</v>
          </cell>
          <cell r="Z2466">
            <v>13019.83</v>
          </cell>
        </row>
        <row r="2467">
          <cell r="A2467">
            <v>46</v>
          </cell>
          <cell r="C2467" t="str">
            <v>01</v>
          </cell>
          <cell r="J2467">
            <v>108</v>
          </cell>
          <cell r="O2467" t="str">
            <v>A0</v>
          </cell>
          <cell r="P2467" t="str">
            <v>TT</v>
          </cell>
          <cell r="R2467">
            <v>826</v>
          </cell>
          <cell r="S2467">
            <v>0</v>
          </cell>
          <cell r="Y2467">
            <v>825.93</v>
          </cell>
          <cell r="Z2467">
            <v>7.0000000000000007E-2</v>
          </cell>
        </row>
        <row r="2468">
          <cell r="A2468">
            <v>46</v>
          </cell>
          <cell r="C2468" t="str">
            <v>01</v>
          </cell>
          <cell r="J2468">
            <v>108</v>
          </cell>
          <cell r="O2468">
            <v>0</v>
          </cell>
          <cell r="P2468">
            <v>0</v>
          </cell>
          <cell r="R2468">
            <v>200</v>
          </cell>
          <cell r="S2468">
            <v>200</v>
          </cell>
          <cell r="Y2468">
            <v>0</v>
          </cell>
          <cell r="Z2468">
            <v>0</v>
          </cell>
        </row>
        <row r="2469">
          <cell r="A2469">
            <v>46</v>
          </cell>
          <cell r="C2469" t="str">
            <v>01</v>
          </cell>
          <cell r="J2469">
            <v>108</v>
          </cell>
          <cell r="O2469">
            <v>0</v>
          </cell>
          <cell r="P2469">
            <v>0</v>
          </cell>
          <cell r="R2469">
            <v>400</v>
          </cell>
          <cell r="S2469">
            <v>80</v>
          </cell>
          <cell r="Y2469">
            <v>0</v>
          </cell>
          <cell r="Z2469">
            <v>320</v>
          </cell>
        </row>
        <row r="2470">
          <cell r="A2470">
            <v>46</v>
          </cell>
          <cell r="C2470" t="str">
            <v>01</v>
          </cell>
          <cell r="J2470">
            <v>108</v>
          </cell>
          <cell r="O2470">
            <v>0</v>
          </cell>
          <cell r="P2470">
            <v>0</v>
          </cell>
          <cell r="R2470">
            <v>160</v>
          </cell>
          <cell r="S2470">
            <v>32</v>
          </cell>
          <cell r="Y2470">
            <v>30</v>
          </cell>
          <cell r="Z2470">
            <v>98</v>
          </cell>
        </row>
        <row r="2471">
          <cell r="A2471">
            <v>46</v>
          </cell>
          <cell r="C2471" t="str">
            <v>01</v>
          </cell>
          <cell r="J2471">
            <v>108</v>
          </cell>
          <cell r="O2471">
            <v>0</v>
          </cell>
          <cell r="P2471">
            <v>0</v>
          </cell>
          <cell r="R2471">
            <v>400</v>
          </cell>
          <cell r="S2471">
            <v>80</v>
          </cell>
          <cell r="Y2471">
            <v>40</v>
          </cell>
          <cell r="Z2471">
            <v>280</v>
          </cell>
        </row>
        <row r="2472">
          <cell r="A2472">
            <v>46</v>
          </cell>
          <cell r="C2472" t="str">
            <v>01</v>
          </cell>
          <cell r="J2472">
            <v>108</v>
          </cell>
          <cell r="O2472">
            <v>0</v>
          </cell>
          <cell r="P2472">
            <v>0</v>
          </cell>
          <cell r="R2472">
            <v>3620</v>
          </cell>
          <cell r="S2472">
            <v>2000</v>
          </cell>
          <cell r="Y2472">
            <v>0</v>
          </cell>
          <cell r="Z2472">
            <v>1620</v>
          </cell>
        </row>
        <row r="2473">
          <cell r="A2473">
            <v>46</v>
          </cell>
          <cell r="C2473" t="str">
            <v>01</v>
          </cell>
          <cell r="J2473">
            <v>108</v>
          </cell>
          <cell r="O2473">
            <v>0</v>
          </cell>
          <cell r="P2473">
            <v>0</v>
          </cell>
          <cell r="R2473">
            <v>1000</v>
          </cell>
          <cell r="S2473">
            <v>200</v>
          </cell>
          <cell r="Y2473">
            <v>400</v>
          </cell>
          <cell r="Z2473">
            <v>400</v>
          </cell>
        </row>
        <row r="2474">
          <cell r="A2474">
            <v>46</v>
          </cell>
          <cell r="C2474" t="str">
            <v>01</v>
          </cell>
          <cell r="J2474">
            <v>108</v>
          </cell>
          <cell r="O2474">
            <v>0</v>
          </cell>
          <cell r="P2474">
            <v>0</v>
          </cell>
          <cell r="R2474">
            <v>100</v>
          </cell>
          <cell r="S2474">
            <v>40</v>
          </cell>
          <cell r="Y2474">
            <v>0</v>
          </cell>
          <cell r="Z2474">
            <v>60</v>
          </cell>
        </row>
        <row r="2475">
          <cell r="A2475">
            <v>46</v>
          </cell>
          <cell r="C2475" t="str">
            <v>01</v>
          </cell>
          <cell r="J2475">
            <v>108</v>
          </cell>
          <cell r="O2475">
            <v>0</v>
          </cell>
          <cell r="P2475">
            <v>0</v>
          </cell>
          <cell r="R2475">
            <v>100</v>
          </cell>
          <cell r="S2475">
            <v>80</v>
          </cell>
          <cell r="Y2475">
            <v>0</v>
          </cell>
          <cell r="Z2475">
            <v>20</v>
          </cell>
        </row>
        <row r="2476">
          <cell r="A2476">
            <v>46</v>
          </cell>
          <cell r="C2476" t="str">
            <v>01</v>
          </cell>
          <cell r="J2476">
            <v>108</v>
          </cell>
          <cell r="O2476">
            <v>0</v>
          </cell>
          <cell r="P2476">
            <v>0</v>
          </cell>
          <cell r="R2476">
            <v>174</v>
          </cell>
          <cell r="S2476">
            <v>80</v>
          </cell>
          <cell r="Y2476">
            <v>0</v>
          </cell>
          <cell r="Z2476">
            <v>94</v>
          </cell>
        </row>
        <row r="2477">
          <cell r="A2477">
            <v>46</v>
          </cell>
          <cell r="C2477" t="str">
            <v>01</v>
          </cell>
          <cell r="J2477">
            <v>108</v>
          </cell>
          <cell r="O2477">
            <v>0</v>
          </cell>
          <cell r="P2477">
            <v>0</v>
          </cell>
          <cell r="R2477">
            <v>300</v>
          </cell>
          <cell r="S2477">
            <v>80</v>
          </cell>
          <cell r="Y2477">
            <v>60</v>
          </cell>
          <cell r="Z2477">
            <v>160</v>
          </cell>
        </row>
        <row r="2478">
          <cell r="A2478">
            <v>46</v>
          </cell>
          <cell r="C2478" t="str">
            <v>01</v>
          </cell>
          <cell r="J2478">
            <v>108</v>
          </cell>
          <cell r="O2478">
            <v>0</v>
          </cell>
          <cell r="P2478">
            <v>0</v>
          </cell>
          <cell r="R2478">
            <v>9680</v>
          </cell>
          <cell r="S2478">
            <v>0</v>
          </cell>
          <cell r="Y2478">
            <v>1522.04</v>
          </cell>
          <cell r="Z2478">
            <v>6793.96</v>
          </cell>
        </row>
        <row r="2479">
          <cell r="A2479">
            <v>46</v>
          </cell>
          <cell r="C2479" t="str">
            <v>01</v>
          </cell>
          <cell r="J2479">
            <v>108</v>
          </cell>
          <cell r="O2479">
            <v>0</v>
          </cell>
          <cell r="P2479">
            <v>0</v>
          </cell>
          <cell r="R2479">
            <v>5800</v>
          </cell>
          <cell r="S2479">
            <v>0</v>
          </cell>
          <cell r="Y2479">
            <v>995.01</v>
          </cell>
          <cell r="Z2479">
            <v>2404.9899999999998</v>
          </cell>
        </row>
        <row r="2480">
          <cell r="A2480">
            <v>46</v>
          </cell>
          <cell r="C2480" t="str">
            <v>01</v>
          </cell>
          <cell r="J2480">
            <v>108</v>
          </cell>
          <cell r="O2480" t="str">
            <v>TT</v>
          </cell>
          <cell r="P2480">
            <v>0</v>
          </cell>
          <cell r="R2480">
            <v>204</v>
          </cell>
          <cell r="S2480">
            <v>0</v>
          </cell>
          <cell r="Y2480">
            <v>204</v>
          </cell>
          <cell r="Z2480">
            <v>0</v>
          </cell>
        </row>
        <row r="2481">
          <cell r="A2481">
            <v>46</v>
          </cell>
          <cell r="C2481" t="str">
            <v>01</v>
          </cell>
          <cell r="J2481">
            <v>108</v>
          </cell>
          <cell r="O2481">
            <v>0</v>
          </cell>
          <cell r="P2481">
            <v>0</v>
          </cell>
          <cell r="R2481">
            <v>696</v>
          </cell>
          <cell r="S2481">
            <v>0</v>
          </cell>
          <cell r="Y2481">
            <v>300</v>
          </cell>
          <cell r="Z2481">
            <v>396</v>
          </cell>
        </row>
        <row r="2482">
          <cell r="A2482">
            <v>46</v>
          </cell>
          <cell r="C2482" t="str">
            <v>01</v>
          </cell>
          <cell r="J2482">
            <v>108</v>
          </cell>
          <cell r="O2482">
            <v>0</v>
          </cell>
          <cell r="P2482">
            <v>0</v>
          </cell>
          <cell r="R2482">
            <v>400</v>
          </cell>
          <cell r="S2482">
            <v>80</v>
          </cell>
          <cell r="Y2482">
            <v>0</v>
          </cell>
          <cell r="Z2482">
            <v>320</v>
          </cell>
        </row>
        <row r="2483">
          <cell r="A2483">
            <v>46</v>
          </cell>
          <cell r="C2483" t="str">
            <v>02</v>
          </cell>
          <cell r="J2483">
            <v>204</v>
          </cell>
          <cell r="O2483">
            <v>0</v>
          </cell>
          <cell r="P2483">
            <v>0</v>
          </cell>
          <cell r="R2483">
            <v>603690</v>
          </cell>
          <cell r="S2483">
            <v>0</v>
          </cell>
          <cell r="Y2483">
            <v>204078.58</v>
          </cell>
          <cell r="Z2483">
            <v>296611.42</v>
          </cell>
        </row>
        <row r="2484">
          <cell r="A2484">
            <v>46</v>
          </cell>
          <cell r="C2484" t="str">
            <v>02</v>
          </cell>
          <cell r="J2484">
            <v>204</v>
          </cell>
          <cell r="O2484">
            <v>0</v>
          </cell>
          <cell r="P2484">
            <v>0</v>
          </cell>
          <cell r="R2484">
            <v>20</v>
          </cell>
          <cell r="S2484">
            <v>0</v>
          </cell>
          <cell r="Y2484">
            <v>17.22</v>
          </cell>
          <cell r="Z2484">
            <v>2.78</v>
          </cell>
        </row>
        <row r="2485">
          <cell r="A2485">
            <v>46</v>
          </cell>
          <cell r="C2485" t="str">
            <v>02</v>
          </cell>
          <cell r="J2485">
            <v>204</v>
          </cell>
          <cell r="O2485">
            <v>0</v>
          </cell>
          <cell r="P2485">
            <v>0</v>
          </cell>
          <cell r="R2485">
            <v>1361</v>
          </cell>
          <cell r="S2485">
            <v>0</v>
          </cell>
          <cell r="Y2485">
            <v>453.44</v>
          </cell>
          <cell r="Z2485">
            <v>680.84</v>
          </cell>
        </row>
        <row r="2486">
          <cell r="A2486">
            <v>46</v>
          </cell>
          <cell r="C2486" t="str">
            <v>02</v>
          </cell>
          <cell r="J2486">
            <v>204</v>
          </cell>
          <cell r="O2486">
            <v>0</v>
          </cell>
          <cell r="P2486">
            <v>0</v>
          </cell>
          <cell r="R2486">
            <v>22166</v>
          </cell>
          <cell r="S2486">
            <v>0</v>
          </cell>
          <cell r="Y2486">
            <v>7012.67</v>
          </cell>
          <cell r="Z2486">
            <v>11455.79</v>
          </cell>
        </row>
        <row r="2487">
          <cell r="A2487">
            <v>46</v>
          </cell>
          <cell r="C2487" t="str">
            <v>02</v>
          </cell>
          <cell r="J2487">
            <v>204</v>
          </cell>
          <cell r="O2487">
            <v>0</v>
          </cell>
          <cell r="P2487">
            <v>0</v>
          </cell>
          <cell r="R2487">
            <v>20567</v>
          </cell>
          <cell r="S2487">
            <v>0</v>
          </cell>
          <cell r="Y2487">
            <v>6855.64</v>
          </cell>
          <cell r="Z2487">
            <v>10283.540000000001</v>
          </cell>
        </row>
        <row r="2488">
          <cell r="A2488">
            <v>46</v>
          </cell>
          <cell r="C2488" t="str">
            <v>02</v>
          </cell>
          <cell r="J2488">
            <v>204</v>
          </cell>
          <cell r="O2488">
            <v>0</v>
          </cell>
          <cell r="P2488">
            <v>0</v>
          </cell>
          <cell r="R2488">
            <v>36637</v>
          </cell>
          <cell r="S2488">
            <v>0</v>
          </cell>
          <cell r="Y2488">
            <v>13877.5</v>
          </cell>
          <cell r="Z2488">
            <v>15759.5</v>
          </cell>
        </row>
        <row r="2489">
          <cell r="A2489">
            <v>46</v>
          </cell>
          <cell r="C2489" t="str">
            <v>02</v>
          </cell>
          <cell r="J2489">
            <v>204</v>
          </cell>
          <cell r="O2489" t="str">
            <v>SF</v>
          </cell>
          <cell r="P2489">
            <v>0</v>
          </cell>
          <cell r="R2489">
            <v>51663</v>
          </cell>
          <cell r="S2489">
            <v>0</v>
          </cell>
          <cell r="Y2489">
            <v>0</v>
          </cell>
          <cell r="Z2489">
            <v>0</v>
          </cell>
        </row>
        <row r="2490">
          <cell r="A2490">
            <v>46</v>
          </cell>
          <cell r="C2490" t="str">
            <v>02</v>
          </cell>
          <cell r="J2490">
            <v>204</v>
          </cell>
          <cell r="O2490" t="str">
            <v>SN</v>
          </cell>
          <cell r="P2490">
            <v>0</v>
          </cell>
          <cell r="R2490">
            <v>51663</v>
          </cell>
          <cell r="S2490">
            <v>0</v>
          </cell>
          <cell r="Y2490">
            <v>17231.72</v>
          </cell>
          <cell r="Z2490">
            <v>25816.14</v>
          </cell>
        </row>
        <row r="2491">
          <cell r="A2491">
            <v>46</v>
          </cell>
          <cell r="C2491" t="str">
            <v>02</v>
          </cell>
          <cell r="J2491">
            <v>204</v>
          </cell>
          <cell r="O2491">
            <v>0</v>
          </cell>
          <cell r="P2491">
            <v>0</v>
          </cell>
          <cell r="R2491">
            <v>11810</v>
          </cell>
          <cell r="S2491">
            <v>0</v>
          </cell>
          <cell r="Y2491">
            <v>806.56</v>
          </cell>
          <cell r="Z2491">
            <v>9003.44</v>
          </cell>
        </row>
        <row r="2492">
          <cell r="A2492">
            <v>46</v>
          </cell>
          <cell r="C2492" t="str">
            <v>02</v>
          </cell>
          <cell r="J2492">
            <v>204</v>
          </cell>
          <cell r="O2492">
            <v>0</v>
          </cell>
          <cell r="P2492">
            <v>0</v>
          </cell>
          <cell r="R2492">
            <v>5000</v>
          </cell>
          <cell r="S2492">
            <v>0</v>
          </cell>
          <cell r="Y2492">
            <v>617</v>
          </cell>
          <cell r="Z2492">
            <v>3439.55</v>
          </cell>
        </row>
        <row r="2493">
          <cell r="A2493">
            <v>46</v>
          </cell>
          <cell r="C2493" t="str">
            <v>02</v>
          </cell>
          <cell r="J2493">
            <v>204</v>
          </cell>
          <cell r="O2493">
            <v>0</v>
          </cell>
          <cell r="P2493">
            <v>0</v>
          </cell>
          <cell r="R2493">
            <v>4254</v>
          </cell>
          <cell r="S2493">
            <v>0</v>
          </cell>
          <cell r="Y2493">
            <v>1453.63</v>
          </cell>
          <cell r="Z2493">
            <v>1900.37</v>
          </cell>
        </row>
        <row r="2494">
          <cell r="A2494">
            <v>46</v>
          </cell>
          <cell r="C2494" t="str">
            <v>02</v>
          </cell>
          <cell r="J2494">
            <v>204</v>
          </cell>
          <cell r="O2494">
            <v>0</v>
          </cell>
          <cell r="P2494">
            <v>0</v>
          </cell>
          <cell r="R2494">
            <v>4872</v>
          </cell>
          <cell r="S2494">
            <v>0</v>
          </cell>
          <cell r="Y2494">
            <v>1096.53</v>
          </cell>
          <cell r="Z2494">
            <v>3165.14</v>
          </cell>
        </row>
        <row r="2495">
          <cell r="A2495">
            <v>46</v>
          </cell>
          <cell r="C2495" t="str">
            <v>02</v>
          </cell>
          <cell r="J2495">
            <v>204</v>
          </cell>
          <cell r="O2495">
            <v>0</v>
          </cell>
          <cell r="P2495">
            <v>0</v>
          </cell>
          <cell r="R2495">
            <v>100</v>
          </cell>
          <cell r="S2495">
            <v>0</v>
          </cell>
          <cell r="Y2495">
            <v>0</v>
          </cell>
          <cell r="Z2495">
            <v>100</v>
          </cell>
        </row>
        <row r="2496">
          <cell r="A2496">
            <v>46</v>
          </cell>
          <cell r="C2496" t="str">
            <v>02</v>
          </cell>
          <cell r="J2496">
            <v>204</v>
          </cell>
          <cell r="O2496" t="str">
            <v>A0</v>
          </cell>
          <cell r="P2496" t="str">
            <v>A0</v>
          </cell>
          <cell r="R2496">
            <v>163590</v>
          </cell>
          <cell r="S2496">
            <v>0</v>
          </cell>
          <cell r="Y2496">
            <v>41220.65</v>
          </cell>
          <cell r="Z2496">
            <v>66561.649999999994</v>
          </cell>
        </row>
        <row r="2497">
          <cell r="A2497">
            <v>46</v>
          </cell>
          <cell r="C2497" t="str">
            <v>02</v>
          </cell>
          <cell r="J2497">
            <v>204</v>
          </cell>
          <cell r="O2497" t="str">
            <v>A0</v>
          </cell>
          <cell r="P2497" t="str">
            <v>B0</v>
          </cell>
          <cell r="R2497">
            <v>3299</v>
          </cell>
          <cell r="S2497">
            <v>0</v>
          </cell>
          <cell r="Y2497">
            <v>830.04</v>
          </cell>
          <cell r="Z2497">
            <v>1315.6</v>
          </cell>
        </row>
        <row r="2498">
          <cell r="A2498">
            <v>46</v>
          </cell>
          <cell r="C2498" t="str">
            <v>02</v>
          </cell>
          <cell r="J2498">
            <v>204</v>
          </cell>
          <cell r="O2498" t="str">
            <v>AA</v>
          </cell>
          <cell r="P2498" t="str">
            <v>TT</v>
          </cell>
          <cell r="R2498">
            <v>13724</v>
          </cell>
          <cell r="S2498">
            <v>0</v>
          </cell>
          <cell r="Y2498">
            <v>13723.1</v>
          </cell>
          <cell r="Z2498">
            <v>0.9</v>
          </cell>
        </row>
        <row r="2499">
          <cell r="A2499">
            <v>46</v>
          </cell>
          <cell r="C2499" t="str">
            <v>02</v>
          </cell>
          <cell r="J2499">
            <v>204</v>
          </cell>
          <cell r="O2499" t="str">
            <v>AB</v>
          </cell>
          <cell r="P2499" t="str">
            <v>TT</v>
          </cell>
          <cell r="R2499">
            <v>277</v>
          </cell>
          <cell r="S2499">
            <v>0</v>
          </cell>
          <cell r="Y2499">
            <v>276.68</v>
          </cell>
          <cell r="Z2499">
            <v>0.32</v>
          </cell>
        </row>
        <row r="2500">
          <cell r="A2500">
            <v>46</v>
          </cell>
          <cell r="C2500" t="str">
            <v>02</v>
          </cell>
          <cell r="J2500">
            <v>204</v>
          </cell>
          <cell r="O2500" t="str">
            <v>P0</v>
          </cell>
          <cell r="P2500">
            <v>0</v>
          </cell>
          <cell r="R2500">
            <v>2870</v>
          </cell>
          <cell r="S2500">
            <v>0</v>
          </cell>
          <cell r="Y2500">
            <v>664.6</v>
          </cell>
          <cell r="Z2500">
            <v>1805.4</v>
          </cell>
        </row>
        <row r="2501">
          <cell r="A2501">
            <v>46</v>
          </cell>
          <cell r="C2501" t="str">
            <v>02</v>
          </cell>
          <cell r="J2501">
            <v>204</v>
          </cell>
          <cell r="O2501">
            <v>0</v>
          </cell>
          <cell r="P2501">
            <v>0</v>
          </cell>
          <cell r="R2501">
            <v>8500</v>
          </cell>
          <cell r="S2501">
            <v>1634</v>
          </cell>
          <cell r="Y2501">
            <v>986.65</v>
          </cell>
          <cell r="Z2501">
            <v>1289.3499999999999</v>
          </cell>
        </row>
        <row r="2502">
          <cell r="A2502">
            <v>46</v>
          </cell>
          <cell r="C2502" t="str">
            <v>02</v>
          </cell>
          <cell r="J2502">
            <v>204</v>
          </cell>
          <cell r="O2502" t="str">
            <v>TT</v>
          </cell>
          <cell r="P2502">
            <v>0</v>
          </cell>
          <cell r="R2502">
            <v>61</v>
          </cell>
          <cell r="S2502">
            <v>0</v>
          </cell>
          <cell r="Y2502">
            <v>61</v>
          </cell>
          <cell r="Z2502">
            <v>0</v>
          </cell>
        </row>
        <row r="2503">
          <cell r="A2503">
            <v>46</v>
          </cell>
          <cell r="C2503" t="str">
            <v>02</v>
          </cell>
          <cell r="J2503">
            <v>204</v>
          </cell>
          <cell r="O2503">
            <v>0</v>
          </cell>
          <cell r="P2503">
            <v>0</v>
          </cell>
          <cell r="R2503">
            <v>400</v>
          </cell>
          <cell r="S2503">
            <v>100</v>
          </cell>
          <cell r="Y2503">
            <v>70</v>
          </cell>
          <cell r="Z2503">
            <v>230</v>
          </cell>
        </row>
        <row r="2504">
          <cell r="A2504">
            <v>46</v>
          </cell>
          <cell r="C2504" t="str">
            <v>02</v>
          </cell>
          <cell r="J2504">
            <v>204</v>
          </cell>
          <cell r="O2504">
            <v>0</v>
          </cell>
          <cell r="P2504">
            <v>0</v>
          </cell>
          <cell r="R2504">
            <v>400</v>
          </cell>
          <cell r="S2504">
            <v>100</v>
          </cell>
          <cell r="Y2504">
            <v>0</v>
          </cell>
          <cell r="Z2504">
            <v>300</v>
          </cell>
        </row>
        <row r="2505">
          <cell r="A2505">
            <v>46</v>
          </cell>
          <cell r="C2505" t="str">
            <v>02</v>
          </cell>
          <cell r="J2505">
            <v>204</v>
          </cell>
          <cell r="O2505">
            <v>0</v>
          </cell>
          <cell r="P2505">
            <v>0</v>
          </cell>
          <cell r="R2505">
            <v>160</v>
          </cell>
          <cell r="S2505">
            <v>32</v>
          </cell>
          <cell r="Y2505">
            <v>10</v>
          </cell>
          <cell r="Z2505">
            <v>118</v>
          </cell>
        </row>
        <row r="2506">
          <cell r="A2506">
            <v>46</v>
          </cell>
          <cell r="C2506" t="str">
            <v>02</v>
          </cell>
          <cell r="J2506">
            <v>204</v>
          </cell>
          <cell r="O2506">
            <v>0</v>
          </cell>
          <cell r="P2506">
            <v>0</v>
          </cell>
          <cell r="R2506">
            <v>1400</v>
          </cell>
          <cell r="S2506">
            <v>300</v>
          </cell>
          <cell r="Y2506">
            <v>252.8</v>
          </cell>
          <cell r="Z2506">
            <v>847.2</v>
          </cell>
        </row>
        <row r="2507">
          <cell r="A2507">
            <v>46</v>
          </cell>
          <cell r="C2507" t="str">
            <v>02</v>
          </cell>
          <cell r="J2507">
            <v>204</v>
          </cell>
          <cell r="O2507" t="str">
            <v>TT</v>
          </cell>
          <cell r="P2507">
            <v>0</v>
          </cell>
          <cell r="R2507">
            <v>96</v>
          </cell>
          <cell r="S2507">
            <v>0</v>
          </cell>
          <cell r="Y2507">
            <v>95.8</v>
          </cell>
          <cell r="Z2507">
            <v>0.2</v>
          </cell>
        </row>
        <row r="2508">
          <cell r="A2508">
            <v>46</v>
          </cell>
          <cell r="C2508" t="str">
            <v>02</v>
          </cell>
          <cell r="J2508">
            <v>204</v>
          </cell>
          <cell r="O2508">
            <v>0</v>
          </cell>
          <cell r="P2508">
            <v>0</v>
          </cell>
          <cell r="R2508">
            <v>100</v>
          </cell>
          <cell r="S2508">
            <v>40</v>
          </cell>
          <cell r="Y2508">
            <v>15</v>
          </cell>
          <cell r="Z2508">
            <v>45</v>
          </cell>
        </row>
        <row r="2509">
          <cell r="A2509">
            <v>46</v>
          </cell>
          <cell r="C2509" t="str">
            <v>02</v>
          </cell>
          <cell r="J2509">
            <v>204</v>
          </cell>
          <cell r="O2509">
            <v>0</v>
          </cell>
          <cell r="P2509">
            <v>0</v>
          </cell>
          <cell r="R2509">
            <v>713</v>
          </cell>
          <cell r="S2509">
            <v>600</v>
          </cell>
          <cell r="Y2509">
            <v>0</v>
          </cell>
          <cell r="Z2509">
            <v>113</v>
          </cell>
        </row>
        <row r="2510">
          <cell r="A2510">
            <v>46</v>
          </cell>
          <cell r="C2510" t="str">
            <v>02</v>
          </cell>
          <cell r="J2510">
            <v>204</v>
          </cell>
          <cell r="O2510">
            <v>0</v>
          </cell>
          <cell r="P2510">
            <v>0</v>
          </cell>
          <cell r="R2510">
            <v>27346</v>
          </cell>
          <cell r="S2510">
            <v>5900</v>
          </cell>
          <cell r="Y2510">
            <v>6211.8</v>
          </cell>
          <cell r="Z2510">
            <v>6195.2</v>
          </cell>
        </row>
        <row r="2511">
          <cell r="A2511">
            <v>46</v>
          </cell>
          <cell r="C2511" t="str">
            <v>02</v>
          </cell>
          <cell r="J2511">
            <v>204</v>
          </cell>
          <cell r="O2511">
            <v>0</v>
          </cell>
          <cell r="P2511">
            <v>0</v>
          </cell>
          <cell r="R2511">
            <v>15000</v>
          </cell>
          <cell r="S2511">
            <v>3000</v>
          </cell>
          <cell r="Y2511">
            <v>4405.12</v>
          </cell>
          <cell r="Z2511">
            <v>5150</v>
          </cell>
        </row>
        <row r="2512">
          <cell r="A2512">
            <v>46</v>
          </cell>
          <cell r="C2512" t="str">
            <v>02</v>
          </cell>
          <cell r="J2512">
            <v>204</v>
          </cell>
          <cell r="O2512">
            <v>0</v>
          </cell>
          <cell r="P2512">
            <v>0</v>
          </cell>
          <cell r="R2512">
            <v>4354</v>
          </cell>
          <cell r="S2512">
            <v>0</v>
          </cell>
          <cell r="Y2512">
            <v>3554</v>
          </cell>
          <cell r="Z2512">
            <v>800</v>
          </cell>
        </row>
        <row r="2513">
          <cell r="A2513">
            <v>46</v>
          </cell>
          <cell r="C2513" t="str">
            <v>50</v>
          </cell>
          <cell r="J2513">
            <v>50624</v>
          </cell>
          <cell r="O2513">
            <v>0</v>
          </cell>
          <cell r="P2513">
            <v>0</v>
          </cell>
          <cell r="R2513">
            <v>5559</v>
          </cell>
          <cell r="S2513">
            <v>0</v>
          </cell>
          <cell r="Y2513">
            <v>5558.32</v>
          </cell>
          <cell r="Z2513">
            <v>0.68</v>
          </cell>
        </row>
        <row r="2514">
          <cell r="A2514">
            <v>46</v>
          </cell>
          <cell r="C2514" t="str">
            <v>50</v>
          </cell>
          <cell r="J2514">
            <v>50624</v>
          </cell>
          <cell r="O2514">
            <v>0</v>
          </cell>
          <cell r="P2514">
            <v>0</v>
          </cell>
          <cell r="R2514">
            <v>6741</v>
          </cell>
          <cell r="S2514">
            <v>4000</v>
          </cell>
          <cell r="Y2514">
            <v>0</v>
          </cell>
          <cell r="Z2514">
            <v>2741</v>
          </cell>
        </row>
        <row r="2515">
          <cell r="A2515">
            <v>46</v>
          </cell>
          <cell r="C2515" t="str">
            <v>50</v>
          </cell>
          <cell r="J2515">
            <v>51039</v>
          </cell>
          <cell r="O2515">
            <v>0</v>
          </cell>
          <cell r="P2515">
            <v>0</v>
          </cell>
          <cell r="R2515">
            <v>210</v>
          </cell>
          <cell r="S2515">
            <v>210</v>
          </cell>
          <cell r="Y2515">
            <v>0</v>
          </cell>
          <cell r="Z2515">
            <v>0</v>
          </cell>
        </row>
        <row r="2516">
          <cell r="A2516">
            <v>46</v>
          </cell>
          <cell r="C2516" t="str">
            <v>50</v>
          </cell>
          <cell r="J2516">
            <v>51297</v>
          </cell>
          <cell r="O2516">
            <v>0</v>
          </cell>
          <cell r="P2516">
            <v>0</v>
          </cell>
          <cell r="R2516">
            <v>31700</v>
          </cell>
          <cell r="S2516">
            <v>0</v>
          </cell>
          <cell r="Y2516">
            <v>0</v>
          </cell>
          <cell r="Z2516">
            <v>30480</v>
          </cell>
        </row>
        <row r="2517">
          <cell r="A2517">
            <v>46</v>
          </cell>
          <cell r="C2517" t="str">
            <v>50</v>
          </cell>
          <cell r="J2517">
            <v>51297</v>
          </cell>
          <cell r="O2517">
            <v>0</v>
          </cell>
          <cell r="P2517">
            <v>0</v>
          </cell>
          <cell r="R2517">
            <v>6000</v>
          </cell>
          <cell r="S2517">
            <v>6000</v>
          </cell>
          <cell r="Y2517">
            <v>0</v>
          </cell>
          <cell r="Z2517">
            <v>0</v>
          </cell>
        </row>
        <row r="2518">
          <cell r="A2518">
            <v>46</v>
          </cell>
          <cell r="C2518" t="str">
            <v>50</v>
          </cell>
          <cell r="J2518">
            <v>51039</v>
          </cell>
          <cell r="O2518">
            <v>0</v>
          </cell>
          <cell r="P2518">
            <v>0</v>
          </cell>
          <cell r="R2518">
            <v>5638</v>
          </cell>
          <cell r="S2518">
            <v>0</v>
          </cell>
          <cell r="Y2518">
            <v>0</v>
          </cell>
          <cell r="Z2518">
            <v>5638</v>
          </cell>
        </row>
        <row r="2519">
          <cell r="A2519">
            <v>46</v>
          </cell>
          <cell r="C2519" t="str">
            <v>50</v>
          </cell>
          <cell r="J2519">
            <v>51039</v>
          </cell>
          <cell r="O2519">
            <v>0</v>
          </cell>
          <cell r="P2519">
            <v>0</v>
          </cell>
          <cell r="R2519">
            <v>283</v>
          </cell>
          <cell r="S2519">
            <v>283</v>
          </cell>
          <cell r="Y2519">
            <v>0</v>
          </cell>
          <cell r="Z2519">
            <v>0</v>
          </cell>
        </row>
        <row r="2520">
          <cell r="A2520">
            <v>46</v>
          </cell>
          <cell r="C2520" t="str">
            <v>50</v>
          </cell>
          <cell r="J2520">
            <v>51039</v>
          </cell>
          <cell r="O2520">
            <v>0</v>
          </cell>
          <cell r="P2520">
            <v>0</v>
          </cell>
          <cell r="R2520">
            <v>2762</v>
          </cell>
          <cell r="S2520">
            <v>0</v>
          </cell>
          <cell r="Y2520">
            <v>0</v>
          </cell>
          <cell r="Z2520">
            <v>2762</v>
          </cell>
        </row>
        <row r="2521">
          <cell r="A2521">
            <v>46</v>
          </cell>
          <cell r="C2521" t="str">
            <v>50</v>
          </cell>
          <cell r="J2521">
            <v>51039</v>
          </cell>
          <cell r="O2521">
            <v>0</v>
          </cell>
          <cell r="P2521">
            <v>0</v>
          </cell>
          <cell r="R2521">
            <v>1607</v>
          </cell>
          <cell r="S2521">
            <v>1607</v>
          </cell>
          <cell r="Y2521">
            <v>0</v>
          </cell>
          <cell r="Z2521">
            <v>0</v>
          </cell>
        </row>
        <row r="2522">
          <cell r="A2522">
            <v>46</v>
          </cell>
          <cell r="C2522" t="str">
            <v>50</v>
          </cell>
          <cell r="J2522">
            <v>50591</v>
          </cell>
          <cell r="O2522">
            <v>0</v>
          </cell>
          <cell r="P2522">
            <v>0</v>
          </cell>
          <cell r="R2522">
            <v>1500</v>
          </cell>
          <cell r="S2522">
            <v>0</v>
          </cell>
          <cell r="Y2522">
            <v>83.32</v>
          </cell>
          <cell r="Z2522">
            <v>800</v>
          </cell>
        </row>
        <row r="2523">
          <cell r="A2523">
            <v>46</v>
          </cell>
          <cell r="C2523" t="str">
            <v>50</v>
          </cell>
          <cell r="J2523">
            <v>50591</v>
          </cell>
          <cell r="O2523">
            <v>0</v>
          </cell>
          <cell r="P2523">
            <v>0</v>
          </cell>
          <cell r="R2523">
            <v>250</v>
          </cell>
          <cell r="S2523">
            <v>50</v>
          </cell>
          <cell r="Y2523">
            <v>0</v>
          </cell>
          <cell r="Z2523">
            <v>200</v>
          </cell>
        </row>
        <row r="2524">
          <cell r="A2524">
            <v>46</v>
          </cell>
          <cell r="C2524" t="str">
            <v>50</v>
          </cell>
          <cell r="J2524">
            <v>50591</v>
          </cell>
          <cell r="O2524">
            <v>0</v>
          </cell>
          <cell r="P2524">
            <v>0</v>
          </cell>
          <cell r="R2524">
            <v>50</v>
          </cell>
          <cell r="S2524">
            <v>10</v>
          </cell>
          <cell r="Y2524">
            <v>0</v>
          </cell>
          <cell r="Z2524">
            <v>40</v>
          </cell>
        </row>
        <row r="2525">
          <cell r="A2525">
            <v>46</v>
          </cell>
          <cell r="C2525" t="str">
            <v>50</v>
          </cell>
          <cell r="J2525">
            <v>50591</v>
          </cell>
          <cell r="O2525">
            <v>0</v>
          </cell>
          <cell r="P2525">
            <v>0</v>
          </cell>
          <cell r="R2525">
            <v>4700</v>
          </cell>
          <cell r="S2525">
            <v>940</v>
          </cell>
          <cell r="Y2525">
            <v>79.3</v>
          </cell>
          <cell r="Z2525">
            <v>3680.7</v>
          </cell>
        </row>
        <row r="2526">
          <cell r="A2526">
            <v>46</v>
          </cell>
          <cell r="C2526" t="str">
            <v>50</v>
          </cell>
          <cell r="J2526">
            <v>50591</v>
          </cell>
          <cell r="O2526">
            <v>0</v>
          </cell>
          <cell r="P2526">
            <v>0</v>
          </cell>
          <cell r="R2526">
            <v>250</v>
          </cell>
          <cell r="S2526">
            <v>50</v>
          </cell>
          <cell r="Y2526">
            <v>0</v>
          </cell>
          <cell r="Z2526">
            <v>200</v>
          </cell>
        </row>
        <row r="2527">
          <cell r="A2527">
            <v>46</v>
          </cell>
          <cell r="C2527" t="str">
            <v>50</v>
          </cell>
          <cell r="J2527">
            <v>50591</v>
          </cell>
          <cell r="O2527">
            <v>0</v>
          </cell>
          <cell r="P2527">
            <v>0</v>
          </cell>
          <cell r="R2527">
            <v>1250</v>
          </cell>
          <cell r="S2527">
            <v>250</v>
          </cell>
          <cell r="Y2527">
            <v>0</v>
          </cell>
          <cell r="Z2527">
            <v>615</v>
          </cell>
        </row>
        <row r="2528">
          <cell r="A2528">
            <v>46</v>
          </cell>
          <cell r="C2528" t="str">
            <v>50</v>
          </cell>
          <cell r="J2528">
            <v>50591</v>
          </cell>
          <cell r="O2528">
            <v>0</v>
          </cell>
          <cell r="P2528">
            <v>0</v>
          </cell>
          <cell r="R2528">
            <v>150</v>
          </cell>
          <cell r="S2528">
            <v>30</v>
          </cell>
          <cell r="Y2528">
            <v>0</v>
          </cell>
          <cell r="Z2528">
            <v>120</v>
          </cell>
        </row>
        <row r="2529">
          <cell r="A2529">
            <v>46</v>
          </cell>
          <cell r="C2529" t="str">
            <v>50</v>
          </cell>
          <cell r="J2529">
            <v>50591</v>
          </cell>
          <cell r="O2529">
            <v>0</v>
          </cell>
          <cell r="P2529">
            <v>0</v>
          </cell>
          <cell r="R2529">
            <v>100</v>
          </cell>
          <cell r="S2529">
            <v>20</v>
          </cell>
          <cell r="Y2529">
            <v>0</v>
          </cell>
          <cell r="Z2529">
            <v>80</v>
          </cell>
        </row>
        <row r="2530">
          <cell r="A2530">
            <v>46</v>
          </cell>
          <cell r="C2530" t="str">
            <v>50</v>
          </cell>
          <cell r="J2530">
            <v>50591</v>
          </cell>
          <cell r="O2530">
            <v>0</v>
          </cell>
          <cell r="P2530">
            <v>0</v>
          </cell>
          <cell r="R2530">
            <v>7500</v>
          </cell>
          <cell r="S2530">
            <v>1500</v>
          </cell>
          <cell r="Y2530">
            <v>0</v>
          </cell>
          <cell r="Z2530">
            <v>6000</v>
          </cell>
        </row>
        <row r="2531">
          <cell r="A2531">
            <v>46</v>
          </cell>
          <cell r="C2531" t="str">
            <v>50</v>
          </cell>
          <cell r="J2531">
            <v>50591</v>
          </cell>
          <cell r="O2531">
            <v>0</v>
          </cell>
          <cell r="P2531">
            <v>0</v>
          </cell>
          <cell r="R2531">
            <v>10000</v>
          </cell>
          <cell r="S2531">
            <v>2000</v>
          </cell>
          <cell r="Y2531">
            <v>597.45000000000005</v>
          </cell>
          <cell r="Z2531">
            <v>7402.55</v>
          </cell>
        </row>
        <row r="2532">
          <cell r="A2532">
            <v>46</v>
          </cell>
          <cell r="C2532" t="str">
            <v>50</v>
          </cell>
          <cell r="J2532">
            <v>50591</v>
          </cell>
          <cell r="O2532">
            <v>0</v>
          </cell>
          <cell r="P2532">
            <v>0</v>
          </cell>
          <cell r="R2532">
            <v>22000</v>
          </cell>
          <cell r="S2532">
            <v>4400</v>
          </cell>
          <cell r="Y2532">
            <v>1831.32</v>
          </cell>
          <cell r="Z2532">
            <v>12825.18</v>
          </cell>
        </row>
        <row r="2533">
          <cell r="A2533">
            <v>46</v>
          </cell>
          <cell r="C2533" t="str">
            <v>50</v>
          </cell>
          <cell r="J2533">
            <v>50591</v>
          </cell>
          <cell r="O2533">
            <v>0</v>
          </cell>
          <cell r="P2533">
            <v>0</v>
          </cell>
          <cell r="R2533">
            <v>2000</v>
          </cell>
          <cell r="S2533">
            <v>400</v>
          </cell>
          <cell r="Y2533">
            <v>0</v>
          </cell>
          <cell r="Z2533">
            <v>1600</v>
          </cell>
        </row>
        <row r="2534">
          <cell r="A2534">
            <v>46</v>
          </cell>
          <cell r="C2534" t="str">
            <v>50</v>
          </cell>
          <cell r="J2534">
            <v>50591</v>
          </cell>
          <cell r="O2534">
            <v>0</v>
          </cell>
          <cell r="P2534">
            <v>0</v>
          </cell>
          <cell r="R2534">
            <v>150</v>
          </cell>
          <cell r="S2534">
            <v>30</v>
          </cell>
          <cell r="Y2534">
            <v>0</v>
          </cell>
          <cell r="Z2534">
            <v>120</v>
          </cell>
        </row>
        <row r="2535">
          <cell r="A2535">
            <v>46</v>
          </cell>
          <cell r="C2535" t="str">
            <v>50</v>
          </cell>
          <cell r="J2535">
            <v>50591</v>
          </cell>
          <cell r="O2535">
            <v>0</v>
          </cell>
          <cell r="P2535">
            <v>0</v>
          </cell>
          <cell r="R2535">
            <v>100</v>
          </cell>
          <cell r="S2535">
            <v>20</v>
          </cell>
          <cell r="Y2535">
            <v>0</v>
          </cell>
          <cell r="Z2535">
            <v>80</v>
          </cell>
        </row>
        <row r="2536">
          <cell r="A2536">
            <v>46</v>
          </cell>
          <cell r="C2536" t="str">
            <v>50</v>
          </cell>
          <cell r="J2536">
            <v>50938</v>
          </cell>
          <cell r="O2536">
            <v>0</v>
          </cell>
          <cell r="P2536">
            <v>0</v>
          </cell>
          <cell r="R2536">
            <v>356850</v>
          </cell>
          <cell r="S2536">
            <v>19519</v>
          </cell>
          <cell r="Y2536">
            <v>0</v>
          </cell>
          <cell r="Z2536">
            <v>259250.99</v>
          </cell>
        </row>
        <row r="2537">
          <cell r="A2537">
            <v>46</v>
          </cell>
          <cell r="C2537" t="str">
            <v>50</v>
          </cell>
          <cell r="J2537">
            <v>50528</v>
          </cell>
          <cell r="O2537" t="str">
            <v>A0</v>
          </cell>
          <cell r="P2537">
            <v>0</v>
          </cell>
          <cell r="R2537">
            <v>3983190</v>
          </cell>
          <cell r="S2537">
            <v>0</v>
          </cell>
          <cell r="Y2537">
            <v>0</v>
          </cell>
          <cell r="Z2537">
            <v>1.27</v>
          </cell>
        </row>
        <row r="2538">
          <cell r="A2538">
            <v>46</v>
          </cell>
          <cell r="C2538" t="str">
            <v>50</v>
          </cell>
          <cell r="J2538">
            <v>50528</v>
          </cell>
          <cell r="O2538" t="str">
            <v>AT</v>
          </cell>
          <cell r="P2538" t="str">
            <v>EP</v>
          </cell>
          <cell r="R2538">
            <v>3045969</v>
          </cell>
          <cell r="S2538">
            <v>0</v>
          </cell>
          <cell r="Y2538">
            <v>1015322.64</v>
          </cell>
          <cell r="Z2538">
            <v>1.08</v>
          </cell>
        </row>
        <row r="2539">
          <cell r="A2539">
            <v>46</v>
          </cell>
          <cell r="C2539" t="str">
            <v>50</v>
          </cell>
          <cell r="J2539">
            <v>50528</v>
          </cell>
          <cell r="O2539" t="str">
            <v>A0</v>
          </cell>
          <cell r="P2539">
            <v>0</v>
          </cell>
          <cell r="R2539">
            <v>1640013</v>
          </cell>
          <cell r="S2539">
            <v>0</v>
          </cell>
          <cell r="Y2539">
            <v>0</v>
          </cell>
          <cell r="Z2539">
            <v>1.07</v>
          </cell>
        </row>
        <row r="2540">
          <cell r="A2540">
            <v>46</v>
          </cell>
          <cell r="C2540" t="str">
            <v>50</v>
          </cell>
          <cell r="J2540">
            <v>50528</v>
          </cell>
          <cell r="O2540" t="str">
            <v>AT</v>
          </cell>
          <cell r="P2540" t="str">
            <v>EP</v>
          </cell>
          <cell r="R2540">
            <v>1383579</v>
          </cell>
          <cell r="S2540">
            <v>0</v>
          </cell>
          <cell r="Y2540">
            <v>461192.64</v>
          </cell>
          <cell r="Z2540">
            <v>1.08</v>
          </cell>
        </row>
        <row r="2541">
          <cell r="A2541">
            <v>46</v>
          </cell>
          <cell r="C2541" t="str">
            <v>50</v>
          </cell>
          <cell r="J2541">
            <v>50566</v>
          </cell>
          <cell r="O2541">
            <v>0</v>
          </cell>
          <cell r="P2541">
            <v>0</v>
          </cell>
          <cell r="R2541">
            <v>7000</v>
          </cell>
          <cell r="S2541">
            <v>1400</v>
          </cell>
          <cell r="Y2541">
            <v>0</v>
          </cell>
          <cell r="Z2541">
            <v>5600</v>
          </cell>
        </row>
        <row r="2542">
          <cell r="A2542">
            <v>46</v>
          </cell>
          <cell r="C2542" t="str">
            <v>50</v>
          </cell>
          <cell r="J2542">
            <v>50566</v>
          </cell>
          <cell r="O2542">
            <v>0</v>
          </cell>
          <cell r="P2542">
            <v>0</v>
          </cell>
          <cell r="R2542">
            <v>1000</v>
          </cell>
          <cell r="S2542">
            <v>200</v>
          </cell>
          <cell r="Y2542">
            <v>0</v>
          </cell>
          <cell r="Z2542">
            <v>800</v>
          </cell>
        </row>
        <row r="2543">
          <cell r="A2543">
            <v>46</v>
          </cell>
          <cell r="C2543" t="str">
            <v>50</v>
          </cell>
          <cell r="J2543">
            <v>50566</v>
          </cell>
          <cell r="O2543">
            <v>0</v>
          </cell>
          <cell r="P2543">
            <v>0</v>
          </cell>
          <cell r="R2543">
            <v>1000</v>
          </cell>
          <cell r="S2543">
            <v>200</v>
          </cell>
          <cell r="Y2543">
            <v>0</v>
          </cell>
          <cell r="Z2543">
            <v>800</v>
          </cell>
        </row>
        <row r="2544">
          <cell r="A2544">
            <v>46</v>
          </cell>
          <cell r="C2544" t="str">
            <v>50</v>
          </cell>
          <cell r="J2544">
            <v>50566</v>
          </cell>
          <cell r="O2544">
            <v>0</v>
          </cell>
          <cell r="P2544">
            <v>0</v>
          </cell>
          <cell r="R2544">
            <v>3000</v>
          </cell>
          <cell r="S2544">
            <v>3000</v>
          </cell>
          <cell r="Y2544">
            <v>0</v>
          </cell>
          <cell r="Z2544">
            <v>0</v>
          </cell>
        </row>
        <row r="2545">
          <cell r="A2545">
            <v>46</v>
          </cell>
          <cell r="C2545" t="str">
            <v>50</v>
          </cell>
          <cell r="J2545">
            <v>50566</v>
          </cell>
          <cell r="O2545">
            <v>0</v>
          </cell>
          <cell r="P2545">
            <v>0</v>
          </cell>
          <cell r="R2545">
            <v>8000</v>
          </cell>
          <cell r="S2545">
            <v>8000</v>
          </cell>
          <cell r="Y2545">
            <v>0</v>
          </cell>
          <cell r="Z2545">
            <v>0</v>
          </cell>
        </row>
        <row r="2546">
          <cell r="A2546">
            <v>46</v>
          </cell>
          <cell r="C2546" t="str">
            <v>50</v>
          </cell>
          <cell r="J2546">
            <v>50573</v>
          </cell>
          <cell r="O2546">
            <v>0</v>
          </cell>
          <cell r="P2546">
            <v>0</v>
          </cell>
          <cell r="R2546">
            <v>6000</v>
          </cell>
          <cell r="S2546">
            <v>0</v>
          </cell>
          <cell r="Y2546">
            <v>0</v>
          </cell>
          <cell r="Z2546">
            <v>144</v>
          </cell>
        </row>
        <row r="2547">
          <cell r="A2547">
            <v>46</v>
          </cell>
          <cell r="C2547" t="str">
            <v>50</v>
          </cell>
          <cell r="J2547">
            <v>50573</v>
          </cell>
          <cell r="O2547" t="str">
            <v>TT</v>
          </cell>
          <cell r="P2547">
            <v>0</v>
          </cell>
          <cell r="R2547">
            <v>893</v>
          </cell>
          <cell r="S2547">
            <v>0</v>
          </cell>
          <cell r="Y2547">
            <v>892.13</v>
          </cell>
          <cell r="Z2547">
            <v>0.87</v>
          </cell>
        </row>
        <row r="2548">
          <cell r="A2548">
            <v>46</v>
          </cell>
          <cell r="C2548" t="str">
            <v>50</v>
          </cell>
          <cell r="J2548">
            <v>50573</v>
          </cell>
          <cell r="O2548">
            <v>0</v>
          </cell>
          <cell r="P2548">
            <v>0</v>
          </cell>
          <cell r="R2548">
            <v>4000</v>
          </cell>
          <cell r="S2548">
            <v>2000</v>
          </cell>
          <cell r="Y2548">
            <v>0</v>
          </cell>
          <cell r="Z2548">
            <v>2000</v>
          </cell>
        </row>
        <row r="2549">
          <cell r="A2549">
            <v>46</v>
          </cell>
          <cell r="C2549" t="str">
            <v>50</v>
          </cell>
          <cell r="J2549">
            <v>50573</v>
          </cell>
          <cell r="O2549">
            <v>0</v>
          </cell>
          <cell r="P2549">
            <v>0</v>
          </cell>
          <cell r="R2549">
            <v>7107</v>
          </cell>
          <cell r="S2549">
            <v>1600</v>
          </cell>
          <cell r="Y2549">
            <v>0</v>
          </cell>
          <cell r="Z2549">
            <v>5507</v>
          </cell>
        </row>
        <row r="2550">
          <cell r="A2550">
            <v>46</v>
          </cell>
          <cell r="C2550" t="str">
            <v>50</v>
          </cell>
          <cell r="J2550">
            <v>50573</v>
          </cell>
          <cell r="O2550">
            <v>0</v>
          </cell>
          <cell r="P2550">
            <v>0</v>
          </cell>
          <cell r="R2550">
            <v>1000</v>
          </cell>
          <cell r="S2550">
            <v>200</v>
          </cell>
          <cell r="Y2550">
            <v>0</v>
          </cell>
          <cell r="Z2550">
            <v>800</v>
          </cell>
        </row>
        <row r="2551">
          <cell r="A2551">
            <v>46</v>
          </cell>
          <cell r="C2551" t="str">
            <v>50</v>
          </cell>
          <cell r="J2551">
            <v>50573</v>
          </cell>
          <cell r="O2551">
            <v>0</v>
          </cell>
          <cell r="P2551">
            <v>0</v>
          </cell>
          <cell r="R2551">
            <v>1000</v>
          </cell>
          <cell r="S2551">
            <v>200</v>
          </cell>
          <cell r="Y2551">
            <v>0</v>
          </cell>
          <cell r="Z2551">
            <v>800</v>
          </cell>
        </row>
        <row r="2552">
          <cell r="A2552">
            <v>46</v>
          </cell>
          <cell r="C2552" t="str">
            <v>50</v>
          </cell>
          <cell r="J2552">
            <v>50573</v>
          </cell>
          <cell r="O2552">
            <v>0</v>
          </cell>
          <cell r="P2552">
            <v>0</v>
          </cell>
          <cell r="R2552">
            <v>10000</v>
          </cell>
          <cell r="S2552">
            <v>2000</v>
          </cell>
          <cell r="Y2552">
            <v>0</v>
          </cell>
          <cell r="Z2552">
            <v>8000</v>
          </cell>
        </row>
        <row r="2553">
          <cell r="A2553">
            <v>46</v>
          </cell>
          <cell r="C2553" t="str">
            <v>50</v>
          </cell>
          <cell r="J2553">
            <v>50577</v>
          </cell>
          <cell r="O2553">
            <v>0</v>
          </cell>
          <cell r="P2553">
            <v>0</v>
          </cell>
          <cell r="R2553">
            <v>2000</v>
          </cell>
          <cell r="S2553">
            <v>0</v>
          </cell>
          <cell r="Y2553">
            <v>0</v>
          </cell>
          <cell r="Z2553">
            <v>2000</v>
          </cell>
        </row>
        <row r="2554">
          <cell r="A2554">
            <v>46</v>
          </cell>
          <cell r="C2554" t="str">
            <v>50</v>
          </cell>
          <cell r="J2554">
            <v>50577</v>
          </cell>
          <cell r="O2554">
            <v>0</v>
          </cell>
          <cell r="P2554">
            <v>0</v>
          </cell>
          <cell r="R2554">
            <v>3600</v>
          </cell>
          <cell r="S2554">
            <v>720</v>
          </cell>
          <cell r="Y2554">
            <v>0</v>
          </cell>
          <cell r="Z2554">
            <v>2880</v>
          </cell>
        </row>
        <row r="2555">
          <cell r="A2555">
            <v>46</v>
          </cell>
          <cell r="C2555" t="str">
            <v>50</v>
          </cell>
          <cell r="J2555">
            <v>50524</v>
          </cell>
          <cell r="O2555">
            <v>0</v>
          </cell>
          <cell r="P2555">
            <v>0</v>
          </cell>
          <cell r="R2555">
            <v>10000</v>
          </cell>
          <cell r="S2555">
            <v>0</v>
          </cell>
          <cell r="Y2555">
            <v>857.33</v>
          </cell>
          <cell r="Z2555">
            <v>6142.67</v>
          </cell>
        </row>
        <row r="2556">
          <cell r="A2556">
            <v>46</v>
          </cell>
          <cell r="C2556" t="str">
            <v>50</v>
          </cell>
          <cell r="J2556">
            <v>50524</v>
          </cell>
          <cell r="O2556">
            <v>0</v>
          </cell>
          <cell r="P2556">
            <v>0</v>
          </cell>
          <cell r="R2556">
            <v>5000</v>
          </cell>
          <cell r="S2556">
            <v>1000</v>
          </cell>
          <cell r="Y2556">
            <v>164.7</v>
          </cell>
          <cell r="Z2556">
            <v>3835.3</v>
          </cell>
        </row>
        <row r="2557">
          <cell r="A2557">
            <v>46</v>
          </cell>
          <cell r="C2557" t="str">
            <v>50</v>
          </cell>
          <cell r="J2557">
            <v>50524</v>
          </cell>
          <cell r="O2557">
            <v>0</v>
          </cell>
          <cell r="P2557">
            <v>0</v>
          </cell>
          <cell r="R2557">
            <v>5000</v>
          </cell>
          <cell r="S2557">
            <v>1000</v>
          </cell>
          <cell r="Y2557">
            <v>0</v>
          </cell>
          <cell r="Z2557">
            <v>4000</v>
          </cell>
        </row>
        <row r="2558">
          <cell r="A2558">
            <v>46</v>
          </cell>
          <cell r="C2558" t="str">
            <v>50</v>
          </cell>
          <cell r="J2558">
            <v>50524</v>
          </cell>
          <cell r="O2558">
            <v>0</v>
          </cell>
          <cell r="P2558">
            <v>0</v>
          </cell>
          <cell r="R2558">
            <v>20000</v>
          </cell>
          <cell r="S2558">
            <v>4000</v>
          </cell>
          <cell r="Y2558">
            <v>3470</v>
          </cell>
          <cell r="Z2558">
            <v>12530</v>
          </cell>
        </row>
        <row r="2559">
          <cell r="A2559">
            <v>46</v>
          </cell>
          <cell r="C2559" t="str">
            <v>50</v>
          </cell>
          <cell r="J2559">
            <v>50524</v>
          </cell>
          <cell r="O2559">
            <v>0</v>
          </cell>
          <cell r="P2559">
            <v>0</v>
          </cell>
          <cell r="R2559">
            <v>15000</v>
          </cell>
          <cell r="S2559">
            <v>3000</v>
          </cell>
          <cell r="Y2559">
            <v>200</v>
          </cell>
          <cell r="Z2559">
            <v>11800</v>
          </cell>
        </row>
        <row r="2560">
          <cell r="A2560">
            <v>46</v>
          </cell>
          <cell r="C2560" t="str">
            <v>50</v>
          </cell>
          <cell r="J2560">
            <v>50524</v>
          </cell>
          <cell r="O2560">
            <v>0</v>
          </cell>
          <cell r="P2560">
            <v>0</v>
          </cell>
          <cell r="R2560">
            <v>1000</v>
          </cell>
          <cell r="S2560">
            <v>200</v>
          </cell>
          <cell r="Y2560">
            <v>0</v>
          </cell>
          <cell r="Z2560">
            <v>800</v>
          </cell>
        </row>
        <row r="2561">
          <cell r="A2561">
            <v>46</v>
          </cell>
          <cell r="C2561" t="str">
            <v>50</v>
          </cell>
          <cell r="J2561">
            <v>50524</v>
          </cell>
          <cell r="O2561">
            <v>0</v>
          </cell>
          <cell r="P2561">
            <v>0</v>
          </cell>
          <cell r="R2561">
            <v>40000</v>
          </cell>
          <cell r="S2561">
            <v>8000</v>
          </cell>
          <cell r="Y2561">
            <v>6263.55</v>
          </cell>
          <cell r="Z2561">
            <v>18536.45</v>
          </cell>
        </row>
        <row r="2562">
          <cell r="A2562">
            <v>46</v>
          </cell>
          <cell r="C2562" t="str">
            <v>50</v>
          </cell>
          <cell r="J2562">
            <v>50524</v>
          </cell>
          <cell r="O2562">
            <v>0</v>
          </cell>
          <cell r="P2562">
            <v>0</v>
          </cell>
          <cell r="R2562">
            <v>40000</v>
          </cell>
          <cell r="S2562">
            <v>8000</v>
          </cell>
          <cell r="Y2562">
            <v>0</v>
          </cell>
          <cell r="Z2562">
            <v>32000</v>
          </cell>
        </row>
        <row r="2563">
          <cell r="A2563">
            <v>46</v>
          </cell>
          <cell r="C2563" t="str">
            <v>50</v>
          </cell>
          <cell r="J2563">
            <v>50524</v>
          </cell>
          <cell r="O2563" t="str">
            <v>TT</v>
          </cell>
          <cell r="P2563">
            <v>0</v>
          </cell>
          <cell r="R2563">
            <v>12300</v>
          </cell>
          <cell r="S2563">
            <v>0</v>
          </cell>
          <cell r="Y2563">
            <v>12300</v>
          </cell>
          <cell r="Z2563">
            <v>0</v>
          </cell>
        </row>
        <row r="2564">
          <cell r="A2564">
            <v>46</v>
          </cell>
          <cell r="C2564" t="str">
            <v>50</v>
          </cell>
          <cell r="J2564">
            <v>50524</v>
          </cell>
          <cell r="O2564">
            <v>0</v>
          </cell>
          <cell r="P2564">
            <v>0</v>
          </cell>
          <cell r="R2564">
            <v>10000</v>
          </cell>
          <cell r="S2564">
            <v>2000</v>
          </cell>
          <cell r="Y2564">
            <v>0</v>
          </cell>
          <cell r="Z2564">
            <v>8000</v>
          </cell>
        </row>
        <row r="2565">
          <cell r="A2565">
            <v>46</v>
          </cell>
          <cell r="C2565" t="str">
            <v>50</v>
          </cell>
          <cell r="J2565">
            <v>50524</v>
          </cell>
          <cell r="O2565">
            <v>0</v>
          </cell>
          <cell r="P2565">
            <v>0</v>
          </cell>
          <cell r="R2565">
            <v>10000</v>
          </cell>
          <cell r="S2565">
            <v>2000</v>
          </cell>
          <cell r="Y2565">
            <v>0</v>
          </cell>
          <cell r="Z2565">
            <v>8000</v>
          </cell>
        </row>
        <row r="2566">
          <cell r="A2566">
            <v>46</v>
          </cell>
          <cell r="C2566" t="str">
            <v>50</v>
          </cell>
          <cell r="J2566">
            <v>50524</v>
          </cell>
          <cell r="O2566">
            <v>0</v>
          </cell>
          <cell r="P2566">
            <v>0</v>
          </cell>
          <cell r="R2566">
            <v>47700</v>
          </cell>
          <cell r="S2566">
            <v>12000</v>
          </cell>
          <cell r="Y2566">
            <v>1000</v>
          </cell>
          <cell r="Z2566">
            <v>34700</v>
          </cell>
        </row>
        <row r="2567">
          <cell r="A2567">
            <v>46</v>
          </cell>
          <cell r="C2567" t="str">
            <v>50</v>
          </cell>
          <cell r="J2567">
            <v>50588</v>
          </cell>
          <cell r="O2567">
            <v>0</v>
          </cell>
          <cell r="P2567">
            <v>0</v>
          </cell>
          <cell r="R2567">
            <v>500</v>
          </cell>
          <cell r="S2567">
            <v>0</v>
          </cell>
          <cell r="Y2567">
            <v>62.49</v>
          </cell>
          <cell r="Z2567">
            <v>166.62</v>
          </cell>
        </row>
        <row r="2568">
          <cell r="A2568">
            <v>46</v>
          </cell>
          <cell r="C2568" t="str">
            <v>50</v>
          </cell>
          <cell r="J2568">
            <v>50588</v>
          </cell>
          <cell r="O2568">
            <v>0</v>
          </cell>
          <cell r="P2568">
            <v>0</v>
          </cell>
          <cell r="R2568">
            <v>1000</v>
          </cell>
          <cell r="S2568">
            <v>200</v>
          </cell>
          <cell r="Y2568">
            <v>0</v>
          </cell>
          <cell r="Z2568">
            <v>800</v>
          </cell>
        </row>
        <row r="2569">
          <cell r="A2569">
            <v>46</v>
          </cell>
          <cell r="C2569" t="str">
            <v>50</v>
          </cell>
          <cell r="J2569">
            <v>50588</v>
          </cell>
          <cell r="O2569">
            <v>0</v>
          </cell>
          <cell r="P2569">
            <v>0</v>
          </cell>
          <cell r="R2569">
            <v>1000</v>
          </cell>
          <cell r="S2569">
            <v>200</v>
          </cell>
          <cell r="Y2569">
            <v>544.01</v>
          </cell>
          <cell r="Z2569">
            <v>165.59</v>
          </cell>
        </row>
        <row r="2570">
          <cell r="A2570">
            <v>46</v>
          </cell>
          <cell r="C2570" t="str">
            <v>50</v>
          </cell>
          <cell r="J2570">
            <v>50588</v>
          </cell>
          <cell r="O2570" t="str">
            <v>TT</v>
          </cell>
          <cell r="P2570">
            <v>0</v>
          </cell>
          <cell r="R2570">
            <v>361</v>
          </cell>
          <cell r="S2570">
            <v>0</v>
          </cell>
          <cell r="Y2570">
            <v>360.99</v>
          </cell>
          <cell r="Z2570">
            <v>0.01</v>
          </cell>
        </row>
        <row r="2571">
          <cell r="A2571">
            <v>46</v>
          </cell>
          <cell r="C2571" t="str">
            <v>50</v>
          </cell>
          <cell r="J2571">
            <v>50588</v>
          </cell>
          <cell r="O2571">
            <v>0</v>
          </cell>
          <cell r="P2571">
            <v>0</v>
          </cell>
          <cell r="R2571">
            <v>2139</v>
          </cell>
          <cell r="S2571">
            <v>600</v>
          </cell>
          <cell r="Y2571">
            <v>0</v>
          </cell>
          <cell r="Z2571">
            <v>1539</v>
          </cell>
        </row>
        <row r="2572">
          <cell r="A2572">
            <v>46</v>
          </cell>
          <cell r="C2572" t="str">
            <v>50</v>
          </cell>
          <cell r="J2572">
            <v>50078</v>
          </cell>
          <cell r="O2572">
            <v>0</v>
          </cell>
          <cell r="P2572">
            <v>0</v>
          </cell>
          <cell r="R2572">
            <v>10000</v>
          </cell>
          <cell r="S2572">
            <v>2000</v>
          </cell>
          <cell r="Y2572">
            <v>0</v>
          </cell>
          <cell r="Z2572">
            <v>7133.14</v>
          </cell>
        </row>
        <row r="2573">
          <cell r="A2573">
            <v>46</v>
          </cell>
          <cell r="C2573" t="str">
            <v>50</v>
          </cell>
          <cell r="J2573">
            <v>50078</v>
          </cell>
          <cell r="O2573" t="str">
            <v>TT</v>
          </cell>
          <cell r="P2573">
            <v>0</v>
          </cell>
          <cell r="R2573">
            <v>423</v>
          </cell>
          <cell r="S2573">
            <v>0</v>
          </cell>
          <cell r="Y2573">
            <v>422.9</v>
          </cell>
          <cell r="Z2573">
            <v>0.1</v>
          </cell>
        </row>
        <row r="2574">
          <cell r="A2574">
            <v>46</v>
          </cell>
          <cell r="C2574" t="str">
            <v>50</v>
          </cell>
          <cell r="J2574">
            <v>50078</v>
          </cell>
          <cell r="O2574">
            <v>0</v>
          </cell>
          <cell r="P2574">
            <v>0</v>
          </cell>
          <cell r="R2574">
            <v>20000</v>
          </cell>
          <cell r="S2574">
            <v>4000</v>
          </cell>
          <cell r="Y2574">
            <v>7400.52</v>
          </cell>
          <cell r="Z2574">
            <v>8599.48</v>
          </cell>
        </row>
        <row r="2575">
          <cell r="A2575">
            <v>46</v>
          </cell>
          <cell r="C2575" t="str">
            <v>50</v>
          </cell>
          <cell r="J2575">
            <v>50078</v>
          </cell>
          <cell r="O2575">
            <v>0</v>
          </cell>
          <cell r="P2575">
            <v>0</v>
          </cell>
          <cell r="R2575">
            <v>10000</v>
          </cell>
          <cell r="S2575">
            <v>2000</v>
          </cell>
          <cell r="Y2575">
            <v>0</v>
          </cell>
          <cell r="Z2575">
            <v>8000</v>
          </cell>
        </row>
        <row r="2576">
          <cell r="A2576">
            <v>46</v>
          </cell>
          <cell r="C2576" t="str">
            <v>50</v>
          </cell>
          <cell r="J2576">
            <v>50078</v>
          </cell>
          <cell r="O2576">
            <v>0</v>
          </cell>
          <cell r="P2576">
            <v>0</v>
          </cell>
          <cell r="R2576">
            <v>19577</v>
          </cell>
          <cell r="S2576">
            <v>4000</v>
          </cell>
          <cell r="Y2576">
            <v>4196.8</v>
          </cell>
          <cell r="Z2576">
            <v>5085</v>
          </cell>
        </row>
        <row r="2577">
          <cell r="A2577">
            <v>46</v>
          </cell>
          <cell r="C2577" t="str">
            <v>50</v>
          </cell>
          <cell r="J2577">
            <v>50111</v>
          </cell>
          <cell r="O2577">
            <v>0</v>
          </cell>
          <cell r="P2577">
            <v>0</v>
          </cell>
          <cell r="R2577">
            <v>3000</v>
          </cell>
          <cell r="S2577">
            <v>0</v>
          </cell>
          <cell r="Y2577">
            <v>0</v>
          </cell>
          <cell r="Z2577">
            <v>3000</v>
          </cell>
        </row>
        <row r="2578">
          <cell r="A2578">
            <v>46</v>
          </cell>
          <cell r="C2578" t="str">
            <v>50</v>
          </cell>
          <cell r="J2578">
            <v>50111</v>
          </cell>
          <cell r="O2578">
            <v>0</v>
          </cell>
          <cell r="P2578">
            <v>0</v>
          </cell>
          <cell r="R2578">
            <v>5000</v>
          </cell>
          <cell r="S2578">
            <v>0</v>
          </cell>
          <cell r="Y2578">
            <v>3622.73</v>
          </cell>
          <cell r="Z2578">
            <v>1377.27</v>
          </cell>
        </row>
        <row r="2579">
          <cell r="A2579">
            <v>46</v>
          </cell>
          <cell r="C2579" t="str">
            <v>50</v>
          </cell>
          <cell r="J2579">
            <v>50111</v>
          </cell>
          <cell r="O2579">
            <v>0</v>
          </cell>
          <cell r="P2579">
            <v>0</v>
          </cell>
          <cell r="R2579">
            <v>1000</v>
          </cell>
          <cell r="S2579">
            <v>0</v>
          </cell>
          <cell r="Y2579">
            <v>265.07</v>
          </cell>
          <cell r="Z2579">
            <v>599.63</v>
          </cell>
        </row>
        <row r="2580">
          <cell r="A2580">
            <v>46</v>
          </cell>
          <cell r="C2580" t="str">
            <v>50</v>
          </cell>
          <cell r="J2580">
            <v>50111</v>
          </cell>
          <cell r="O2580">
            <v>0</v>
          </cell>
          <cell r="P2580">
            <v>0</v>
          </cell>
          <cell r="R2580">
            <v>2000</v>
          </cell>
          <cell r="S2580">
            <v>0</v>
          </cell>
          <cell r="Y2580">
            <v>0</v>
          </cell>
          <cell r="Z2580">
            <v>2000</v>
          </cell>
        </row>
        <row r="2581">
          <cell r="A2581">
            <v>46</v>
          </cell>
          <cell r="C2581" t="str">
            <v>50</v>
          </cell>
          <cell r="J2581">
            <v>50111</v>
          </cell>
          <cell r="O2581">
            <v>0</v>
          </cell>
          <cell r="P2581">
            <v>0</v>
          </cell>
          <cell r="R2581">
            <v>10000</v>
          </cell>
          <cell r="S2581">
            <v>0</v>
          </cell>
          <cell r="Y2581">
            <v>6148.36</v>
          </cell>
          <cell r="Z2581">
            <v>3851.64</v>
          </cell>
        </row>
        <row r="2582">
          <cell r="A2582">
            <v>46</v>
          </cell>
          <cell r="C2582" t="str">
            <v>50</v>
          </cell>
          <cell r="J2582">
            <v>50111</v>
          </cell>
          <cell r="O2582">
            <v>0</v>
          </cell>
          <cell r="P2582">
            <v>0</v>
          </cell>
          <cell r="R2582">
            <v>1500</v>
          </cell>
          <cell r="S2582">
            <v>0</v>
          </cell>
          <cell r="Y2582">
            <v>0</v>
          </cell>
          <cell r="Z2582">
            <v>1500</v>
          </cell>
        </row>
        <row r="2583">
          <cell r="A2583">
            <v>46</v>
          </cell>
          <cell r="C2583" t="str">
            <v>50</v>
          </cell>
          <cell r="J2583">
            <v>50111</v>
          </cell>
          <cell r="O2583">
            <v>0</v>
          </cell>
          <cell r="P2583">
            <v>0</v>
          </cell>
          <cell r="R2583">
            <v>57500</v>
          </cell>
          <cell r="S2583">
            <v>0</v>
          </cell>
          <cell r="Y2583">
            <v>35283.9</v>
          </cell>
          <cell r="Z2583">
            <v>22022.98</v>
          </cell>
        </row>
        <row r="2584">
          <cell r="A2584">
            <v>46</v>
          </cell>
          <cell r="C2584" t="str">
            <v>50</v>
          </cell>
          <cell r="J2584">
            <v>50111</v>
          </cell>
          <cell r="O2584">
            <v>0</v>
          </cell>
          <cell r="P2584">
            <v>0</v>
          </cell>
          <cell r="R2584">
            <v>162458</v>
          </cell>
          <cell r="S2584">
            <v>0</v>
          </cell>
          <cell r="Y2584">
            <v>147646.04999999999</v>
          </cell>
          <cell r="Z2584">
            <v>0.5</v>
          </cell>
        </row>
        <row r="2585">
          <cell r="A2585">
            <v>46</v>
          </cell>
          <cell r="C2585" t="str">
            <v>50</v>
          </cell>
          <cell r="J2585">
            <v>50111</v>
          </cell>
          <cell r="O2585">
            <v>0</v>
          </cell>
          <cell r="P2585">
            <v>0</v>
          </cell>
          <cell r="R2585">
            <v>77542</v>
          </cell>
          <cell r="S2585">
            <v>0</v>
          </cell>
          <cell r="Y2585">
            <v>61241.5</v>
          </cell>
          <cell r="Z2585">
            <v>8170.5</v>
          </cell>
        </row>
        <row r="2586">
          <cell r="A2586">
            <v>46</v>
          </cell>
          <cell r="C2586" t="str">
            <v>50</v>
          </cell>
          <cell r="J2586">
            <v>50116</v>
          </cell>
          <cell r="O2586">
            <v>0</v>
          </cell>
          <cell r="P2586">
            <v>0</v>
          </cell>
          <cell r="R2586">
            <v>10000</v>
          </cell>
          <cell r="S2586">
            <v>2000</v>
          </cell>
          <cell r="Y2586">
            <v>0</v>
          </cell>
          <cell r="Z2586">
            <v>8000</v>
          </cell>
        </row>
        <row r="2587">
          <cell r="A2587">
            <v>46</v>
          </cell>
          <cell r="C2587" t="str">
            <v>50</v>
          </cell>
          <cell r="J2587">
            <v>50116</v>
          </cell>
          <cell r="O2587">
            <v>0</v>
          </cell>
          <cell r="P2587">
            <v>0</v>
          </cell>
          <cell r="R2587">
            <v>10000</v>
          </cell>
          <cell r="S2587">
            <v>2000</v>
          </cell>
          <cell r="Y2587">
            <v>0</v>
          </cell>
          <cell r="Z2587">
            <v>8000</v>
          </cell>
        </row>
        <row r="2588">
          <cell r="A2588">
            <v>46</v>
          </cell>
          <cell r="C2588" t="str">
            <v>50</v>
          </cell>
          <cell r="J2588">
            <v>50116</v>
          </cell>
          <cell r="O2588">
            <v>0</v>
          </cell>
          <cell r="P2588">
            <v>0</v>
          </cell>
          <cell r="R2588">
            <v>210000</v>
          </cell>
          <cell r="S2588">
            <v>42000</v>
          </cell>
          <cell r="Y2588">
            <v>0</v>
          </cell>
          <cell r="Z2588">
            <v>168000</v>
          </cell>
        </row>
        <row r="2589">
          <cell r="A2589">
            <v>46</v>
          </cell>
          <cell r="C2589" t="str">
            <v>50</v>
          </cell>
          <cell r="J2589">
            <v>50370</v>
          </cell>
          <cell r="O2589">
            <v>0</v>
          </cell>
          <cell r="P2589">
            <v>0</v>
          </cell>
          <cell r="R2589">
            <v>20000</v>
          </cell>
          <cell r="S2589">
            <v>4000</v>
          </cell>
          <cell r="Y2589">
            <v>0</v>
          </cell>
          <cell r="Z2589">
            <v>16000</v>
          </cell>
        </row>
        <row r="2590">
          <cell r="A2590">
            <v>46</v>
          </cell>
          <cell r="C2590" t="str">
            <v>50</v>
          </cell>
          <cell r="J2590">
            <v>50370</v>
          </cell>
          <cell r="O2590">
            <v>0</v>
          </cell>
          <cell r="P2590">
            <v>0</v>
          </cell>
          <cell r="R2590">
            <v>50000</v>
          </cell>
          <cell r="S2590">
            <v>10000</v>
          </cell>
          <cell r="Y2590">
            <v>0</v>
          </cell>
          <cell r="Z2590">
            <v>40000</v>
          </cell>
        </row>
        <row r="2591">
          <cell r="A2591">
            <v>46</v>
          </cell>
          <cell r="C2591" t="str">
            <v>50</v>
          </cell>
          <cell r="J2591">
            <v>50370</v>
          </cell>
          <cell r="O2591">
            <v>0</v>
          </cell>
          <cell r="P2591">
            <v>0</v>
          </cell>
          <cell r="R2591">
            <v>125000</v>
          </cell>
          <cell r="S2591">
            <v>25000</v>
          </cell>
          <cell r="Y2591">
            <v>0</v>
          </cell>
          <cell r="Z2591">
            <v>100000</v>
          </cell>
        </row>
        <row r="2592">
          <cell r="A2592">
            <v>46</v>
          </cell>
          <cell r="C2592" t="str">
            <v>50</v>
          </cell>
          <cell r="J2592">
            <v>50371</v>
          </cell>
          <cell r="O2592">
            <v>0</v>
          </cell>
          <cell r="P2592">
            <v>0</v>
          </cell>
          <cell r="R2592">
            <v>500</v>
          </cell>
          <cell r="S2592">
            <v>0</v>
          </cell>
          <cell r="Y2592">
            <v>0</v>
          </cell>
          <cell r="Z2592">
            <v>500</v>
          </cell>
        </row>
        <row r="2593">
          <cell r="A2593">
            <v>46</v>
          </cell>
          <cell r="C2593" t="str">
            <v>50</v>
          </cell>
          <cell r="J2593">
            <v>50371</v>
          </cell>
          <cell r="O2593">
            <v>0</v>
          </cell>
          <cell r="P2593">
            <v>0</v>
          </cell>
          <cell r="R2593">
            <v>11000</v>
          </cell>
          <cell r="S2593">
            <v>0</v>
          </cell>
          <cell r="Y2593">
            <v>2600</v>
          </cell>
          <cell r="Z2593">
            <v>6339.42</v>
          </cell>
        </row>
        <row r="2594">
          <cell r="A2594">
            <v>46</v>
          </cell>
          <cell r="C2594" t="str">
            <v>50</v>
          </cell>
          <cell r="J2594">
            <v>50371</v>
          </cell>
          <cell r="O2594">
            <v>0</v>
          </cell>
          <cell r="P2594">
            <v>0</v>
          </cell>
          <cell r="R2594">
            <v>3000</v>
          </cell>
          <cell r="S2594">
            <v>0</v>
          </cell>
          <cell r="Y2594">
            <v>0</v>
          </cell>
          <cell r="Z2594">
            <v>2318</v>
          </cell>
        </row>
        <row r="2595">
          <cell r="A2595">
            <v>46</v>
          </cell>
          <cell r="C2595" t="str">
            <v>50</v>
          </cell>
          <cell r="J2595">
            <v>50371</v>
          </cell>
          <cell r="O2595">
            <v>0</v>
          </cell>
          <cell r="P2595">
            <v>0</v>
          </cell>
          <cell r="R2595">
            <v>1000</v>
          </cell>
          <cell r="S2595">
            <v>0</v>
          </cell>
          <cell r="Y2595">
            <v>0</v>
          </cell>
          <cell r="Z2595">
            <v>334.56</v>
          </cell>
        </row>
        <row r="2596">
          <cell r="A2596">
            <v>46</v>
          </cell>
          <cell r="C2596" t="str">
            <v>50</v>
          </cell>
          <cell r="J2596">
            <v>50371</v>
          </cell>
          <cell r="O2596">
            <v>0</v>
          </cell>
          <cell r="P2596">
            <v>0</v>
          </cell>
          <cell r="R2596">
            <v>2000</v>
          </cell>
          <cell r="S2596">
            <v>0</v>
          </cell>
          <cell r="Y2596">
            <v>0</v>
          </cell>
          <cell r="Z2596">
            <v>1719.4</v>
          </cell>
        </row>
        <row r="2597">
          <cell r="A2597">
            <v>46</v>
          </cell>
          <cell r="C2597" t="str">
            <v>50</v>
          </cell>
          <cell r="J2597">
            <v>50371</v>
          </cell>
          <cell r="O2597">
            <v>0</v>
          </cell>
          <cell r="P2597">
            <v>0</v>
          </cell>
          <cell r="R2597">
            <v>12000</v>
          </cell>
          <cell r="S2597">
            <v>0</v>
          </cell>
          <cell r="Y2597">
            <v>0</v>
          </cell>
          <cell r="Z2597">
            <v>2831.2</v>
          </cell>
        </row>
        <row r="2598">
          <cell r="A2598">
            <v>46</v>
          </cell>
          <cell r="C2598" t="str">
            <v>50</v>
          </cell>
          <cell r="J2598">
            <v>50371</v>
          </cell>
          <cell r="O2598">
            <v>0</v>
          </cell>
          <cell r="P2598">
            <v>0</v>
          </cell>
          <cell r="R2598">
            <v>1000</v>
          </cell>
          <cell r="S2598">
            <v>0</v>
          </cell>
          <cell r="Y2598">
            <v>0</v>
          </cell>
          <cell r="Z2598">
            <v>1000</v>
          </cell>
        </row>
        <row r="2599">
          <cell r="A2599">
            <v>46</v>
          </cell>
          <cell r="C2599" t="str">
            <v>50</v>
          </cell>
          <cell r="J2599">
            <v>50371</v>
          </cell>
          <cell r="O2599">
            <v>0</v>
          </cell>
          <cell r="P2599">
            <v>0</v>
          </cell>
          <cell r="R2599">
            <v>67050</v>
          </cell>
          <cell r="S2599">
            <v>0</v>
          </cell>
          <cell r="Y2599">
            <v>0</v>
          </cell>
          <cell r="Z2599">
            <v>3254.68</v>
          </cell>
        </row>
        <row r="2600">
          <cell r="A2600">
            <v>46</v>
          </cell>
          <cell r="C2600" t="str">
            <v>50</v>
          </cell>
          <cell r="J2600">
            <v>50371</v>
          </cell>
          <cell r="O2600">
            <v>0</v>
          </cell>
          <cell r="P2600">
            <v>0</v>
          </cell>
          <cell r="R2600">
            <v>109622</v>
          </cell>
          <cell r="S2600">
            <v>0</v>
          </cell>
          <cell r="Y2600">
            <v>0</v>
          </cell>
          <cell r="Z2600">
            <v>0</v>
          </cell>
        </row>
        <row r="2601">
          <cell r="A2601">
            <v>46</v>
          </cell>
          <cell r="C2601" t="str">
            <v>50</v>
          </cell>
          <cell r="J2601">
            <v>50371</v>
          </cell>
          <cell r="O2601">
            <v>0</v>
          </cell>
          <cell r="P2601">
            <v>0</v>
          </cell>
          <cell r="R2601">
            <v>122828</v>
          </cell>
          <cell r="S2601">
            <v>0</v>
          </cell>
          <cell r="Y2601">
            <v>0</v>
          </cell>
          <cell r="Z2601">
            <v>0.5</v>
          </cell>
        </row>
        <row r="2602">
          <cell r="A2602">
            <v>46</v>
          </cell>
          <cell r="C2602" t="str">
            <v>50</v>
          </cell>
          <cell r="J2602">
            <v>50381</v>
          </cell>
          <cell r="O2602">
            <v>0</v>
          </cell>
          <cell r="P2602">
            <v>0</v>
          </cell>
          <cell r="R2602">
            <v>9000</v>
          </cell>
          <cell r="S2602">
            <v>1800</v>
          </cell>
          <cell r="Y2602">
            <v>0</v>
          </cell>
          <cell r="Z2602">
            <v>7200</v>
          </cell>
        </row>
        <row r="2603">
          <cell r="A2603">
            <v>46</v>
          </cell>
          <cell r="C2603" t="str">
            <v>50</v>
          </cell>
          <cell r="J2603">
            <v>50381</v>
          </cell>
          <cell r="O2603">
            <v>0</v>
          </cell>
          <cell r="P2603">
            <v>0</v>
          </cell>
          <cell r="R2603">
            <v>600</v>
          </cell>
          <cell r="S2603">
            <v>120</v>
          </cell>
          <cell r="Y2603">
            <v>0</v>
          </cell>
          <cell r="Z2603">
            <v>480</v>
          </cell>
        </row>
        <row r="2604">
          <cell r="A2604">
            <v>46</v>
          </cell>
          <cell r="C2604" t="str">
            <v>50</v>
          </cell>
          <cell r="J2604">
            <v>50381</v>
          </cell>
          <cell r="O2604">
            <v>0</v>
          </cell>
          <cell r="P2604">
            <v>0</v>
          </cell>
          <cell r="R2604">
            <v>4000</v>
          </cell>
          <cell r="S2604">
            <v>800</v>
          </cell>
          <cell r="Y2604">
            <v>0</v>
          </cell>
          <cell r="Z2604">
            <v>3200</v>
          </cell>
        </row>
        <row r="2605">
          <cell r="A2605">
            <v>46</v>
          </cell>
          <cell r="C2605" t="str">
            <v>50</v>
          </cell>
          <cell r="J2605">
            <v>50381</v>
          </cell>
          <cell r="O2605">
            <v>0</v>
          </cell>
          <cell r="P2605">
            <v>0</v>
          </cell>
          <cell r="R2605">
            <v>3400</v>
          </cell>
          <cell r="S2605">
            <v>680</v>
          </cell>
          <cell r="Y2605">
            <v>0</v>
          </cell>
          <cell r="Z2605">
            <v>2720</v>
          </cell>
        </row>
        <row r="2606">
          <cell r="A2606">
            <v>46</v>
          </cell>
          <cell r="C2606" t="str">
            <v>50</v>
          </cell>
          <cell r="J2606">
            <v>50381</v>
          </cell>
          <cell r="O2606">
            <v>0</v>
          </cell>
          <cell r="P2606">
            <v>0</v>
          </cell>
          <cell r="R2606">
            <v>27000</v>
          </cell>
          <cell r="S2606">
            <v>5400</v>
          </cell>
          <cell r="Y2606">
            <v>0</v>
          </cell>
          <cell r="Z2606">
            <v>21600</v>
          </cell>
        </row>
        <row r="2607">
          <cell r="A2607">
            <v>46</v>
          </cell>
          <cell r="C2607" t="str">
            <v>50</v>
          </cell>
          <cell r="J2607">
            <v>50381</v>
          </cell>
          <cell r="O2607">
            <v>0</v>
          </cell>
          <cell r="P2607">
            <v>0</v>
          </cell>
          <cell r="R2607">
            <v>50000</v>
          </cell>
          <cell r="S2607">
            <v>10000</v>
          </cell>
          <cell r="Y2607">
            <v>0</v>
          </cell>
          <cell r="Z2607">
            <v>40000</v>
          </cell>
        </row>
        <row r="2608">
          <cell r="A2608">
            <v>46</v>
          </cell>
          <cell r="C2608" t="str">
            <v>50</v>
          </cell>
          <cell r="J2608">
            <v>50381</v>
          </cell>
          <cell r="O2608">
            <v>0</v>
          </cell>
          <cell r="P2608">
            <v>0</v>
          </cell>
          <cell r="R2608">
            <v>48000</v>
          </cell>
          <cell r="S2608">
            <v>9600</v>
          </cell>
          <cell r="Y2608">
            <v>0</v>
          </cell>
          <cell r="Z2608">
            <v>38400</v>
          </cell>
        </row>
        <row r="2609">
          <cell r="A2609">
            <v>46</v>
          </cell>
          <cell r="C2609" t="str">
            <v>50</v>
          </cell>
          <cell r="J2609">
            <v>50383</v>
          </cell>
          <cell r="O2609">
            <v>0</v>
          </cell>
          <cell r="P2609">
            <v>0</v>
          </cell>
          <cell r="R2609">
            <v>37000</v>
          </cell>
          <cell r="S2609">
            <v>7400</v>
          </cell>
          <cell r="Y2609">
            <v>0</v>
          </cell>
          <cell r="Z2609">
            <v>29600</v>
          </cell>
        </row>
        <row r="2610">
          <cell r="A2610">
            <v>46</v>
          </cell>
          <cell r="C2610" t="str">
            <v>50</v>
          </cell>
          <cell r="J2610">
            <v>50383</v>
          </cell>
          <cell r="O2610">
            <v>0</v>
          </cell>
          <cell r="P2610">
            <v>0</v>
          </cell>
          <cell r="R2610">
            <v>500</v>
          </cell>
          <cell r="S2610">
            <v>100</v>
          </cell>
          <cell r="Y2610">
            <v>0</v>
          </cell>
          <cell r="Z2610">
            <v>400</v>
          </cell>
        </row>
        <row r="2611">
          <cell r="A2611">
            <v>46</v>
          </cell>
          <cell r="C2611" t="str">
            <v>50</v>
          </cell>
          <cell r="J2611">
            <v>50383</v>
          </cell>
          <cell r="O2611">
            <v>0</v>
          </cell>
          <cell r="P2611">
            <v>0</v>
          </cell>
          <cell r="R2611">
            <v>500</v>
          </cell>
          <cell r="S2611">
            <v>100</v>
          </cell>
          <cell r="Y2611">
            <v>0</v>
          </cell>
          <cell r="Z2611">
            <v>400</v>
          </cell>
        </row>
        <row r="2612">
          <cell r="A2612">
            <v>46</v>
          </cell>
          <cell r="C2612" t="str">
            <v>50</v>
          </cell>
          <cell r="J2612">
            <v>50383</v>
          </cell>
          <cell r="O2612">
            <v>0</v>
          </cell>
          <cell r="P2612">
            <v>0</v>
          </cell>
          <cell r="R2612">
            <v>5500</v>
          </cell>
          <cell r="S2612">
            <v>1100</v>
          </cell>
          <cell r="Y2612">
            <v>0</v>
          </cell>
          <cell r="Z2612">
            <v>4400</v>
          </cell>
        </row>
        <row r="2613">
          <cell r="A2613">
            <v>46</v>
          </cell>
          <cell r="C2613" t="str">
            <v>50</v>
          </cell>
          <cell r="J2613">
            <v>50383</v>
          </cell>
          <cell r="O2613">
            <v>0</v>
          </cell>
          <cell r="P2613">
            <v>0</v>
          </cell>
          <cell r="R2613">
            <v>500</v>
          </cell>
          <cell r="S2613">
            <v>100</v>
          </cell>
          <cell r="Y2613">
            <v>0</v>
          </cell>
          <cell r="Z2613">
            <v>400</v>
          </cell>
        </row>
        <row r="2614">
          <cell r="A2614">
            <v>46</v>
          </cell>
          <cell r="C2614" t="str">
            <v>50</v>
          </cell>
          <cell r="J2614">
            <v>50383</v>
          </cell>
          <cell r="O2614">
            <v>0</v>
          </cell>
          <cell r="P2614">
            <v>0</v>
          </cell>
          <cell r="R2614">
            <v>500</v>
          </cell>
          <cell r="S2614">
            <v>100</v>
          </cell>
          <cell r="Y2614">
            <v>0</v>
          </cell>
          <cell r="Z2614">
            <v>400</v>
          </cell>
        </row>
        <row r="2615">
          <cell r="A2615">
            <v>46</v>
          </cell>
          <cell r="C2615" t="str">
            <v>50</v>
          </cell>
          <cell r="J2615">
            <v>50383</v>
          </cell>
          <cell r="O2615">
            <v>0</v>
          </cell>
          <cell r="P2615">
            <v>0</v>
          </cell>
          <cell r="R2615">
            <v>3200</v>
          </cell>
          <cell r="S2615">
            <v>640</v>
          </cell>
          <cell r="Y2615">
            <v>0</v>
          </cell>
          <cell r="Z2615">
            <v>2560</v>
          </cell>
        </row>
        <row r="2616">
          <cell r="A2616">
            <v>46</v>
          </cell>
          <cell r="C2616" t="str">
            <v>50</v>
          </cell>
          <cell r="J2616">
            <v>50383</v>
          </cell>
          <cell r="O2616">
            <v>0</v>
          </cell>
          <cell r="P2616">
            <v>0</v>
          </cell>
          <cell r="R2616">
            <v>7500</v>
          </cell>
          <cell r="S2616">
            <v>1500</v>
          </cell>
          <cell r="Y2616">
            <v>0</v>
          </cell>
          <cell r="Z2616">
            <v>6000</v>
          </cell>
        </row>
        <row r="2617">
          <cell r="A2617">
            <v>46</v>
          </cell>
          <cell r="C2617" t="str">
            <v>50</v>
          </cell>
          <cell r="J2617">
            <v>50389</v>
          </cell>
          <cell r="O2617">
            <v>0</v>
          </cell>
          <cell r="P2617">
            <v>0</v>
          </cell>
          <cell r="R2617">
            <v>6000</v>
          </cell>
          <cell r="S2617">
            <v>1200</v>
          </cell>
          <cell r="Y2617">
            <v>0</v>
          </cell>
          <cell r="Z2617">
            <v>4800</v>
          </cell>
        </row>
        <row r="2618">
          <cell r="A2618">
            <v>46</v>
          </cell>
          <cell r="C2618" t="str">
            <v>50</v>
          </cell>
          <cell r="J2618">
            <v>50389</v>
          </cell>
          <cell r="O2618">
            <v>0</v>
          </cell>
          <cell r="P2618">
            <v>0</v>
          </cell>
          <cell r="R2618">
            <v>1000</v>
          </cell>
          <cell r="S2618">
            <v>200</v>
          </cell>
          <cell r="Y2618">
            <v>0</v>
          </cell>
          <cell r="Z2618">
            <v>800</v>
          </cell>
        </row>
        <row r="2619">
          <cell r="A2619">
            <v>46</v>
          </cell>
          <cell r="C2619" t="str">
            <v>50</v>
          </cell>
          <cell r="J2619">
            <v>50389</v>
          </cell>
          <cell r="O2619">
            <v>0</v>
          </cell>
          <cell r="P2619">
            <v>0</v>
          </cell>
          <cell r="R2619">
            <v>1000</v>
          </cell>
          <cell r="S2619">
            <v>200</v>
          </cell>
          <cell r="Y2619">
            <v>0</v>
          </cell>
          <cell r="Z2619">
            <v>800</v>
          </cell>
        </row>
        <row r="2620">
          <cell r="A2620">
            <v>46</v>
          </cell>
          <cell r="C2620" t="str">
            <v>50</v>
          </cell>
          <cell r="J2620">
            <v>50389</v>
          </cell>
          <cell r="O2620">
            <v>0</v>
          </cell>
          <cell r="P2620">
            <v>0</v>
          </cell>
          <cell r="R2620">
            <v>1000</v>
          </cell>
          <cell r="S2620">
            <v>200</v>
          </cell>
          <cell r="Y2620">
            <v>0</v>
          </cell>
          <cell r="Z2620">
            <v>800</v>
          </cell>
        </row>
        <row r="2621">
          <cell r="A2621">
            <v>46</v>
          </cell>
          <cell r="C2621" t="str">
            <v>50</v>
          </cell>
          <cell r="J2621">
            <v>50389</v>
          </cell>
          <cell r="O2621">
            <v>0</v>
          </cell>
          <cell r="P2621">
            <v>0</v>
          </cell>
          <cell r="R2621">
            <v>15000</v>
          </cell>
          <cell r="S2621">
            <v>0</v>
          </cell>
          <cell r="Y2621">
            <v>5000</v>
          </cell>
          <cell r="Z2621">
            <v>9451.27</v>
          </cell>
        </row>
        <row r="2622">
          <cell r="A2622">
            <v>46</v>
          </cell>
          <cell r="C2622" t="str">
            <v>50</v>
          </cell>
          <cell r="J2622">
            <v>50389</v>
          </cell>
          <cell r="O2622">
            <v>0</v>
          </cell>
          <cell r="P2622">
            <v>0</v>
          </cell>
          <cell r="R2622">
            <v>100</v>
          </cell>
          <cell r="S2622">
            <v>20</v>
          </cell>
          <cell r="Y2622">
            <v>0</v>
          </cell>
          <cell r="Z2622">
            <v>80</v>
          </cell>
        </row>
        <row r="2623">
          <cell r="A2623">
            <v>46</v>
          </cell>
          <cell r="C2623" t="str">
            <v>50</v>
          </cell>
          <cell r="J2623">
            <v>50389</v>
          </cell>
          <cell r="O2623">
            <v>0</v>
          </cell>
          <cell r="P2623">
            <v>0</v>
          </cell>
          <cell r="R2623">
            <v>2000</v>
          </cell>
          <cell r="S2623">
            <v>400</v>
          </cell>
          <cell r="Y2623">
            <v>0</v>
          </cell>
          <cell r="Z2623">
            <v>1600</v>
          </cell>
        </row>
        <row r="2624">
          <cell r="A2624">
            <v>46</v>
          </cell>
          <cell r="C2624" t="str">
            <v>50</v>
          </cell>
          <cell r="J2624">
            <v>50389</v>
          </cell>
          <cell r="O2624">
            <v>0</v>
          </cell>
          <cell r="P2624">
            <v>0</v>
          </cell>
          <cell r="R2624">
            <v>5900</v>
          </cell>
          <cell r="S2624">
            <v>1180</v>
          </cell>
          <cell r="Y2624">
            <v>1372.5</v>
          </cell>
          <cell r="Z2624">
            <v>3347.5</v>
          </cell>
        </row>
        <row r="2625">
          <cell r="A2625">
            <v>46</v>
          </cell>
          <cell r="C2625" t="str">
            <v>50</v>
          </cell>
          <cell r="J2625">
            <v>50389</v>
          </cell>
          <cell r="O2625">
            <v>0</v>
          </cell>
          <cell r="P2625">
            <v>0</v>
          </cell>
          <cell r="R2625">
            <v>85000</v>
          </cell>
          <cell r="S2625">
            <v>20000</v>
          </cell>
          <cell r="Y2625">
            <v>0</v>
          </cell>
          <cell r="Z2625">
            <v>65000</v>
          </cell>
        </row>
        <row r="2626">
          <cell r="A2626">
            <v>46</v>
          </cell>
          <cell r="C2626" t="str">
            <v>50</v>
          </cell>
          <cell r="J2626">
            <v>50389</v>
          </cell>
          <cell r="O2626">
            <v>0</v>
          </cell>
          <cell r="P2626">
            <v>0</v>
          </cell>
          <cell r="R2626">
            <v>43000</v>
          </cell>
          <cell r="S2626">
            <v>8600</v>
          </cell>
          <cell r="Y2626">
            <v>0</v>
          </cell>
          <cell r="Z2626">
            <v>34400</v>
          </cell>
        </row>
        <row r="2627">
          <cell r="A2627">
            <v>46</v>
          </cell>
          <cell r="C2627" t="str">
            <v>50</v>
          </cell>
          <cell r="J2627">
            <v>50408</v>
          </cell>
          <cell r="O2627">
            <v>0</v>
          </cell>
          <cell r="P2627">
            <v>0</v>
          </cell>
          <cell r="R2627">
            <v>2000</v>
          </cell>
          <cell r="S2627">
            <v>0</v>
          </cell>
          <cell r="Y2627">
            <v>0</v>
          </cell>
          <cell r="Z2627">
            <v>0</v>
          </cell>
        </row>
        <row r="2628">
          <cell r="A2628">
            <v>46</v>
          </cell>
          <cell r="C2628" t="str">
            <v>50</v>
          </cell>
          <cell r="J2628">
            <v>50408</v>
          </cell>
          <cell r="O2628">
            <v>0</v>
          </cell>
          <cell r="P2628">
            <v>0</v>
          </cell>
          <cell r="R2628">
            <v>3000</v>
          </cell>
          <cell r="S2628">
            <v>600</v>
          </cell>
          <cell r="Y2628">
            <v>0</v>
          </cell>
          <cell r="Z2628">
            <v>2400</v>
          </cell>
        </row>
        <row r="2629">
          <cell r="A2629">
            <v>46</v>
          </cell>
          <cell r="C2629" t="str">
            <v>50</v>
          </cell>
          <cell r="J2629">
            <v>50408</v>
          </cell>
          <cell r="O2629">
            <v>0</v>
          </cell>
          <cell r="P2629">
            <v>0</v>
          </cell>
          <cell r="R2629">
            <v>9000</v>
          </cell>
          <cell r="S2629">
            <v>1800</v>
          </cell>
          <cell r="Y2629">
            <v>0</v>
          </cell>
          <cell r="Z2629">
            <v>7200</v>
          </cell>
        </row>
        <row r="2630">
          <cell r="A2630">
            <v>46</v>
          </cell>
          <cell r="C2630" t="str">
            <v>50</v>
          </cell>
          <cell r="J2630">
            <v>50408</v>
          </cell>
          <cell r="O2630">
            <v>0</v>
          </cell>
          <cell r="P2630">
            <v>0</v>
          </cell>
          <cell r="R2630">
            <v>5500</v>
          </cell>
          <cell r="S2630">
            <v>1100</v>
          </cell>
          <cell r="Y2630">
            <v>0</v>
          </cell>
          <cell r="Z2630">
            <v>4400</v>
          </cell>
        </row>
        <row r="2631">
          <cell r="A2631">
            <v>46</v>
          </cell>
          <cell r="C2631" t="str">
            <v>50</v>
          </cell>
          <cell r="J2631">
            <v>50408</v>
          </cell>
          <cell r="O2631">
            <v>0</v>
          </cell>
          <cell r="P2631">
            <v>0</v>
          </cell>
          <cell r="R2631">
            <v>500</v>
          </cell>
          <cell r="S2631">
            <v>100</v>
          </cell>
          <cell r="Y2631">
            <v>0</v>
          </cell>
          <cell r="Z2631">
            <v>400</v>
          </cell>
        </row>
        <row r="2632">
          <cell r="A2632">
            <v>46</v>
          </cell>
          <cell r="C2632" t="str">
            <v>50</v>
          </cell>
          <cell r="J2632">
            <v>50408</v>
          </cell>
          <cell r="O2632">
            <v>0</v>
          </cell>
          <cell r="P2632">
            <v>0</v>
          </cell>
          <cell r="R2632">
            <v>8000</v>
          </cell>
          <cell r="S2632">
            <v>1600</v>
          </cell>
          <cell r="Y2632">
            <v>0</v>
          </cell>
          <cell r="Z2632">
            <v>4900</v>
          </cell>
        </row>
        <row r="2633">
          <cell r="A2633">
            <v>46</v>
          </cell>
          <cell r="C2633" t="str">
            <v>50</v>
          </cell>
          <cell r="J2633">
            <v>50408</v>
          </cell>
          <cell r="O2633">
            <v>0</v>
          </cell>
          <cell r="P2633">
            <v>0</v>
          </cell>
          <cell r="R2633">
            <v>2000</v>
          </cell>
          <cell r="S2633">
            <v>400</v>
          </cell>
          <cell r="Y2633">
            <v>0</v>
          </cell>
          <cell r="Z2633">
            <v>1600</v>
          </cell>
        </row>
        <row r="2634">
          <cell r="A2634">
            <v>46</v>
          </cell>
          <cell r="C2634" t="str">
            <v>50</v>
          </cell>
          <cell r="J2634">
            <v>50408</v>
          </cell>
          <cell r="O2634">
            <v>0</v>
          </cell>
          <cell r="P2634">
            <v>0</v>
          </cell>
          <cell r="R2634">
            <v>2000</v>
          </cell>
          <cell r="S2634">
            <v>400</v>
          </cell>
          <cell r="Y2634">
            <v>0</v>
          </cell>
          <cell r="Z2634">
            <v>1600</v>
          </cell>
        </row>
        <row r="2635">
          <cell r="A2635">
            <v>46</v>
          </cell>
          <cell r="C2635" t="str">
            <v>50</v>
          </cell>
          <cell r="J2635">
            <v>50408</v>
          </cell>
          <cell r="O2635">
            <v>0</v>
          </cell>
          <cell r="P2635">
            <v>0</v>
          </cell>
          <cell r="R2635">
            <v>23000</v>
          </cell>
          <cell r="S2635">
            <v>4600</v>
          </cell>
          <cell r="Y2635">
            <v>0</v>
          </cell>
          <cell r="Z2635">
            <v>18400</v>
          </cell>
        </row>
        <row r="2636">
          <cell r="A2636">
            <v>46</v>
          </cell>
          <cell r="C2636" t="str">
            <v>50</v>
          </cell>
          <cell r="J2636">
            <v>50408</v>
          </cell>
          <cell r="O2636">
            <v>0</v>
          </cell>
          <cell r="P2636">
            <v>0</v>
          </cell>
          <cell r="R2636">
            <v>60000</v>
          </cell>
          <cell r="S2636">
            <v>12000</v>
          </cell>
          <cell r="Y2636">
            <v>0</v>
          </cell>
          <cell r="Z2636">
            <v>48000</v>
          </cell>
        </row>
        <row r="2637">
          <cell r="A2637">
            <v>46</v>
          </cell>
          <cell r="C2637" t="str">
            <v>50</v>
          </cell>
          <cell r="J2637">
            <v>50414</v>
          </cell>
          <cell r="O2637">
            <v>0</v>
          </cell>
          <cell r="P2637">
            <v>0</v>
          </cell>
          <cell r="R2637">
            <v>29800</v>
          </cell>
          <cell r="S2637">
            <v>29800</v>
          </cell>
          <cell r="Y2637">
            <v>0</v>
          </cell>
          <cell r="Z2637">
            <v>0</v>
          </cell>
        </row>
        <row r="2638">
          <cell r="A2638">
            <v>46</v>
          </cell>
          <cell r="C2638" t="str">
            <v>50</v>
          </cell>
          <cell r="J2638">
            <v>50414</v>
          </cell>
          <cell r="O2638">
            <v>0</v>
          </cell>
          <cell r="P2638">
            <v>0</v>
          </cell>
          <cell r="R2638">
            <v>1000</v>
          </cell>
          <cell r="S2638">
            <v>200</v>
          </cell>
          <cell r="Y2638">
            <v>0</v>
          </cell>
          <cell r="Z2638">
            <v>800</v>
          </cell>
        </row>
        <row r="2639">
          <cell r="A2639">
            <v>46</v>
          </cell>
          <cell r="C2639" t="str">
            <v>50</v>
          </cell>
          <cell r="J2639">
            <v>50414</v>
          </cell>
          <cell r="O2639">
            <v>0</v>
          </cell>
          <cell r="P2639">
            <v>0</v>
          </cell>
          <cell r="R2639">
            <v>1000</v>
          </cell>
          <cell r="S2639">
            <v>200</v>
          </cell>
          <cell r="Y2639">
            <v>0</v>
          </cell>
          <cell r="Z2639">
            <v>800</v>
          </cell>
        </row>
        <row r="2640">
          <cell r="A2640">
            <v>46</v>
          </cell>
          <cell r="C2640" t="str">
            <v>50</v>
          </cell>
          <cell r="J2640">
            <v>50414</v>
          </cell>
          <cell r="O2640">
            <v>0</v>
          </cell>
          <cell r="P2640">
            <v>0</v>
          </cell>
          <cell r="R2640">
            <v>500</v>
          </cell>
          <cell r="S2640">
            <v>100</v>
          </cell>
          <cell r="Y2640">
            <v>0</v>
          </cell>
          <cell r="Z2640">
            <v>400</v>
          </cell>
        </row>
        <row r="2641">
          <cell r="A2641">
            <v>46</v>
          </cell>
          <cell r="C2641" t="str">
            <v>50</v>
          </cell>
          <cell r="J2641">
            <v>50414</v>
          </cell>
          <cell r="O2641">
            <v>0</v>
          </cell>
          <cell r="P2641">
            <v>0</v>
          </cell>
          <cell r="R2641">
            <v>100</v>
          </cell>
          <cell r="S2641">
            <v>20</v>
          </cell>
          <cell r="Y2641">
            <v>0</v>
          </cell>
          <cell r="Z2641">
            <v>80</v>
          </cell>
        </row>
        <row r="2642">
          <cell r="A2642">
            <v>46</v>
          </cell>
          <cell r="C2642" t="str">
            <v>50</v>
          </cell>
          <cell r="J2642">
            <v>50414</v>
          </cell>
          <cell r="O2642">
            <v>0</v>
          </cell>
          <cell r="P2642">
            <v>0</v>
          </cell>
          <cell r="R2642">
            <v>200</v>
          </cell>
          <cell r="S2642">
            <v>40</v>
          </cell>
          <cell r="Y2642">
            <v>0</v>
          </cell>
          <cell r="Z2642">
            <v>160</v>
          </cell>
        </row>
        <row r="2643">
          <cell r="A2643">
            <v>46</v>
          </cell>
          <cell r="C2643" t="str">
            <v>50</v>
          </cell>
          <cell r="J2643">
            <v>50414</v>
          </cell>
          <cell r="O2643">
            <v>0</v>
          </cell>
          <cell r="P2643">
            <v>0</v>
          </cell>
          <cell r="R2643">
            <v>350</v>
          </cell>
          <cell r="S2643">
            <v>70</v>
          </cell>
          <cell r="Y2643">
            <v>0</v>
          </cell>
          <cell r="Z2643">
            <v>280</v>
          </cell>
        </row>
        <row r="2644">
          <cell r="A2644">
            <v>46</v>
          </cell>
          <cell r="C2644" t="str">
            <v>50</v>
          </cell>
          <cell r="J2644">
            <v>50414</v>
          </cell>
          <cell r="O2644">
            <v>0</v>
          </cell>
          <cell r="P2644">
            <v>0</v>
          </cell>
          <cell r="R2644">
            <v>2500</v>
          </cell>
          <cell r="S2644">
            <v>500</v>
          </cell>
          <cell r="Y2644">
            <v>0</v>
          </cell>
          <cell r="Z2644">
            <v>2000</v>
          </cell>
        </row>
        <row r="2645">
          <cell r="A2645">
            <v>46</v>
          </cell>
          <cell r="C2645" t="str">
            <v>50</v>
          </cell>
          <cell r="J2645">
            <v>50414</v>
          </cell>
          <cell r="O2645">
            <v>0</v>
          </cell>
          <cell r="P2645">
            <v>0</v>
          </cell>
          <cell r="R2645">
            <v>2000</v>
          </cell>
          <cell r="S2645">
            <v>400</v>
          </cell>
          <cell r="Y2645">
            <v>0</v>
          </cell>
          <cell r="Z2645">
            <v>1600</v>
          </cell>
        </row>
        <row r="2646">
          <cell r="A2646">
            <v>46</v>
          </cell>
          <cell r="C2646" t="str">
            <v>50</v>
          </cell>
          <cell r="J2646">
            <v>50414</v>
          </cell>
          <cell r="O2646">
            <v>0</v>
          </cell>
          <cell r="P2646">
            <v>0</v>
          </cell>
          <cell r="R2646">
            <v>197650</v>
          </cell>
          <cell r="S2646">
            <v>39530</v>
          </cell>
          <cell r="Y2646">
            <v>0</v>
          </cell>
          <cell r="Z2646">
            <v>158120</v>
          </cell>
        </row>
        <row r="2647">
          <cell r="A2647">
            <v>46</v>
          </cell>
          <cell r="C2647" t="str">
            <v>50</v>
          </cell>
          <cell r="J2647">
            <v>50414</v>
          </cell>
          <cell r="O2647">
            <v>0</v>
          </cell>
          <cell r="P2647">
            <v>0</v>
          </cell>
          <cell r="R2647">
            <v>17742</v>
          </cell>
          <cell r="S2647">
            <v>4000</v>
          </cell>
          <cell r="Y2647">
            <v>0</v>
          </cell>
          <cell r="Z2647">
            <v>13742</v>
          </cell>
        </row>
        <row r="2648">
          <cell r="A2648">
            <v>46</v>
          </cell>
          <cell r="C2648" t="str">
            <v>50</v>
          </cell>
          <cell r="J2648">
            <v>50414</v>
          </cell>
          <cell r="O2648">
            <v>0</v>
          </cell>
          <cell r="P2648">
            <v>0</v>
          </cell>
          <cell r="R2648">
            <v>20000</v>
          </cell>
          <cell r="S2648">
            <v>4000</v>
          </cell>
          <cell r="Y2648">
            <v>0</v>
          </cell>
          <cell r="Z2648">
            <v>16000</v>
          </cell>
        </row>
        <row r="2649">
          <cell r="A2649">
            <v>46</v>
          </cell>
          <cell r="C2649" t="str">
            <v>50</v>
          </cell>
          <cell r="J2649">
            <v>50416</v>
          </cell>
          <cell r="O2649">
            <v>0</v>
          </cell>
          <cell r="P2649">
            <v>0</v>
          </cell>
          <cell r="R2649">
            <v>1000</v>
          </cell>
          <cell r="S2649">
            <v>200</v>
          </cell>
          <cell r="Y2649">
            <v>0</v>
          </cell>
          <cell r="Z2649">
            <v>800</v>
          </cell>
        </row>
        <row r="2650">
          <cell r="A2650">
            <v>46</v>
          </cell>
          <cell r="C2650" t="str">
            <v>50</v>
          </cell>
          <cell r="J2650">
            <v>50416</v>
          </cell>
          <cell r="O2650">
            <v>0</v>
          </cell>
          <cell r="P2650">
            <v>0</v>
          </cell>
          <cell r="R2650">
            <v>1000</v>
          </cell>
          <cell r="S2650">
            <v>200</v>
          </cell>
          <cell r="Y2650">
            <v>0</v>
          </cell>
          <cell r="Z2650">
            <v>800</v>
          </cell>
        </row>
        <row r="2651">
          <cell r="A2651">
            <v>46</v>
          </cell>
          <cell r="C2651" t="str">
            <v>50</v>
          </cell>
          <cell r="J2651">
            <v>50416</v>
          </cell>
          <cell r="O2651">
            <v>0</v>
          </cell>
          <cell r="P2651">
            <v>0</v>
          </cell>
          <cell r="R2651">
            <v>5000</v>
          </cell>
          <cell r="S2651">
            <v>1000</v>
          </cell>
          <cell r="Y2651">
            <v>0</v>
          </cell>
          <cell r="Z2651">
            <v>4000</v>
          </cell>
        </row>
        <row r="2652">
          <cell r="A2652">
            <v>46</v>
          </cell>
          <cell r="C2652" t="str">
            <v>50</v>
          </cell>
          <cell r="J2652">
            <v>50416</v>
          </cell>
          <cell r="O2652">
            <v>0</v>
          </cell>
          <cell r="P2652">
            <v>0</v>
          </cell>
          <cell r="R2652">
            <v>500</v>
          </cell>
          <cell r="S2652">
            <v>100</v>
          </cell>
          <cell r="Y2652">
            <v>0</v>
          </cell>
          <cell r="Z2652">
            <v>400</v>
          </cell>
        </row>
        <row r="2653">
          <cell r="A2653">
            <v>46</v>
          </cell>
          <cell r="C2653" t="str">
            <v>50</v>
          </cell>
          <cell r="J2653">
            <v>50416</v>
          </cell>
          <cell r="O2653">
            <v>0</v>
          </cell>
          <cell r="P2653">
            <v>0</v>
          </cell>
          <cell r="R2653">
            <v>5000</v>
          </cell>
          <cell r="S2653">
            <v>1000</v>
          </cell>
          <cell r="Y2653">
            <v>0</v>
          </cell>
          <cell r="Z2653">
            <v>4000</v>
          </cell>
        </row>
        <row r="2654">
          <cell r="A2654">
            <v>46</v>
          </cell>
          <cell r="C2654" t="str">
            <v>50</v>
          </cell>
          <cell r="J2654">
            <v>50416</v>
          </cell>
          <cell r="O2654">
            <v>0</v>
          </cell>
          <cell r="P2654">
            <v>0</v>
          </cell>
          <cell r="R2654">
            <v>7000</v>
          </cell>
          <cell r="S2654">
            <v>1400</v>
          </cell>
          <cell r="Y2654">
            <v>0</v>
          </cell>
          <cell r="Z2654">
            <v>5600</v>
          </cell>
        </row>
        <row r="2655">
          <cell r="A2655">
            <v>46</v>
          </cell>
          <cell r="C2655" t="str">
            <v>50</v>
          </cell>
          <cell r="J2655">
            <v>50416</v>
          </cell>
          <cell r="O2655">
            <v>0</v>
          </cell>
          <cell r="P2655">
            <v>0</v>
          </cell>
          <cell r="R2655">
            <v>5000</v>
          </cell>
          <cell r="S2655">
            <v>1000</v>
          </cell>
          <cell r="Y2655">
            <v>0</v>
          </cell>
          <cell r="Z2655">
            <v>4000</v>
          </cell>
        </row>
        <row r="2656">
          <cell r="A2656">
            <v>46</v>
          </cell>
          <cell r="C2656" t="str">
            <v>50</v>
          </cell>
          <cell r="J2656">
            <v>50416</v>
          </cell>
          <cell r="O2656">
            <v>0</v>
          </cell>
          <cell r="P2656">
            <v>0</v>
          </cell>
          <cell r="R2656">
            <v>16310</v>
          </cell>
          <cell r="S2656">
            <v>4100</v>
          </cell>
          <cell r="Y2656">
            <v>0</v>
          </cell>
          <cell r="Z2656">
            <v>12210</v>
          </cell>
        </row>
        <row r="2657">
          <cell r="A2657">
            <v>46</v>
          </cell>
          <cell r="C2657" t="str">
            <v>50</v>
          </cell>
          <cell r="J2657">
            <v>50416</v>
          </cell>
          <cell r="O2657" t="str">
            <v>TT</v>
          </cell>
          <cell r="P2657">
            <v>0</v>
          </cell>
          <cell r="R2657">
            <v>4190</v>
          </cell>
          <cell r="S2657">
            <v>0</v>
          </cell>
          <cell r="Y2657">
            <v>4190</v>
          </cell>
          <cell r="Z2657">
            <v>0</v>
          </cell>
        </row>
        <row r="2658">
          <cell r="A2658">
            <v>46</v>
          </cell>
          <cell r="C2658" t="str">
            <v>50</v>
          </cell>
          <cell r="J2658">
            <v>50416</v>
          </cell>
          <cell r="O2658">
            <v>0</v>
          </cell>
          <cell r="P2658">
            <v>0</v>
          </cell>
          <cell r="R2658">
            <v>30000</v>
          </cell>
          <cell r="S2658">
            <v>6000</v>
          </cell>
          <cell r="Y2658">
            <v>0</v>
          </cell>
          <cell r="Z2658">
            <v>24000</v>
          </cell>
        </row>
        <row r="2659">
          <cell r="A2659">
            <v>46</v>
          </cell>
          <cell r="C2659" t="str">
            <v>50</v>
          </cell>
          <cell r="J2659">
            <v>50416</v>
          </cell>
          <cell r="O2659">
            <v>0</v>
          </cell>
          <cell r="P2659">
            <v>0</v>
          </cell>
          <cell r="R2659">
            <v>25000</v>
          </cell>
          <cell r="S2659">
            <v>5000</v>
          </cell>
          <cell r="Y2659">
            <v>0</v>
          </cell>
          <cell r="Z2659">
            <v>20000</v>
          </cell>
        </row>
        <row r="2660">
          <cell r="A2660">
            <v>46</v>
          </cell>
          <cell r="C2660" t="str">
            <v>50</v>
          </cell>
          <cell r="J2660">
            <v>50968</v>
          </cell>
          <cell r="O2660">
            <v>0</v>
          </cell>
          <cell r="P2660">
            <v>0</v>
          </cell>
          <cell r="R2660">
            <v>70000</v>
          </cell>
          <cell r="S2660">
            <v>0</v>
          </cell>
          <cell r="Y2660">
            <v>1393.27</v>
          </cell>
          <cell r="Z2660">
            <v>59031.08</v>
          </cell>
        </row>
        <row r="2661">
          <cell r="A2661">
            <v>46</v>
          </cell>
          <cell r="C2661" t="str">
            <v>50</v>
          </cell>
          <cell r="J2661">
            <v>50968</v>
          </cell>
          <cell r="O2661">
            <v>0</v>
          </cell>
          <cell r="P2661">
            <v>0</v>
          </cell>
          <cell r="R2661">
            <v>100000</v>
          </cell>
          <cell r="S2661">
            <v>20000</v>
          </cell>
          <cell r="Y2661">
            <v>151.28</v>
          </cell>
          <cell r="Z2661">
            <v>79848.72</v>
          </cell>
        </row>
        <row r="2662">
          <cell r="A2662">
            <v>46</v>
          </cell>
          <cell r="C2662" t="str">
            <v>50</v>
          </cell>
          <cell r="J2662">
            <v>50968</v>
          </cell>
          <cell r="O2662">
            <v>0</v>
          </cell>
          <cell r="P2662">
            <v>0</v>
          </cell>
          <cell r="R2662">
            <v>100000</v>
          </cell>
          <cell r="S2662">
            <v>20000</v>
          </cell>
          <cell r="Y2662">
            <v>4340.8100000000004</v>
          </cell>
          <cell r="Z2662">
            <v>75659.19</v>
          </cell>
        </row>
        <row r="2663">
          <cell r="A2663">
            <v>46</v>
          </cell>
          <cell r="C2663" t="str">
            <v>50</v>
          </cell>
          <cell r="J2663">
            <v>50968</v>
          </cell>
          <cell r="O2663">
            <v>0</v>
          </cell>
          <cell r="P2663">
            <v>0</v>
          </cell>
          <cell r="R2663">
            <v>50000</v>
          </cell>
          <cell r="S2663">
            <v>10000</v>
          </cell>
          <cell r="Y2663">
            <v>1039.44</v>
          </cell>
          <cell r="Z2663">
            <v>38960.559999999998</v>
          </cell>
        </row>
        <row r="2664">
          <cell r="A2664">
            <v>46</v>
          </cell>
          <cell r="C2664" t="str">
            <v>50</v>
          </cell>
          <cell r="J2664">
            <v>50968</v>
          </cell>
          <cell r="O2664">
            <v>0</v>
          </cell>
          <cell r="P2664">
            <v>0</v>
          </cell>
          <cell r="R2664">
            <v>90000</v>
          </cell>
          <cell r="S2664">
            <v>18000</v>
          </cell>
          <cell r="Y2664">
            <v>7387.27</v>
          </cell>
          <cell r="Z2664">
            <v>64305.78</v>
          </cell>
        </row>
        <row r="2665">
          <cell r="A2665">
            <v>46</v>
          </cell>
          <cell r="C2665" t="str">
            <v>50</v>
          </cell>
          <cell r="J2665">
            <v>50968</v>
          </cell>
          <cell r="O2665">
            <v>0</v>
          </cell>
          <cell r="P2665">
            <v>0</v>
          </cell>
          <cell r="R2665">
            <v>10000</v>
          </cell>
          <cell r="S2665">
            <v>2000</v>
          </cell>
          <cell r="Y2665">
            <v>192.11</v>
          </cell>
          <cell r="Z2665">
            <v>7807.89</v>
          </cell>
        </row>
        <row r="2666">
          <cell r="A2666">
            <v>46</v>
          </cell>
          <cell r="C2666" t="str">
            <v>50</v>
          </cell>
          <cell r="J2666">
            <v>50968</v>
          </cell>
          <cell r="O2666">
            <v>0</v>
          </cell>
          <cell r="P2666">
            <v>0</v>
          </cell>
          <cell r="R2666">
            <v>60000</v>
          </cell>
          <cell r="S2666">
            <v>12000</v>
          </cell>
          <cell r="Y2666">
            <v>13637.96</v>
          </cell>
          <cell r="Z2666">
            <v>23403.79</v>
          </cell>
        </row>
        <row r="2667">
          <cell r="A2667">
            <v>46</v>
          </cell>
          <cell r="C2667" t="str">
            <v>50</v>
          </cell>
          <cell r="J2667">
            <v>50968</v>
          </cell>
          <cell r="O2667" t="str">
            <v>TT</v>
          </cell>
          <cell r="P2667">
            <v>0</v>
          </cell>
          <cell r="R2667">
            <v>1245</v>
          </cell>
          <cell r="S2667">
            <v>0</v>
          </cell>
          <cell r="Y2667">
            <v>1244.78</v>
          </cell>
          <cell r="Z2667">
            <v>0.22</v>
          </cell>
        </row>
        <row r="2668">
          <cell r="A2668">
            <v>46</v>
          </cell>
          <cell r="C2668" t="str">
            <v>50</v>
          </cell>
          <cell r="J2668">
            <v>50968</v>
          </cell>
          <cell r="O2668">
            <v>0</v>
          </cell>
          <cell r="P2668">
            <v>0</v>
          </cell>
          <cell r="R2668">
            <v>300000</v>
          </cell>
          <cell r="S2668">
            <v>60000</v>
          </cell>
          <cell r="Y2668">
            <v>77166.850000000006</v>
          </cell>
          <cell r="Z2668">
            <v>161394.04999999999</v>
          </cell>
        </row>
        <row r="2669">
          <cell r="A2669">
            <v>46</v>
          </cell>
          <cell r="C2669" t="str">
            <v>50</v>
          </cell>
          <cell r="J2669">
            <v>50968</v>
          </cell>
          <cell r="O2669" t="str">
            <v>TT</v>
          </cell>
          <cell r="P2669">
            <v>0</v>
          </cell>
          <cell r="R2669">
            <v>3691</v>
          </cell>
          <cell r="S2669">
            <v>0</v>
          </cell>
          <cell r="Y2669">
            <v>3690.5</v>
          </cell>
          <cell r="Z2669">
            <v>0.5</v>
          </cell>
        </row>
        <row r="2670">
          <cell r="A2670">
            <v>46</v>
          </cell>
          <cell r="C2670" t="str">
            <v>50</v>
          </cell>
          <cell r="J2670">
            <v>50968</v>
          </cell>
          <cell r="O2670">
            <v>0</v>
          </cell>
          <cell r="P2670">
            <v>0</v>
          </cell>
          <cell r="R2670">
            <v>100000</v>
          </cell>
          <cell r="S2670">
            <v>20000</v>
          </cell>
          <cell r="Y2670">
            <v>400</v>
          </cell>
          <cell r="Z2670">
            <v>79600</v>
          </cell>
        </row>
        <row r="2671">
          <cell r="A2671">
            <v>46</v>
          </cell>
          <cell r="C2671" t="str">
            <v>50</v>
          </cell>
          <cell r="J2671">
            <v>50968</v>
          </cell>
          <cell r="O2671">
            <v>0</v>
          </cell>
          <cell r="P2671">
            <v>0</v>
          </cell>
          <cell r="R2671">
            <v>150000</v>
          </cell>
          <cell r="S2671">
            <v>30000</v>
          </cell>
          <cell r="Y2671">
            <v>0</v>
          </cell>
          <cell r="Z2671">
            <v>120000</v>
          </cell>
        </row>
        <row r="2672">
          <cell r="A2672">
            <v>46</v>
          </cell>
          <cell r="C2672" t="str">
            <v>50</v>
          </cell>
          <cell r="J2672">
            <v>50968</v>
          </cell>
          <cell r="O2672">
            <v>0</v>
          </cell>
          <cell r="P2672">
            <v>0</v>
          </cell>
          <cell r="R2672">
            <v>678764</v>
          </cell>
          <cell r="S2672">
            <v>140000</v>
          </cell>
          <cell r="Y2672">
            <v>22127.48</v>
          </cell>
          <cell r="Z2672">
            <v>423082.99</v>
          </cell>
        </row>
        <row r="2673">
          <cell r="A2673">
            <v>46</v>
          </cell>
          <cell r="C2673" t="str">
            <v>50</v>
          </cell>
          <cell r="J2673">
            <v>50968</v>
          </cell>
          <cell r="O2673">
            <v>0</v>
          </cell>
          <cell r="P2673">
            <v>0</v>
          </cell>
          <cell r="R2673">
            <v>16300</v>
          </cell>
          <cell r="S2673">
            <v>0</v>
          </cell>
          <cell r="Y2673">
            <v>16300</v>
          </cell>
          <cell r="Z2673">
            <v>0</v>
          </cell>
        </row>
        <row r="2674">
          <cell r="A2674">
            <v>46</v>
          </cell>
          <cell r="C2674" t="str">
            <v>50</v>
          </cell>
          <cell r="J2674">
            <v>50968</v>
          </cell>
          <cell r="O2674">
            <v>0</v>
          </cell>
          <cell r="P2674">
            <v>0</v>
          </cell>
          <cell r="R2674">
            <v>30000</v>
          </cell>
          <cell r="S2674">
            <v>5899</v>
          </cell>
          <cell r="Y2674">
            <v>24101</v>
          </cell>
          <cell r="Z2674">
            <v>0</v>
          </cell>
        </row>
        <row r="2675">
          <cell r="A2675">
            <v>46</v>
          </cell>
          <cell r="C2675" t="str">
            <v>50</v>
          </cell>
          <cell r="J2675">
            <v>50968</v>
          </cell>
          <cell r="O2675">
            <v>0</v>
          </cell>
          <cell r="P2675">
            <v>0</v>
          </cell>
          <cell r="R2675">
            <v>20000</v>
          </cell>
          <cell r="S2675">
            <v>0</v>
          </cell>
          <cell r="Y2675">
            <v>0</v>
          </cell>
          <cell r="Z2675">
            <v>20000</v>
          </cell>
        </row>
        <row r="2676">
          <cell r="A2676">
            <v>46</v>
          </cell>
          <cell r="C2676" t="str">
            <v>50</v>
          </cell>
          <cell r="J2676">
            <v>50969</v>
          </cell>
          <cell r="O2676">
            <v>0</v>
          </cell>
          <cell r="P2676">
            <v>0</v>
          </cell>
          <cell r="R2676">
            <v>2000</v>
          </cell>
          <cell r="S2676">
            <v>400</v>
          </cell>
          <cell r="Y2676">
            <v>0</v>
          </cell>
          <cell r="Z2676">
            <v>1600</v>
          </cell>
        </row>
        <row r="2677">
          <cell r="A2677">
            <v>46</v>
          </cell>
          <cell r="C2677" t="str">
            <v>50</v>
          </cell>
          <cell r="J2677">
            <v>50969</v>
          </cell>
          <cell r="O2677">
            <v>0</v>
          </cell>
          <cell r="P2677">
            <v>0</v>
          </cell>
          <cell r="R2677">
            <v>30000</v>
          </cell>
          <cell r="S2677">
            <v>6000</v>
          </cell>
          <cell r="Y2677">
            <v>0</v>
          </cell>
          <cell r="Z2677">
            <v>24000</v>
          </cell>
        </row>
        <row r="2678">
          <cell r="A2678">
            <v>46</v>
          </cell>
          <cell r="C2678" t="str">
            <v>50</v>
          </cell>
          <cell r="J2678">
            <v>50969</v>
          </cell>
          <cell r="O2678">
            <v>0</v>
          </cell>
          <cell r="P2678">
            <v>0</v>
          </cell>
          <cell r="R2678">
            <v>40000</v>
          </cell>
          <cell r="S2678">
            <v>8000</v>
          </cell>
          <cell r="Y2678">
            <v>0</v>
          </cell>
          <cell r="Z2678">
            <v>32000</v>
          </cell>
        </row>
        <row r="2679">
          <cell r="A2679">
            <v>46</v>
          </cell>
          <cell r="C2679" t="str">
            <v>50</v>
          </cell>
          <cell r="J2679">
            <v>50969</v>
          </cell>
          <cell r="O2679">
            <v>0</v>
          </cell>
          <cell r="P2679">
            <v>0</v>
          </cell>
          <cell r="R2679">
            <v>1078000</v>
          </cell>
          <cell r="S2679">
            <v>215600</v>
          </cell>
          <cell r="Y2679">
            <v>14864.86</v>
          </cell>
          <cell r="Z2679">
            <v>701140.02</v>
          </cell>
        </row>
        <row r="2680">
          <cell r="A2680">
            <v>46</v>
          </cell>
          <cell r="C2680" t="str">
            <v>50</v>
          </cell>
          <cell r="J2680">
            <v>50969</v>
          </cell>
          <cell r="O2680" t="str">
            <v>TT</v>
          </cell>
          <cell r="P2680">
            <v>0</v>
          </cell>
          <cell r="R2680">
            <v>323</v>
          </cell>
          <cell r="S2680">
            <v>0</v>
          </cell>
          <cell r="Y2680">
            <v>322.08</v>
          </cell>
          <cell r="Z2680">
            <v>0.92</v>
          </cell>
        </row>
        <row r="2681">
          <cell r="A2681">
            <v>46</v>
          </cell>
          <cell r="C2681" t="str">
            <v>50</v>
          </cell>
          <cell r="J2681">
            <v>50969</v>
          </cell>
          <cell r="O2681">
            <v>0</v>
          </cell>
          <cell r="P2681">
            <v>0</v>
          </cell>
          <cell r="R2681">
            <v>99677</v>
          </cell>
          <cell r="S2681">
            <v>20000</v>
          </cell>
          <cell r="Y2681">
            <v>0</v>
          </cell>
          <cell r="Z2681">
            <v>79677</v>
          </cell>
        </row>
        <row r="2682">
          <cell r="A2682">
            <v>46</v>
          </cell>
          <cell r="C2682" t="str">
            <v>50</v>
          </cell>
          <cell r="J2682">
            <v>50969</v>
          </cell>
          <cell r="O2682">
            <v>0</v>
          </cell>
          <cell r="P2682">
            <v>0</v>
          </cell>
          <cell r="R2682">
            <v>435000</v>
          </cell>
          <cell r="S2682">
            <v>0</v>
          </cell>
          <cell r="Y2682">
            <v>0</v>
          </cell>
          <cell r="Z2682">
            <v>435000</v>
          </cell>
        </row>
        <row r="2683">
          <cell r="A2683">
            <v>46</v>
          </cell>
          <cell r="C2683" t="str">
            <v>50</v>
          </cell>
          <cell r="J2683">
            <v>50969</v>
          </cell>
          <cell r="O2683">
            <v>0</v>
          </cell>
          <cell r="P2683">
            <v>0</v>
          </cell>
          <cell r="R2683">
            <v>365000</v>
          </cell>
          <cell r="S2683">
            <v>160000</v>
          </cell>
          <cell r="Y2683">
            <v>0</v>
          </cell>
          <cell r="Z2683">
            <v>205000</v>
          </cell>
        </row>
        <row r="2684">
          <cell r="A2684">
            <v>46</v>
          </cell>
          <cell r="C2684" t="str">
            <v>50</v>
          </cell>
          <cell r="J2684">
            <v>50969</v>
          </cell>
          <cell r="O2684">
            <v>0</v>
          </cell>
          <cell r="P2684">
            <v>0</v>
          </cell>
          <cell r="R2684">
            <v>150000</v>
          </cell>
          <cell r="S2684">
            <v>30000</v>
          </cell>
          <cell r="Y2684">
            <v>0</v>
          </cell>
          <cell r="Z2684">
            <v>120000</v>
          </cell>
        </row>
        <row r="2685">
          <cell r="A2685">
            <v>46</v>
          </cell>
          <cell r="C2685" t="str">
            <v>50</v>
          </cell>
          <cell r="J2685">
            <v>50969</v>
          </cell>
          <cell r="O2685">
            <v>0</v>
          </cell>
          <cell r="P2685">
            <v>0</v>
          </cell>
          <cell r="R2685">
            <v>200000</v>
          </cell>
          <cell r="S2685">
            <v>0</v>
          </cell>
          <cell r="Y2685">
            <v>5940</v>
          </cell>
          <cell r="Z2685">
            <v>169060</v>
          </cell>
        </row>
        <row r="2686">
          <cell r="A2686">
            <v>46</v>
          </cell>
          <cell r="C2686" t="str">
            <v>50</v>
          </cell>
          <cell r="J2686">
            <v>50970</v>
          </cell>
          <cell r="O2686">
            <v>0</v>
          </cell>
          <cell r="P2686">
            <v>0</v>
          </cell>
          <cell r="R2686">
            <v>20000</v>
          </cell>
          <cell r="S2686">
            <v>0</v>
          </cell>
          <cell r="Y2686">
            <v>0</v>
          </cell>
          <cell r="Z2686">
            <v>20000</v>
          </cell>
        </row>
        <row r="2687">
          <cell r="A2687">
            <v>46</v>
          </cell>
          <cell r="C2687" t="str">
            <v>50</v>
          </cell>
          <cell r="J2687">
            <v>50970</v>
          </cell>
          <cell r="O2687">
            <v>0</v>
          </cell>
          <cell r="P2687">
            <v>0</v>
          </cell>
          <cell r="R2687">
            <v>20000</v>
          </cell>
          <cell r="S2687">
            <v>4000</v>
          </cell>
          <cell r="Y2687">
            <v>0</v>
          </cell>
          <cell r="Z2687">
            <v>16000</v>
          </cell>
        </row>
        <row r="2688">
          <cell r="A2688">
            <v>46</v>
          </cell>
          <cell r="C2688" t="str">
            <v>50</v>
          </cell>
          <cell r="J2688">
            <v>50970</v>
          </cell>
          <cell r="O2688">
            <v>0</v>
          </cell>
          <cell r="P2688">
            <v>0</v>
          </cell>
          <cell r="R2688">
            <v>30000</v>
          </cell>
          <cell r="S2688">
            <v>6000</v>
          </cell>
          <cell r="Y2688">
            <v>0</v>
          </cell>
          <cell r="Z2688">
            <v>24000</v>
          </cell>
        </row>
        <row r="2689">
          <cell r="A2689">
            <v>46</v>
          </cell>
          <cell r="C2689" t="str">
            <v>50</v>
          </cell>
          <cell r="J2689">
            <v>50970</v>
          </cell>
          <cell r="O2689">
            <v>0</v>
          </cell>
          <cell r="P2689">
            <v>0</v>
          </cell>
          <cell r="R2689">
            <v>30000</v>
          </cell>
          <cell r="S2689">
            <v>6000</v>
          </cell>
          <cell r="Y2689">
            <v>0</v>
          </cell>
          <cell r="Z2689">
            <v>24000</v>
          </cell>
        </row>
        <row r="2690">
          <cell r="A2690">
            <v>46</v>
          </cell>
          <cell r="C2690" t="str">
            <v>50</v>
          </cell>
          <cell r="J2690">
            <v>50970</v>
          </cell>
          <cell r="O2690">
            <v>0</v>
          </cell>
          <cell r="P2690">
            <v>0</v>
          </cell>
          <cell r="R2690">
            <v>44000</v>
          </cell>
          <cell r="S2690">
            <v>10000</v>
          </cell>
          <cell r="Y2690">
            <v>0</v>
          </cell>
          <cell r="Z2690">
            <v>34000</v>
          </cell>
        </row>
        <row r="2691">
          <cell r="A2691">
            <v>46</v>
          </cell>
          <cell r="C2691" t="str">
            <v>50</v>
          </cell>
          <cell r="J2691">
            <v>50970</v>
          </cell>
          <cell r="O2691">
            <v>0</v>
          </cell>
          <cell r="P2691">
            <v>0</v>
          </cell>
          <cell r="R2691">
            <v>98775</v>
          </cell>
          <cell r="S2691">
            <v>20000</v>
          </cell>
          <cell r="Y2691">
            <v>0</v>
          </cell>
          <cell r="Z2691">
            <v>78775</v>
          </cell>
        </row>
        <row r="2692">
          <cell r="A2692">
            <v>46</v>
          </cell>
          <cell r="C2692" t="str">
            <v>50</v>
          </cell>
          <cell r="J2692">
            <v>50970</v>
          </cell>
          <cell r="O2692" t="str">
            <v>TT</v>
          </cell>
          <cell r="P2692">
            <v>0</v>
          </cell>
          <cell r="R2692">
            <v>7225</v>
          </cell>
          <cell r="S2692">
            <v>0</v>
          </cell>
          <cell r="Y2692">
            <v>7224.84</v>
          </cell>
          <cell r="Z2692">
            <v>0.16</v>
          </cell>
        </row>
        <row r="2693">
          <cell r="A2693">
            <v>46</v>
          </cell>
          <cell r="C2693" t="str">
            <v>50</v>
          </cell>
          <cell r="J2693">
            <v>50971</v>
          </cell>
          <cell r="O2693">
            <v>0</v>
          </cell>
          <cell r="P2693">
            <v>0</v>
          </cell>
          <cell r="R2693">
            <v>100000</v>
          </cell>
          <cell r="S2693">
            <v>20000</v>
          </cell>
          <cell r="Y2693">
            <v>12075</v>
          </cell>
          <cell r="Z2693">
            <v>67925</v>
          </cell>
        </row>
        <row r="2694">
          <cell r="A2694">
            <v>46</v>
          </cell>
          <cell r="C2694" t="str">
            <v>50</v>
          </cell>
          <cell r="J2694">
            <v>50971</v>
          </cell>
          <cell r="O2694" t="str">
            <v>TT</v>
          </cell>
          <cell r="P2694">
            <v>0</v>
          </cell>
          <cell r="R2694">
            <v>7522</v>
          </cell>
          <cell r="S2694">
            <v>0</v>
          </cell>
          <cell r="Y2694">
            <v>7521.45</v>
          </cell>
          <cell r="Z2694">
            <v>0.55000000000000004</v>
          </cell>
        </row>
        <row r="2695">
          <cell r="A2695">
            <v>46</v>
          </cell>
          <cell r="C2695" t="str">
            <v>50</v>
          </cell>
          <cell r="J2695">
            <v>50971</v>
          </cell>
          <cell r="O2695">
            <v>0</v>
          </cell>
          <cell r="P2695">
            <v>0</v>
          </cell>
          <cell r="R2695">
            <v>60000</v>
          </cell>
          <cell r="S2695">
            <v>12000</v>
          </cell>
          <cell r="Y2695">
            <v>0</v>
          </cell>
          <cell r="Z2695">
            <v>42815</v>
          </cell>
        </row>
        <row r="2696">
          <cell r="A2696">
            <v>46</v>
          </cell>
          <cell r="C2696" t="str">
            <v>50</v>
          </cell>
          <cell r="J2696">
            <v>50971</v>
          </cell>
          <cell r="O2696">
            <v>0</v>
          </cell>
          <cell r="P2696">
            <v>0</v>
          </cell>
          <cell r="R2696">
            <v>40000</v>
          </cell>
          <cell r="S2696">
            <v>8000</v>
          </cell>
          <cell r="Y2696">
            <v>684.55</v>
          </cell>
          <cell r="Z2696">
            <v>26609.77</v>
          </cell>
        </row>
        <row r="2697">
          <cell r="A2697">
            <v>46</v>
          </cell>
          <cell r="C2697" t="str">
            <v>50</v>
          </cell>
          <cell r="J2697">
            <v>50971</v>
          </cell>
          <cell r="O2697">
            <v>0</v>
          </cell>
          <cell r="P2697">
            <v>0</v>
          </cell>
          <cell r="R2697">
            <v>310000</v>
          </cell>
          <cell r="S2697">
            <v>62000</v>
          </cell>
          <cell r="Y2697">
            <v>58715.55</v>
          </cell>
          <cell r="Z2697">
            <v>130568.9</v>
          </cell>
        </row>
        <row r="2698">
          <cell r="A2698">
            <v>46</v>
          </cell>
          <cell r="C2698" t="str">
            <v>50</v>
          </cell>
          <cell r="J2698">
            <v>50971</v>
          </cell>
          <cell r="O2698">
            <v>0</v>
          </cell>
          <cell r="P2698">
            <v>0</v>
          </cell>
          <cell r="R2698">
            <v>144478</v>
          </cell>
          <cell r="S2698">
            <v>50000</v>
          </cell>
          <cell r="Y2698">
            <v>0</v>
          </cell>
          <cell r="Z2698">
            <v>94478</v>
          </cell>
        </row>
        <row r="2699">
          <cell r="A2699">
            <v>46</v>
          </cell>
          <cell r="C2699" t="str">
            <v>50</v>
          </cell>
          <cell r="J2699">
            <v>50971</v>
          </cell>
          <cell r="O2699">
            <v>0</v>
          </cell>
          <cell r="P2699">
            <v>0</v>
          </cell>
          <cell r="R2699">
            <v>60000</v>
          </cell>
          <cell r="S2699">
            <v>16000</v>
          </cell>
          <cell r="Y2699">
            <v>0</v>
          </cell>
          <cell r="Z2699">
            <v>44000</v>
          </cell>
        </row>
        <row r="2700">
          <cell r="A2700">
            <v>46</v>
          </cell>
          <cell r="C2700" t="str">
            <v>50</v>
          </cell>
          <cell r="J2700">
            <v>50971</v>
          </cell>
          <cell r="O2700">
            <v>0</v>
          </cell>
          <cell r="P2700">
            <v>0</v>
          </cell>
          <cell r="R2700">
            <v>10000</v>
          </cell>
          <cell r="S2700">
            <v>2000</v>
          </cell>
          <cell r="Y2700">
            <v>0</v>
          </cell>
          <cell r="Z2700">
            <v>8000</v>
          </cell>
        </row>
        <row r="2701">
          <cell r="A2701">
            <v>46</v>
          </cell>
          <cell r="C2701" t="str">
            <v>50</v>
          </cell>
          <cell r="J2701">
            <v>50972</v>
          </cell>
          <cell r="O2701">
            <v>0</v>
          </cell>
          <cell r="P2701">
            <v>0</v>
          </cell>
          <cell r="R2701">
            <v>1000</v>
          </cell>
          <cell r="S2701">
            <v>0</v>
          </cell>
          <cell r="Y2701">
            <v>0</v>
          </cell>
          <cell r="Z2701">
            <v>1000</v>
          </cell>
        </row>
        <row r="2702">
          <cell r="A2702">
            <v>46</v>
          </cell>
          <cell r="C2702" t="str">
            <v>50</v>
          </cell>
          <cell r="J2702">
            <v>50972</v>
          </cell>
          <cell r="O2702">
            <v>0</v>
          </cell>
          <cell r="P2702">
            <v>0</v>
          </cell>
          <cell r="R2702">
            <v>8000</v>
          </cell>
          <cell r="S2702">
            <v>3000</v>
          </cell>
          <cell r="Y2702">
            <v>106.87</v>
          </cell>
          <cell r="Z2702">
            <v>4893.13</v>
          </cell>
        </row>
        <row r="2703">
          <cell r="A2703">
            <v>46</v>
          </cell>
          <cell r="C2703" t="str">
            <v>50</v>
          </cell>
          <cell r="J2703">
            <v>50972</v>
          </cell>
          <cell r="O2703">
            <v>0</v>
          </cell>
          <cell r="P2703">
            <v>0</v>
          </cell>
          <cell r="R2703">
            <v>7000</v>
          </cell>
          <cell r="S2703">
            <v>2000</v>
          </cell>
          <cell r="Y2703">
            <v>395</v>
          </cell>
          <cell r="Z2703">
            <v>4605</v>
          </cell>
        </row>
        <row r="2704">
          <cell r="A2704">
            <v>46</v>
          </cell>
          <cell r="C2704" t="str">
            <v>50</v>
          </cell>
          <cell r="J2704">
            <v>50972</v>
          </cell>
          <cell r="O2704" t="str">
            <v>TT</v>
          </cell>
          <cell r="P2704">
            <v>0</v>
          </cell>
          <cell r="R2704">
            <v>183</v>
          </cell>
          <cell r="S2704">
            <v>0</v>
          </cell>
          <cell r="Y2704">
            <v>183</v>
          </cell>
          <cell r="Z2704">
            <v>0</v>
          </cell>
        </row>
        <row r="2705">
          <cell r="A2705">
            <v>46</v>
          </cell>
          <cell r="C2705" t="str">
            <v>50</v>
          </cell>
          <cell r="J2705">
            <v>50972</v>
          </cell>
          <cell r="O2705">
            <v>0</v>
          </cell>
          <cell r="P2705">
            <v>0</v>
          </cell>
          <cell r="R2705">
            <v>5000</v>
          </cell>
          <cell r="S2705">
            <v>1000</v>
          </cell>
          <cell r="Y2705">
            <v>0</v>
          </cell>
          <cell r="Z2705">
            <v>4000</v>
          </cell>
        </row>
        <row r="2706">
          <cell r="A2706">
            <v>46</v>
          </cell>
          <cell r="C2706" t="str">
            <v>50</v>
          </cell>
          <cell r="J2706">
            <v>50972</v>
          </cell>
          <cell r="O2706">
            <v>0</v>
          </cell>
          <cell r="P2706">
            <v>0</v>
          </cell>
          <cell r="R2706">
            <v>80000</v>
          </cell>
          <cell r="S2706">
            <v>8000</v>
          </cell>
          <cell r="Y2706">
            <v>20578.900000000001</v>
          </cell>
          <cell r="Z2706">
            <v>31546.13</v>
          </cell>
        </row>
        <row r="2707">
          <cell r="A2707">
            <v>46</v>
          </cell>
          <cell r="C2707" t="str">
            <v>50</v>
          </cell>
          <cell r="J2707">
            <v>50972</v>
          </cell>
          <cell r="O2707" t="str">
            <v>TT</v>
          </cell>
          <cell r="P2707">
            <v>0</v>
          </cell>
          <cell r="R2707">
            <v>1204</v>
          </cell>
          <cell r="S2707">
            <v>0</v>
          </cell>
          <cell r="Y2707">
            <v>1203.95</v>
          </cell>
          <cell r="Z2707">
            <v>0.05</v>
          </cell>
        </row>
        <row r="2708">
          <cell r="A2708">
            <v>46</v>
          </cell>
          <cell r="C2708" t="str">
            <v>50</v>
          </cell>
          <cell r="J2708">
            <v>50972</v>
          </cell>
          <cell r="O2708">
            <v>0</v>
          </cell>
          <cell r="P2708">
            <v>0</v>
          </cell>
          <cell r="R2708">
            <v>1000</v>
          </cell>
          <cell r="S2708">
            <v>200</v>
          </cell>
          <cell r="Y2708">
            <v>0</v>
          </cell>
          <cell r="Z2708">
            <v>800</v>
          </cell>
        </row>
        <row r="2709">
          <cell r="A2709">
            <v>46</v>
          </cell>
          <cell r="C2709" t="str">
            <v>50</v>
          </cell>
          <cell r="J2709">
            <v>50972</v>
          </cell>
          <cell r="O2709">
            <v>0</v>
          </cell>
          <cell r="P2709">
            <v>0</v>
          </cell>
          <cell r="R2709">
            <v>22000</v>
          </cell>
          <cell r="S2709">
            <v>5600</v>
          </cell>
          <cell r="Y2709">
            <v>3878.95</v>
          </cell>
          <cell r="Z2709">
            <v>12521.05</v>
          </cell>
        </row>
        <row r="2710">
          <cell r="A2710">
            <v>46</v>
          </cell>
          <cell r="C2710" t="str">
            <v>50</v>
          </cell>
          <cell r="J2710">
            <v>50972</v>
          </cell>
          <cell r="O2710" t="str">
            <v>TT</v>
          </cell>
          <cell r="P2710">
            <v>0</v>
          </cell>
          <cell r="R2710">
            <v>3070</v>
          </cell>
          <cell r="S2710">
            <v>0</v>
          </cell>
          <cell r="Y2710">
            <v>3069.95</v>
          </cell>
          <cell r="Z2710">
            <v>0.05</v>
          </cell>
        </row>
        <row r="2711">
          <cell r="A2711">
            <v>46</v>
          </cell>
          <cell r="C2711" t="str">
            <v>50</v>
          </cell>
          <cell r="J2711">
            <v>50972</v>
          </cell>
          <cell r="O2711">
            <v>0</v>
          </cell>
          <cell r="P2711">
            <v>0</v>
          </cell>
          <cell r="R2711">
            <v>33223</v>
          </cell>
          <cell r="S2711">
            <v>10000</v>
          </cell>
          <cell r="Y2711">
            <v>9361.39</v>
          </cell>
          <cell r="Z2711">
            <v>10455.41</v>
          </cell>
        </row>
        <row r="2712">
          <cell r="A2712">
            <v>46</v>
          </cell>
          <cell r="C2712" t="str">
            <v>50</v>
          </cell>
          <cell r="J2712">
            <v>50972</v>
          </cell>
          <cell r="O2712" t="str">
            <v>TT</v>
          </cell>
          <cell r="P2712">
            <v>0</v>
          </cell>
          <cell r="R2712">
            <v>8320</v>
          </cell>
          <cell r="S2712">
            <v>0</v>
          </cell>
          <cell r="Y2712">
            <v>6953.82</v>
          </cell>
          <cell r="Z2712">
            <v>1366.18</v>
          </cell>
        </row>
        <row r="2713">
          <cell r="A2713">
            <v>46</v>
          </cell>
          <cell r="C2713" t="str">
            <v>50</v>
          </cell>
          <cell r="J2713">
            <v>50973</v>
          </cell>
          <cell r="O2713">
            <v>0</v>
          </cell>
          <cell r="P2713">
            <v>0</v>
          </cell>
          <cell r="R2713">
            <v>5000</v>
          </cell>
          <cell r="S2713">
            <v>0</v>
          </cell>
          <cell r="Y2713">
            <v>1738.61</v>
          </cell>
          <cell r="Z2713">
            <v>2261.39</v>
          </cell>
        </row>
        <row r="2714">
          <cell r="A2714">
            <v>46</v>
          </cell>
          <cell r="C2714" t="str">
            <v>50</v>
          </cell>
          <cell r="J2714">
            <v>50973</v>
          </cell>
          <cell r="O2714">
            <v>0</v>
          </cell>
          <cell r="P2714">
            <v>0</v>
          </cell>
          <cell r="R2714">
            <v>5000</v>
          </cell>
          <cell r="S2714">
            <v>1000</v>
          </cell>
          <cell r="Y2714">
            <v>0</v>
          </cell>
          <cell r="Z2714">
            <v>4000</v>
          </cell>
        </row>
        <row r="2715">
          <cell r="A2715">
            <v>46</v>
          </cell>
          <cell r="C2715" t="str">
            <v>50</v>
          </cell>
          <cell r="J2715">
            <v>50973</v>
          </cell>
          <cell r="O2715">
            <v>0</v>
          </cell>
          <cell r="P2715">
            <v>0</v>
          </cell>
          <cell r="R2715">
            <v>5000</v>
          </cell>
          <cell r="S2715">
            <v>1000</v>
          </cell>
          <cell r="Y2715">
            <v>0</v>
          </cell>
          <cell r="Z2715">
            <v>4000</v>
          </cell>
        </row>
        <row r="2716">
          <cell r="A2716">
            <v>46</v>
          </cell>
          <cell r="C2716" t="str">
            <v>50</v>
          </cell>
          <cell r="J2716">
            <v>50973</v>
          </cell>
          <cell r="O2716">
            <v>0</v>
          </cell>
          <cell r="P2716">
            <v>0</v>
          </cell>
          <cell r="R2716">
            <v>20000</v>
          </cell>
          <cell r="S2716">
            <v>4000</v>
          </cell>
          <cell r="Y2716">
            <v>0</v>
          </cell>
          <cell r="Z2716">
            <v>16000</v>
          </cell>
        </row>
        <row r="2717">
          <cell r="A2717">
            <v>46</v>
          </cell>
          <cell r="C2717" t="str">
            <v>50</v>
          </cell>
          <cell r="J2717">
            <v>50973</v>
          </cell>
          <cell r="O2717">
            <v>0</v>
          </cell>
          <cell r="P2717">
            <v>0</v>
          </cell>
          <cell r="R2717">
            <v>10000</v>
          </cell>
          <cell r="S2717">
            <v>2000</v>
          </cell>
          <cell r="Y2717">
            <v>0</v>
          </cell>
          <cell r="Z2717">
            <v>8000</v>
          </cell>
        </row>
        <row r="2718">
          <cell r="A2718">
            <v>46</v>
          </cell>
          <cell r="C2718" t="str">
            <v>50</v>
          </cell>
          <cell r="J2718">
            <v>50973</v>
          </cell>
          <cell r="O2718">
            <v>0</v>
          </cell>
          <cell r="P2718">
            <v>0</v>
          </cell>
          <cell r="R2718">
            <v>1000</v>
          </cell>
          <cell r="S2718">
            <v>200</v>
          </cell>
          <cell r="Y2718">
            <v>0</v>
          </cell>
          <cell r="Z2718">
            <v>800</v>
          </cell>
        </row>
        <row r="2719">
          <cell r="A2719">
            <v>46</v>
          </cell>
          <cell r="C2719" t="str">
            <v>50</v>
          </cell>
          <cell r="J2719">
            <v>50973</v>
          </cell>
          <cell r="O2719">
            <v>0</v>
          </cell>
          <cell r="P2719">
            <v>0</v>
          </cell>
          <cell r="R2719">
            <v>10000</v>
          </cell>
          <cell r="S2719">
            <v>2000</v>
          </cell>
          <cell r="Y2719">
            <v>2266.25</v>
          </cell>
          <cell r="Z2719">
            <v>3801.55</v>
          </cell>
        </row>
        <row r="2720">
          <cell r="A2720">
            <v>46</v>
          </cell>
          <cell r="C2720" t="str">
            <v>50</v>
          </cell>
          <cell r="J2720">
            <v>50973</v>
          </cell>
          <cell r="O2720">
            <v>0</v>
          </cell>
          <cell r="P2720">
            <v>0</v>
          </cell>
          <cell r="R2720">
            <v>20000</v>
          </cell>
          <cell r="S2720">
            <v>4000</v>
          </cell>
          <cell r="Y2720">
            <v>0</v>
          </cell>
          <cell r="Z2720">
            <v>16000</v>
          </cell>
        </row>
        <row r="2721">
          <cell r="A2721">
            <v>46</v>
          </cell>
          <cell r="C2721" t="str">
            <v>50</v>
          </cell>
          <cell r="J2721">
            <v>50973</v>
          </cell>
          <cell r="O2721">
            <v>0</v>
          </cell>
          <cell r="P2721">
            <v>0</v>
          </cell>
          <cell r="R2721">
            <v>1852000</v>
          </cell>
          <cell r="S2721">
            <v>0</v>
          </cell>
          <cell r="Y2721">
            <v>11082.93</v>
          </cell>
          <cell r="Z2721">
            <v>1217830.21</v>
          </cell>
        </row>
        <row r="2722">
          <cell r="A2722">
            <v>46</v>
          </cell>
          <cell r="C2722" t="str">
            <v>50</v>
          </cell>
          <cell r="J2722">
            <v>50974</v>
          </cell>
          <cell r="O2722">
            <v>0</v>
          </cell>
          <cell r="P2722">
            <v>0</v>
          </cell>
          <cell r="R2722">
            <v>1500000</v>
          </cell>
          <cell r="S2722">
            <v>300000</v>
          </cell>
          <cell r="Y2722">
            <v>28000</v>
          </cell>
          <cell r="Z2722">
            <v>630500</v>
          </cell>
        </row>
        <row r="2723">
          <cell r="A2723">
            <v>46</v>
          </cell>
          <cell r="C2723" t="str">
            <v>50</v>
          </cell>
          <cell r="J2723">
            <v>50975</v>
          </cell>
          <cell r="O2723">
            <v>0</v>
          </cell>
          <cell r="P2723">
            <v>0</v>
          </cell>
          <cell r="R2723">
            <v>20000</v>
          </cell>
          <cell r="S2723">
            <v>0</v>
          </cell>
          <cell r="Y2723">
            <v>0</v>
          </cell>
          <cell r="Z2723">
            <v>18000</v>
          </cell>
        </row>
        <row r="2724">
          <cell r="A2724">
            <v>46</v>
          </cell>
          <cell r="C2724" t="str">
            <v>50</v>
          </cell>
          <cell r="J2724">
            <v>50975</v>
          </cell>
          <cell r="O2724">
            <v>0</v>
          </cell>
          <cell r="P2724">
            <v>0</v>
          </cell>
          <cell r="R2724">
            <v>247888</v>
          </cell>
          <cell r="S2724">
            <v>50000</v>
          </cell>
          <cell r="Y2724">
            <v>0</v>
          </cell>
          <cell r="Z2724">
            <v>197888</v>
          </cell>
        </row>
        <row r="2725">
          <cell r="A2725">
            <v>46</v>
          </cell>
          <cell r="C2725" t="str">
            <v>50</v>
          </cell>
          <cell r="J2725">
            <v>50975</v>
          </cell>
          <cell r="O2725">
            <v>0</v>
          </cell>
          <cell r="P2725">
            <v>0</v>
          </cell>
          <cell r="R2725">
            <v>40000</v>
          </cell>
          <cell r="S2725">
            <v>8000</v>
          </cell>
          <cell r="Y2725">
            <v>0</v>
          </cell>
          <cell r="Z2725">
            <v>31100</v>
          </cell>
        </row>
        <row r="2726">
          <cell r="A2726">
            <v>46</v>
          </cell>
          <cell r="C2726" t="str">
            <v>50</v>
          </cell>
          <cell r="J2726">
            <v>50975</v>
          </cell>
          <cell r="O2726">
            <v>0</v>
          </cell>
          <cell r="P2726">
            <v>0</v>
          </cell>
          <cell r="R2726">
            <v>40000</v>
          </cell>
          <cell r="S2726">
            <v>8000</v>
          </cell>
          <cell r="Y2726">
            <v>883.13</v>
          </cell>
          <cell r="Z2726">
            <v>27116.87</v>
          </cell>
        </row>
        <row r="2727">
          <cell r="A2727">
            <v>46</v>
          </cell>
          <cell r="C2727" t="str">
            <v>50</v>
          </cell>
          <cell r="J2727">
            <v>50975</v>
          </cell>
          <cell r="O2727" t="str">
            <v>TT</v>
          </cell>
          <cell r="P2727">
            <v>0</v>
          </cell>
          <cell r="R2727">
            <v>2112</v>
          </cell>
          <cell r="S2727">
            <v>0</v>
          </cell>
          <cell r="Y2727">
            <v>2112</v>
          </cell>
          <cell r="Z2727">
            <v>0</v>
          </cell>
        </row>
        <row r="2728">
          <cell r="A2728">
            <v>46</v>
          </cell>
          <cell r="C2728" t="str">
            <v>50</v>
          </cell>
          <cell r="J2728">
            <v>50975</v>
          </cell>
          <cell r="O2728">
            <v>0</v>
          </cell>
          <cell r="P2728">
            <v>0</v>
          </cell>
          <cell r="R2728">
            <v>50000</v>
          </cell>
          <cell r="S2728">
            <v>10000</v>
          </cell>
          <cell r="Y2728">
            <v>3000</v>
          </cell>
          <cell r="Z2728">
            <v>37000</v>
          </cell>
        </row>
        <row r="2729">
          <cell r="A2729">
            <v>46</v>
          </cell>
          <cell r="C2729" t="str">
            <v>50</v>
          </cell>
          <cell r="J2729">
            <v>50975</v>
          </cell>
          <cell r="O2729">
            <v>0</v>
          </cell>
          <cell r="P2729">
            <v>0</v>
          </cell>
          <cell r="R2729">
            <v>99780</v>
          </cell>
          <cell r="S2729">
            <v>19956</v>
          </cell>
          <cell r="Y2729">
            <v>0</v>
          </cell>
          <cell r="Z2729">
            <v>79824</v>
          </cell>
        </row>
        <row r="2730">
          <cell r="A2730">
            <v>46</v>
          </cell>
          <cell r="C2730" t="str">
            <v>50</v>
          </cell>
          <cell r="J2730">
            <v>50975</v>
          </cell>
          <cell r="O2730">
            <v>0</v>
          </cell>
          <cell r="P2730">
            <v>0</v>
          </cell>
          <cell r="R2730">
            <v>220</v>
          </cell>
          <cell r="S2730">
            <v>44</v>
          </cell>
          <cell r="Y2730">
            <v>0</v>
          </cell>
          <cell r="Z2730">
            <v>176</v>
          </cell>
        </row>
        <row r="2731">
          <cell r="A2731">
            <v>46</v>
          </cell>
          <cell r="C2731" t="str">
            <v>50</v>
          </cell>
          <cell r="J2731">
            <v>51000</v>
          </cell>
          <cell r="O2731">
            <v>0</v>
          </cell>
          <cell r="P2731">
            <v>0</v>
          </cell>
          <cell r="R2731">
            <v>2445</v>
          </cell>
          <cell r="S2731">
            <v>600</v>
          </cell>
          <cell r="Y2731">
            <v>0</v>
          </cell>
          <cell r="Z2731">
            <v>1845</v>
          </cell>
        </row>
        <row r="2732">
          <cell r="A2732">
            <v>46</v>
          </cell>
          <cell r="C2732" t="str">
            <v>50</v>
          </cell>
          <cell r="J2732">
            <v>51000</v>
          </cell>
          <cell r="O2732">
            <v>0</v>
          </cell>
          <cell r="P2732">
            <v>0</v>
          </cell>
          <cell r="R2732">
            <v>1500</v>
          </cell>
          <cell r="S2732">
            <v>300</v>
          </cell>
          <cell r="Y2732">
            <v>0</v>
          </cell>
          <cell r="Z2732">
            <v>1200</v>
          </cell>
        </row>
        <row r="2733">
          <cell r="A2733">
            <v>46</v>
          </cell>
          <cell r="C2733" t="str">
            <v>50</v>
          </cell>
          <cell r="J2733">
            <v>51000</v>
          </cell>
          <cell r="O2733">
            <v>0</v>
          </cell>
          <cell r="P2733">
            <v>0</v>
          </cell>
          <cell r="R2733">
            <v>2500</v>
          </cell>
          <cell r="S2733">
            <v>1700</v>
          </cell>
          <cell r="Y2733">
            <v>0</v>
          </cell>
          <cell r="Z2733">
            <v>800</v>
          </cell>
        </row>
        <row r="2734">
          <cell r="A2734">
            <v>46</v>
          </cell>
          <cell r="C2734" t="str">
            <v>50</v>
          </cell>
          <cell r="J2734">
            <v>51000</v>
          </cell>
          <cell r="O2734">
            <v>0</v>
          </cell>
          <cell r="P2734">
            <v>0</v>
          </cell>
          <cell r="R2734">
            <v>2000</v>
          </cell>
          <cell r="S2734">
            <v>600</v>
          </cell>
          <cell r="Y2734">
            <v>0</v>
          </cell>
          <cell r="Z2734">
            <v>1400</v>
          </cell>
        </row>
        <row r="2735">
          <cell r="A2735">
            <v>46</v>
          </cell>
          <cell r="C2735" t="str">
            <v>50</v>
          </cell>
          <cell r="J2735">
            <v>51000</v>
          </cell>
          <cell r="O2735">
            <v>0</v>
          </cell>
          <cell r="P2735">
            <v>0</v>
          </cell>
          <cell r="R2735">
            <v>9655</v>
          </cell>
          <cell r="S2735">
            <v>420</v>
          </cell>
          <cell r="Y2735">
            <v>8432.64</v>
          </cell>
          <cell r="Z2735">
            <v>473.38</v>
          </cell>
        </row>
        <row r="2736">
          <cell r="A2736">
            <v>46</v>
          </cell>
          <cell r="C2736" t="str">
            <v>50</v>
          </cell>
          <cell r="J2736">
            <v>51000</v>
          </cell>
          <cell r="O2736">
            <v>0</v>
          </cell>
          <cell r="P2736">
            <v>0</v>
          </cell>
          <cell r="R2736">
            <v>2000</v>
          </cell>
          <cell r="S2736">
            <v>2000</v>
          </cell>
          <cell r="Y2736">
            <v>0</v>
          </cell>
          <cell r="Z2736">
            <v>0</v>
          </cell>
        </row>
        <row r="2737">
          <cell r="A2737">
            <v>46</v>
          </cell>
          <cell r="C2737" t="str">
            <v>50</v>
          </cell>
          <cell r="J2737">
            <v>50686</v>
          </cell>
          <cell r="O2737">
            <v>0</v>
          </cell>
          <cell r="P2737">
            <v>0</v>
          </cell>
          <cell r="R2737">
            <v>4000</v>
          </cell>
          <cell r="S2737">
            <v>1000</v>
          </cell>
          <cell r="Y2737">
            <v>0</v>
          </cell>
          <cell r="Z2737">
            <v>3000</v>
          </cell>
        </row>
        <row r="2738">
          <cell r="A2738">
            <v>46</v>
          </cell>
          <cell r="C2738" t="str">
            <v>50</v>
          </cell>
          <cell r="J2738">
            <v>50686</v>
          </cell>
          <cell r="O2738">
            <v>0</v>
          </cell>
          <cell r="P2738">
            <v>0</v>
          </cell>
          <cell r="R2738">
            <v>4000</v>
          </cell>
          <cell r="S2738">
            <v>1000</v>
          </cell>
          <cell r="Y2738">
            <v>0</v>
          </cell>
          <cell r="Z2738">
            <v>3000</v>
          </cell>
        </row>
        <row r="2739">
          <cell r="A2739">
            <v>46</v>
          </cell>
          <cell r="C2739" t="str">
            <v>50</v>
          </cell>
          <cell r="J2739">
            <v>50686</v>
          </cell>
          <cell r="O2739">
            <v>0</v>
          </cell>
          <cell r="P2739">
            <v>0</v>
          </cell>
          <cell r="R2739">
            <v>18000</v>
          </cell>
          <cell r="S2739">
            <v>4600</v>
          </cell>
          <cell r="Y2739">
            <v>0</v>
          </cell>
          <cell r="Z2739">
            <v>13400</v>
          </cell>
        </row>
        <row r="2740">
          <cell r="A2740">
            <v>46</v>
          </cell>
          <cell r="C2740" t="str">
            <v>50</v>
          </cell>
          <cell r="J2740">
            <v>50686</v>
          </cell>
          <cell r="O2740">
            <v>0</v>
          </cell>
          <cell r="P2740">
            <v>0</v>
          </cell>
          <cell r="R2740">
            <v>4000</v>
          </cell>
          <cell r="S2740">
            <v>1000</v>
          </cell>
          <cell r="Y2740">
            <v>0</v>
          </cell>
          <cell r="Z2740">
            <v>3000</v>
          </cell>
        </row>
        <row r="2741">
          <cell r="A2741">
            <v>46</v>
          </cell>
          <cell r="C2741" t="str">
            <v>50</v>
          </cell>
          <cell r="J2741">
            <v>50686</v>
          </cell>
          <cell r="O2741">
            <v>0</v>
          </cell>
          <cell r="P2741">
            <v>0</v>
          </cell>
          <cell r="R2741">
            <v>2501</v>
          </cell>
          <cell r="S2741">
            <v>740</v>
          </cell>
          <cell r="Y2741">
            <v>0</v>
          </cell>
          <cell r="Z2741">
            <v>1761</v>
          </cell>
        </row>
        <row r="2742">
          <cell r="A2742">
            <v>46</v>
          </cell>
          <cell r="C2742" t="str">
            <v>50</v>
          </cell>
          <cell r="J2742">
            <v>50686</v>
          </cell>
          <cell r="O2742">
            <v>0</v>
          </cell>
          <cell r="P2742">
            <v>0</v>
          </cell>
          <cell r="R2742">
            <v>19899</v>
          </cell>
          <cell r="S2742">
            <v>2140</v>
          </cell>
          <cell r="Y2742">
            <v>17758.12</v>
          </cell>
          <cell r="Z2742">
            <v>0.88</v>
          </cell>
        </row>
        <row r="2743">
          <cell r="A2743">
            <v>46</v>
          </cell>
          <cell r="C2743" t="str">
            <v>50</v>
          </cell>
          <cell r="J2743">
            <v>50686</v>
          </cell>
          <cell r="O2743">
            <v>0</v>
          </cell>
          <cell r="P2743">
            <v>0</v>
          </cell>
          <cell r="R2743">
            <v>25000</v>
          </cell>
          <cell r="S2743">
            <v>25000</v>
          </cell>
          <cell r="Y2743">
            <v>0</v>
          </cell>
          <cell r="Z2743">
            <v>0</v>
          </cell>
        </row>
        <row r="2744">
          <cell r="A2744">
            <v>46</v>
          </cell>
          <cell r="C2744" t="str">
            <v>50</v>
          </cell>
          <cell r="J2744">
            <v>50383</v>
          </cell>
          <cell r="O2744">
            <v>0</v>
          </cell>
          <cell r="P2744">
            <v>0</v>
          </cell>
          <cell r="R2744">
            <v>51300</v>
          </cell>
          <cell r="S2744">
            <v>10260</v>
          </cell>
          <cell r="Y2744">
            <v>0</v>
          </cell>
          <cell r="Z2744">
            <v>41040</v>
          </cell>
        </row>
        <row r="2745">
          <cell r="A2745">
            <v>46</v>
          </cell>
          <cell r="C2745" t="str">
            <v>50</v>
          </cell>
          <cell r="J2745">
            <v>50383</v>
          </cell>
          <cell r="O2745">
            <v>0</v>
          </cell>
          <cell r="P2745">
            <v>0</v>
          </cell>
          <cell r="R2745">
            <v>675</v>
          </cell>
          <cell r="S2745">
            <v>135</v>
          </cell>
          <cell r="Y2745">
            <v>0</v>
          </cell>
          <cell r="Z2745">
            <v>540</v>
          </cell>
        </row>
        <row r="2746">
          <cell r="A2746">
            <v>46</v>
          </cell>
          <cell r="C2746" t="str">
            <v>50</v>
          </cell>
          <cell r="J2746">
            <v>50383</v>
          </cell>
          <cell r="O2746">
            <v>0</v>
          </cell>
          <cell r="P2746">
            <v>0</v>
          </cell>
          <cell r="R2746">
            <v>675</v>
          </cell>
          <cell r="S2746">
            <v>135</v>
          </cell>
          <cell r="Y2746">
            <v>0</v>
          </cell>
          <cell r="Z2746">
            <v>540</v>
          </cell>
        </row>
        <row r="2747">
          <cell r="A2747">
            <v>46</v>
          </cell>
          <cell r="C2747" t="str">
            <v>50</v>
          </cell>
          <cell r="J2747">
            <v>50383</v>
          </cell>
          <cell r="O2747">
            <v>0</v>
          </cell>
          <cell r="P2747">
            <v>0</v>
          </cell>
          <cell r="R2747">
            <v>8100</v>
          </cell>
          <cell r="S2747">
            <v>1620</v>
          </cell>
          <cell r="Y2747">
            <v>0</v>
          </cell>
          <cell r="Z2747">
            <v>6480</v>
          </cell>
        </row>
        <row r="2748">
          <cell r="A2748">
            <v>46</v>
          </cell>
          <cell r="C2748" t="str">
            <v>50</v>
          </cell>
          <cell r="J2748">
            <v>50383</v>
          </cell>
          <cell r="O2748">
            <v>0</v>
          </cell>
          <cell r="P2748">
            <v>0</v>
          </cell>
          <cell r="R2748">
            <v>675</v>
          </cell>
          <cell r="S2748">
            <v>135</v>
          </cell>
          <cell r="Y2748">
            <v>60</v>
          </cell>
          <cell r="Z2748">
            <v>480</v>
          </cell>
        </row>
        <row r="2749">
          <cell r="A2749">
            <v>46</v>
          </cell>
          <cell r="C2749" t="str">
            <v>50</v>
          </cell>
          <cell r="J2749">
            <v>50383</v>
          </cell>
          <cell r="O2749">
            <v>0</v>
          </cell>
          <cell r="P2749">
            <v>0</v>
          </cell>
          <cell r="R2749">
            <v>675</v>
          </cell>
          <cell r="S2749">
            <v>135</v>
          </cell>
          <cell r="Y2749">
            <v>0</v>
          </cell>
          <cell r="Z2749">
            <v>540</v>
          </cell>
        </row>
        <row r="2750">
          <cell r="A2750">
            <v>46</v>
          </cell>
          <cell r="C2750" t="str">
            <v>50</v>
          </cell>
          <cell r="J2750">
            <v>50383</v>
          </cell>
          <cell r="O2750">
            <v>0</v>
          </cell>
          <cell r="P2750">
            <v>0</v>
          </cell>
          <cell r="R2750">
            <v>4320</v>
          </cell>
          <cell r="S2750">
            <v>864</v>
          </cell>
          <cell r="Y2750">
            <v>0</v>
          </cell>
          <cell r="Z2750">
            <v>3456</v>
          </cell>
        </row>
        <row r="2751">
          <cell r="A2751">
            <v>46</v>
          </cell>
          <cell r="C2751" t="str">
            <v>50</v>
          </cell>
          <cell r="J2751">
            <v>50383</v>
          </cell>
          <cell r="O2751">
            <v>0</v>
          </cell>
          <cell r="P2751">
            <v>0</v>
          </cell>
          <cell r="R2751">
            <v>10800</v>
          </cell>
          <cell r="S2751">
            <v>2160</v>
          </cell>
          <cell r="Y2751">
            <v>0</v>
          </cell>
          <cell r="Z2751">
            <v>5407.88</v>
          </cell>
        </row>
        <row r="2752">
          <cell r="A2752">
            <v>46</v>
          </cell>
          <cell r="C2752" t="str">
            <v>50</v>
          </cell>
          <cell r="J2752">
            <v>50414</v>
          </cell>
          <cell r="O2752">
            <v>0</v>
          </cell>
          <cell r="P2752">
            <v>0</v>
          </cell>
          <cell r="R2752">
            <v>202500</v>
          </cell>
          <cell r="S2752">
            <v>40500</v>
          </cell>
          <cell r="Y2752">
            <v>153861.88</v>
          </cell>
          <cell r="Z2752">
            <v>8138.12</v>
          </cell>
        </row>
        <row r="2753">
          <cell r="A2753">
            <v>46</v>
          </cell>
          <cell r="C2753" t="str">
            <v>50</v>
          </cell>
          <cell r="J2753">
            <v>50414</v>
          </cell>
          <cell r="O2753" t="str">
            <v>TT</v>
          </cell>
          <cell r="P2753">
            <v>0</v>
          </cell>
          <cell r="R2753">
            <v>3141</v>
          </cell>
          <cell r="S2753">
            <v>0</v>
          </cell>
          <cell r="Y2753">
            <v>3140.04</v>
          </cell>
          <cell r="Z2753">
            <v>0.96</v>
          </cell>
        </row>
        <row r="2754">
          <cell r="A2754">
            <v>46</v>
          </cell>
          <cell r="C2754" t="str">
            <v>50</v>
          </cell>
          <cell r="J2754">
            <v>50414</v>
          </cell>
          <cell r="O2754">
            <v>0</v>
          </cell>
          <cell r="P2754">
            <v>0</v>
          </cell>
          <cell r="R2754">
            <v>1350</v>
          </cell>
          <cell r="S2754">
            <v>270</v>
          </cell>
          <cell r="Y2754">
            <v>0</v>
          </cell>
          <cell r="Z2754">
            <v>1080</v>
          </cell>
        </row>
        <row r="2755">
          <cell r="A2755">
            <v>46</v>
          </cell>
          <cell r="C2755" t="str">
            <v>50</v>
          </cell>
          <cell r="J2755">
            <v>50414</v>
          </cell>
          <cell r="O2755">
            <v>0</v>
          </cell>
          <cell r="P2755">
            <v>0</v>
          </cell>
          <cell r="R2755">
            <v>1350</v>
          </cell>
          <cell r="S2755">
            <v>270</v>
          </cell>
          <cell r="Y2755">
            <v>276.79000000000002</v>
          </cell>
          <cell r="Z2755">
            <v>803.21</v>
          </cell>
        </row>
        <row r="2756">
          <cell r="A2756">
            <v>46</v>
          </cell>
          <cell r="C2756" t="str">
            <v>50</v>
          </cell>
          <cell r="J2756">
            <v>50414</v>
          </cell>
          <cell r="O2756" t="str">
            <v>TT</v>
          </cell>
          <cell r="P2756">
            <v>0</v>
          </cell>
          <cell r="R2756">
            <v>16</v>
          </cell>
          <cell r="S2756">
            <v>0</v>
          </cell>
          <cell r="Y2756">
            <v>15.55</v>
          </cell>
          <cell r="Z2756">
            <v>0.45</v>
          </cell>
        </row>
        <row r="2757">
          <cell r="A2757">
            <v>46</v>
          </cell>
          <cell r="C2757" t="str">
            <v>50</v>
          </cell>
          <cell r="J2757">
            <v>50414</v>
          </cell>
          <cell r="O2757">
            <v>0</v>
          </cell>
          <cell r="P2757">
            <v>0</v>
          </cell>
          <cell r="R2757">
            <v>675</v>
          </cell>
          <cell r="S2757">
            <v>135</v>
          </cell>
          <cell r="Y2757">
            <v>106.14</v>
          </cell>
          <cell r="Z2757">
            <v>433.86</v>
          </cell>
        </row>
        <row r="2758">
          <cell r="A2758">
            <v>46</v>
          </cell>
          <cell r="C2758" t="str">
            <v>50</v>
          </cell>
          <cell r="J2758">
            <v>50414</v>
          </cell>
          <cell r="O2758">
            <v>0</v>
          </cell>
          <cell r="P2758">
            <v>0</v>
          </cell>
          <cell r="R2758">
            <v>135</v>
          </cell>
          <cell r="S2758">
            <v>27</v>
          </cell>
          <cell r="Y2758">
            <v>0</v>
          </cell>
          <cell r="Z2758">
            <v>108</v>
          </cell>
        </row>
        <row r="2759">
          <cell r="A2759">
            <v>46</v>
          </cell>
          <cell r="C2759" t="str">
            <v>50</v>
          </cell>
          <cell r="J2759">
            <v>50414</v>
          </cell>
          <cell r="O2759">
            <v>0</v>
          </cell>
          <cell r="P2759">
            <v>0</v>
          </cell>
          <cell r="R2759">
            <v>270</v>
          </cell>
          <cell r="S2759">
            <v>54</v>
          </cell>
          <cell r="Y2759">
            <v>45.19</v>
          </cell>
          <cell r="Z2759">
            <v>170.81</v>
          </cell>
        </row>
        <row r="2760">
          <cell r="A2760">
            <v>46</v>
          </cell>
          <cell r="C2760" t="str">
            <v>50</v>
          </cell>
          <cell r="J2760">
            <v>50414</v>
          </cell>
          <cell r="O2760">
            <v>0</v>
          </cell>
          <cell r="P2760">
            <v>0</v>
          </cell>
          <cell r="R2760">
            <v>472</v>
          </cell>
          <cell r="S2760">
            <v>94</v>
          </cell>
          <cell r="Y2760">
            <v>0</v>
          </cell>
          <cell r="Z2760">
            <v>378</v>
          </cell>
        </row>
        <row r="2761">
          <cell r="A2761">
            <v>46</v>
          </cell>
          <cell r="C2761" t="str">
            <v>50</v>
          </cell>
          <cell r="J2761">
            <v>50414</v>
          </cell>
          <cell r="O2761">
            <v>0</v>
          </cell>
          <cell r="P2761">
            <v>0</v>
          </cell>
          <cell r="R2761">
            <v>3375</v>
          </cell>
          <cell r="S2761">
            <v>675</v>
          </cell>
          <cell r="Y2761">
            <v>60</v>
          </cell>
          <cell r="Z2761">
            <v>2640</v>
          </cell>
        </row>
        <row r="2762">
          <cell r="A2762">
            <v>46</v>
          </cell>
          <cell r="C2762" t="str">
            <v>50</v>
          </cell>
          <cell r="J2762">
            <v>50414</v>
          </cell>
          <cell r="O2762" t="str">
            <v>TT</v>
          </cell>
          <cell r="P2762">
            <v>0</v>
          </cell>
          <cell r="R2762">
            <v>453</v>
          </cell>
          <cell r="S2762">
            <v>0</v>
          </cell>
          <cell r="Y2762">
            <v>452.74</v>
          </cell>
          <cell r="Z2762">
            <v>0.26</v>
          </cell>
        </row>
        <row r="2763">
          <cell r="A2763">
            <v>46</v>
          </cell>
          <cell r="C2763" t="str">
            <v>50</v>
          </cell>
          <cell r="J2763">
            <v>50414</v>
          </cell>
          <cell r="O2763">
            <v>0</v>
          </cell>
          <cell r="P2763">
            <v>0</v>
          </cell>
          <cell r="R2763">
            <v>7200</v>
          </cell>
          <cell r="S2763">
            <v>1440</v>
          </cell>
          <cell r="Y2763">
            <v>4448.72</v>
          </cell>
          <cell r="Z2763">
            <v>1311.28</v>
          </cell>
        </row>
        <row r="2764">
          <cell r="A2764">
            <v>46</v>
          </cell>
          <cell r="C2764" t="str">
            <v>50</v>
          </cell>
          <cell r="J2764">
            <v>50414</v>
          </cell>
          <cell r="O2764">
            <v>0</v>
          </cell>
          <cell r="P2764">
            <v>0</v>
          </cell>
          <cell r="R2764">
            <v>282527</v>
          </cell>
          <cell r="S2764">
            <v>0</v>
          </cell>
          <cell r="Y2764">
            <v>97503.01</v>
          </cell>
          <cell r="Z2764">
            <v>658.92</v>
          </cell>
        </row>
        <row r="2765">
          <cell r="A2765">
            <v>46</v>
          </cell>
          <cell r="C2765" t="str">
            <v>50</v>
          </cell>
          <cell r="J2765">
            <v>50414</v>
          </cell>
          <cell r="O2765" t="str">
            <v>TT</v>
          </cell>
          <cell r="P2765">
            <v>0</v>
          </cell>
          <cell r="R2765">
            <v>2160</v>
          </cell>
          <cell r="S2765">
            <v>0</v>
          </cell>
          <cell r="Y2765">
            <v>2159.6999999999998</v>
          </cell>
          <cell r="Z2765">
            <v>0.3</v>
          </cell>
        </row>
        <row r="2766">
          <cell r="A2766">
            <v>46</v>
          </cell>
          <cell r="C2766" t="str">
            <v>50</v>
          </cell>
          <cell r="J2766">
            <v>50414</v>
          </cell>
          <cell r="O2766">
            <v>0</v>
          </cell>
          <cell r="P2766">
            <v>0</v>
          </cell>
          <cell r="R2766">
            <v>27000</v>
          </cell>
          <cell r="S2766">
            <v>5400</v>
          </cell>
          <cell r="Y2766">
            <v>4736.6400000000003</v>
          </cell>
          <cell r="Z2766">
            <v>16863.36</v>
          </cell>
        </row>
        <row r="2767">
          <cell r="A2767">
            <v>46</v>
          </cell>
          <cell r="C2767" t="str">
            <v>50</v>
          </cell>
          <cell r="J2767">
            <v>50414</v>
          </cell>
          <cell r="O2767">
            <v>0</v>
          </cell>
          <cell r="P2767">
            <v>0</v>
          </cell>
          <cell r="R2767">
            <v>27000</v>
          </cell>
          <cell r="S2767">
            <v>5400</v>
          </cell>
          <cell r="Y2767">
            <v>3815.44</v>
          </cell>
          <cell r="Z2767">
            <v>17784.560000000001</v>
          </cell>
        </row>
        <row r="2768">
          <cell r="A2768">
            <v>46</v>
          </cell>
          <cell r="C2768" t="str">
            <v>50</v>
          </cell>
          <cell r="J2768">
            <v>50383</v>
          </cell>
          <cell r="O2768">
            <v>0</v>
          </cell>
          <cell r="P2768">
            <v>0</v>
          </cell>
          <cell r="R2768">
            <v>290700</v>
          </cell>
          <cell r="S2768">
            <v>58140</v>
          </cell>
          <cell r="Y2768">
            <v>0</v>
          </cell>
          <cell r="Z2768">
            <v>232560</v>
          </cell>
        </row>
        <row r="2769">
          <cell r="A2769">
            <v>46</v>
          </cell>
          <cell r="C2769" t="str">
            <v>50</v>
          </cell>
          <cell r="J2769">
            <v>50383</v>
          </cell>
          <cell r="O2769">
            <v>0</v>
          </cell>
          <cell r="P2769">
            <v>0</v>
          </cell>
          <cell r="R2769">
            <v>3825</v>
          </cell>
          <cell r="S2769">
            <v>765</v>
          </cell>
          <cell r="Y2769">
            <v>0</v>
          </cell>
          <cell r="Z2769">
            <v>3060</v>
          </cell>
        </row>
        <row r="2770">
          <cell r="A2770">
            <v>46</v>
          </cell>
          <cell r="C2770" t="str">
            <v>50</v>
          </cell>
          <cell r="J2770">
            <v>50383</v>
          </cell>
          <cell r="O2770">
            <v>0</v>
          </cell>
          <cell r="P2770">
            <v>0</v>
          </cell>
          <cell r="R2770">
            <v>3825</v>
          </cell>
          <cell r="S2770">
            <v>765</v>
          </cell>
          <cell r="Y2770">
            <v>0</v>
          </cell>
          <cell r="Z2770">
            <v>3060</v>
          </cell>
        </row>
        <row r="2771">
          <cell r="A2771">
            <v>46</v>
          </cell>
          <cell r="C2771" t="str">
            <v>50</v>
          </cell>
          <cell r="J2771">
            <v>50383</v>
          </cell>
          <cell r="O2771">
            <v>0</v>
          </cell>
          <cell r="P2771">
            <v>0</v>
          </cell>
          <cell r="R2771">
            <v>45900</v>
          </cell>
          <cell r="S2771">
            <v>9180</v>
          </cell>
          <cell r="Y2771">
            <v>0</v>
          </cell>
          <cell r="Z2771">
            <v>36720</v>
          </cell>
        </row>
        <row r="2772">
          <cell r="A2772">
            <v>46</v>
          </cell>
          <cell r="C2772" t="str">
            <v>50</v>
          </cell>
          <cell r="J2772">
            <v>50383</v>
          </cell>
          <cell r="O2772">
            <v>0</v>
          </cell>
          <cell r="P2772">
            <v>0</v>
          </cell>
          <cell r="R2772">
            <v>3825</v>
          </cell>
          <cell r="S2772">
            <v>765</v>
          </cell>
          <cell r="Y2772">
            <v>340</v>
          </cell>
          <cell r="Z2772">
            <v>2720</v>
          </cell>
        </row>
        <row r="2773">
          <cell r="A2773">
            <v>46</v>
          </cell>
          <cell r="C2773" t="str">
            <v>50</v>
          </cell>
          <cell r="J2773">
            <v>50383</v>
          </cell>
          <cell r="O2773">
            <v>0</v>
          </cell>
          <cell r="P2773">
            <v>0</v>
          </cell>
          <cell r="R2773">
            <v>3825</v>
          </cell>
          <cell r="S2773">
            <v>765</v>
          </cell>
          <cell r="Y2773">
            <v>0</v>
          </cell>
          <cell r="Z2773">
            <v>3060</v>
          </cell>
        </row>
        <row r="2774">
          <cell r="A2774">
            <v>46</v>
          </cell>
          <cell r="C2774" t="str">
            <v>50</v>
          </cell>
          <cell r="J2774">
            <v>50383</v>
          </cell>
          <cell r="O2774">
            <v>0</v>
          </cell>
          <cell r="P2774">
            <v>0</v>
          </cell>
          <cell r="R2774">
            <v>24480</v>
          </cell>
          <cell r="S2774">
            <v>4896</v>
          </cell>
          <cell r="Y2774">
            <v>0</v>
          </cell>
          <cell r="Z2774">
            <v>19584</v>
          </cell>
        </row>
        <row r="2775">
          <cell r="A2775">
            <v>46</v>
          </cell>
          <cell r="C2775" t="str">
            <v>50</v>
          </cell>
          <cell r="J2775">
            <v>50383</v>
          </cell>
          <cell r="O2775">
            <v>0</v>
          </cell>
          <cell r="P2775">
            <v>0</v>
          </cell>
          <cell r="R2775">
            <v>61200</v>
          </cell>
          <cell r="S2775">
            <v>12240</v>
          </cell>
          <cell r="Y2775">
            <v>0</v>
          </cell>
          <cell r="Z2775">
            <v>30644.62</v>
          </cell>
        </row>
        <row r="2776">
          <cell r="A2776">
            <v>46</v>
          </cell>
          <cell r="C2776" t="str">
            <v>50</v>
          </cell>
          <cell r="J2776">
            <v>50414</v>
          </cell>
          <cell r="O2776">
            <v>0</v>
          </cell>
          <cell r="P2776">
            <v>0</v>
          </cell>
          <cell r="R2776">
            <v>1147500</v>
          </cell>
          <cell r="S2776">
            <v>229500</v>
          </cell>
          <cell r="Y2776">
            <v>871884.01</v>
          </cell>
          <cell r="Z2776">
            <v>46115.99</v>
          </cell>
        </row>
        <row r="2777">
          <cell r="A2777">
            <v>46</v>
          </cell>
          <cell r="C2777" t="str">
            <v>50</v>
          </cell>
          <cell r="J2777">
            <v>50414</v>
          </cell>
          <cell r="O2777" t="str">
            <v>TT</v>
          </cell>
          <cell r="P2777">
            <v>0</v>
          </cell>
          <cell r="R2777">
            <v>17794</v>
          </cell>
          <cell r="S2777">
            <v>0</v>
          </cell>
          <cell r="Y2777">
            <v>17793.55</v>
          </cell>
          <cell r="Z2777">
            <v>0.45</v>
          </cell>
        </row>
        <row r="2778">
          <cell r="A2778">
            <v>46</v>
          </cell>
          <cell r="C2778" t="str">
            <v>50</v>
          </cell>
          <cell r="J2778">
            <v>50414</v>
          </cell>
          <cell r="O2778">
            <v>0</v>
          </cell>
          <cell r="P2778">
            <v>0</v>
          </cell>
          <cell r="R2778">
            <v>7650</v>
          </cell>
          <cell r="S2778">
            <v>1530</v>
          </cell>
          <cell r="Y2778">
            <v>0</v>
          </cell>
          <cell r="Z2778">
            <v>6120</v>
          </cell>
        </row>
        <row r="2779">
          <cell r="A2779">
            <v>46</v>
          </cell>
          <cell r="C2779" t="str">
            <v>50</v>
          </cell>
          <cell r="J2779">
            <v>50414</v>
          </cell>
          <cell r="O2779">
            <v>0</v>
          </cell>
          <cell r="P2779">
            <v>0</v>
          </cell>
          <cell r="R2779">
            <v>7650</v>
          </cell>
          <cell r="S2779">
            <v>1530</v>
          </cell>
          <cell r="Y2779">
            <v>1568.46</v>
          </cell>
          <cell r="Z2779">
            <v>4551.54</v>
          </cell>
        </row>
        <row r="2780">
          <cell r="A2780">
            <v>46</v>
          </cell>
          <cell r="C2780" t="str">
            <v>50</v>
          </cell>
          <cell r="J2780">
            <v>50414</v>
          </cell>
          <cell r="O2780" t="str">
            <v>TT</v>
          </cell>
          <cell r="P2780">
            <v>0</v>
          </cell>
          <cell r="R2780">
            <v>89</v>
          </cell>
          <cell r="S2780">
            <v>0</v>
          </cell>
          <cell r="Y2780">
            <v>88.11</v>
          </cell>
          <cell r="Z2780">
            <v>0.89</v>
          </cell>
        </row>
        <row r="2781">
          <cell r="A2781">
            <v>46</v>
          </cell>
          <cell r="C2781" t="str">
            <v>50</v>
          </cell>
          <cell r="J2781">
            <v>50414</v>
          </cell>
          <cell r="O2781">
            <v>0</v>
          </cell>
          <cell r="P2781">
            <v>0</v>
          </cell>
          <cell r="R2781">
            <v>3825</v>
          </cell>
          <cell r="S2781">
            <v>765</v>
          </cell>
          <cell r="Y2781">
            <v>601.46</v>
          </cell>
          <cell r="Z2781">
            <v>2458.54</v>
          </cell>
        </row>
        <row r="2782">
          <cell r="A2782">
            <v>46</v>
          </cell>
          <cell r="C2782" t="str">
            <v>50</v>
          </cell>
          <cell r="J2782">
            <v>50414</v>
          </cell>
          <cell r="O2782">
            <v>0</v>
          </cell>
          <cell r="P2782">
            <v>0</v>
          </cell>
          <cell r="R2782">
            <v>765</v>
          </cell>
          <cell r="S2782">
            <v>153</v>
          </cell>
          <cell r="Y2782">
            <v>0</v>
          </cell>
          <cell r="Z2782">
            <v>612</v>
          </cell>
        </row>
        <row r="2783">
          <cell r="A2783">
            <v>46</v>
          </cell>
          <cell r="C2783" t="str">
            <v>50</v>
          </cell>
          <cell r="J2783">
            <v>50414</v>
          </cell>
          <cell r="O2783">
            <v>0</v>
          </cell>
          <cell r="P2783">
            <v>0</v>
          </cell>
          <cell r="R2783">
            <v>1530</v>
          </cell>
          <cell r="S2783">
            <v>306</v>
          </cell>
          <cell r="Y2783">
            <v>256.06</v>
          </cell>
          <cell r="Z2783">
            <v>967.94</v>
          </cell>
        </row>
        <row r="2784">
          <cell r="A2784">
            <v>46</v>
          </cell>
          <cell r="C2784" t="str">
            <v>50</v>
          </cell>
          <cell r="J2784">
            <v>50414</v>
          </cell>
          <cell r="O2784">
            <v>0</v>
          </cell>
          <cell r="P2784">
            <v>0</v>
          </cell>
          <cell r="R2784">
            <v>2678</v>
          </cell>
          <cell r="S2784">
            <v>536</v>
          </cell>
          <cell r="Y2784">
            <v>0</v>
          </cell>
          <cell r="Z2784">
            <v>2142</v>
          </cell>
        </row>
        <row r="2785">
          <cell r="A2785">
            <v>46</v>
          </cell>
          <cell r="C2785" t="str">
            <v>50</v>
          </cell>
          <cell r="J2785">
            <v>50414</v>
          </cell>
          <cell r="O2785">
            <v>0</v>
          </cell>
          <cell r="P2785">
            <v>0</v>
          </cell>
          <cell r="R2785">
            <v>19125</v>
          </cell>
          <cell r="S2785">
            <v>3825</v>
          </cell>
          <cell r="Y2785">
            <v>340</v>
          </cell>
          <cell r="Z2785">
            <v>14960</v>
          </cell>
        </row>
        <row r="2786">
          <cell r="A2786">
            <v>46</v>
          </cell>
          <cell r="C2786" t="str">
            <v>50</v>
          </cell>
          <cell r="J2786">
            <v>50414</v>
          </cell>
          <cell r="O2786" t="str">
            <v>TT</v>
          </cell>
          <cell r="P2786">
            <v>0</v>
          </cell>
          <cell r="R2786">
            <v>2566</v>
          </cell>
          <cell r="S2786">
            <v>0</v>
          </cell>
          <cell r="Y2786">
            <v>2565.54</v>
          </cell>
          <cell r="Z2786">
            <v>0.46</v>
          </cell>
        </row>
        <row r="2787">
          <cell r="A2787">
            <v>46</v>
          </cell>
          <cell r="C2787" t="str">
            <v>50</v>
          </cell>
          <cell r="J2787">
            <v>50414</v>
          </cell>
          <cell r="O2787">
            <v>0</v>
          </cell>
          <cell r="P2787">
            <v>0</v>
          </cell>
          <cell r="R2787">
            <v>40800</v>
          </cell>
          <cell r="S2787">
            <v>8160</v>
          </cell>
          <cell r="Y2787">
            <v>25209.41</v>
          </cell>
          <cell r="Z2787">
            <v>7430.59</v>
          </cell>
        </row>
        <row r="2788">
          <cell r="A2788">
            <v>46</v>
          </cell>
          <cell r="C2788" t="str">
            <v>50</v>
          </cell>
          <cell r="J2788">
            <v>50414</v>
          </cell>
          <cell r="O2788">
            <v>0</v>
          </cell>
          <cell r="P2788">
            <v>0</v>
          </cell>
          <cell r="R2788">
            <v>1597323</v>
          </cell>
          <cell r="S2788">
            <v>0</v>
          </cell>
          <cell r="Y2788">
            <v>552517.1</v>
          </cell>
          <cell r="Z2788">
            <v>70.540000000000006</v>
          </cell>
        </row>
        <row r="2789">
          <cell r="A2789">
            <v>46</v>
          </cell>
          <cell r="C2789" t="str">
            <v>50</v>
          </cell>
          <cell r="J2789">
            <v>50414</v>
          </cell>
          <cell r="O2789" t="str">
            <v>TT</v>
          </cell>
          <cell r="P2789">
            <v>0</v>
          </cell>
          <cell r="R2789">
            <v>12239</v>
          </cell>
          <cell r="S2789">
            <v>0</v>
          </cell>
          <cell r="Y2789">
            <v>12238.32</v>
          </cell>
          <cell r="Z2789">
            <v>0.68</v>
          </cell>
        </row>
        <row r="2790">
          <cell r="A2790">
            <v>46</v>
          </cell>
          <cell r="C2790" t="str">
            <v>50</v>
          </cell>
          <cell r="J2790">
            <v>50414</v>
          </cell>
          <cell r="O2790">
            <v>0</v>
          </cell>
          <cell r="P2790">
            <v>0</v>
          </cell>
          <cell r="R2790">
            <v>153000</v>
          </cell>
          <cell r="S2790">
            <v>30600</v>
          </cell>
          <cell r="Y2790">
            <v>26840.98</v>
          </cell>
          <cell r="Z2790">
            <v>95559.02</v>
          </cell>
        </row>
        <row r="2791">
          <cell r="A2791">
            <v>46</v>
          </cell>
          <cell r="C2791" t="str">
            <v>50</v>
          </cell>
          <cell r="J2791">
            <v>50414</v>
          </cell>
          <cell r="O2791">
            <v>0</v>
          </cell>
          <cell r="P2791">
            <v>0</v>
          </cell>
          <cell r="R2791">
            <v>153000</v>
          </cell>
          <cell r="S2791">
            <v>30600</v>
          </cell>
          <cell r="Y2791">
            <v>21620.799999999999</v>
          </cell>
          <cell r="Z2791">
            <v>100779.2</v>
          </cell>
        </row>
        <row r="2792">
          <cell r="A2792">
            <v>46</v>
          </cell>
          <cell r="C2792" t="str">
            <v>50</v>
          </cell>
          <cell r="J2792">
            <v>50180</v>
          </cell>
          <cell r="O2792">
            <v>0</v>
          </cell>
          <cell r="P2792">
            <v>0</v>
          </cell>
          <cell r="R2792">
            <v>44000</v>
          </cell>
          <cell r="S2792">
            <v>8800</v>
          </cell>
          <cell r="Y2792">
            <v>0</v>
          </cell>
          <cell r="Z2792">
            <v>35200</v>
          </cell>
        </row>
        <row r="2793">
          <cell r="A2793">
            <v>46</v>
          </cell>
          <cell r="C2793" t="str">
            <v>50</v>
          </cell>
          <cell r="J2793">
            <v>50180</v>
          </cell>
          <cell r="O2793">
            <v>0</v>
          </cell>
          <cell r="P2793">
            <v>0</v>
          </cell>
          <cell r="R2793">
            <v>36000</v>
          </cell>
          <cell r="S2793">
            <v>7200</v>
          </cell>
          <cell r="Y2793">
            <v>0</v>
          </cell>
          <cell r="Z2793">
            <v>28800</v>
          </cell>
        </row>
        <row r="2794">
          <cell r="A2794">
            <v>46</v>
          </cell>
          <cell r="C2794" t="str">
            <v>50</v>
          </cell>
          <cell r="J2794">
            <v>50182</v>
          </cell>
          <cell r="O2794">
            <v>0</v>
          </cell>
          <cell r="P2794">
            <v>0</v>
          </cell>
          <cell r="R2794">
            <v>11424</v>
          </cell>
          <cell r="S2794">
            <v>2485</v>
          </cell>
          <cell r="Y2794">
            <v>0</v>
          </cell>
          <cell r="Z2794">
            <v>8939</v>
          </cell>
        </row>
        <row r="2795">
          <cell r="A2795">
            <v>46</v>
          </cell>
          <cell r="C2795" t="str">
            <v>50</v>
          </cell>
          <cell r="J2795">
            <v>50182</v>
          </cell>
          <cell r="O2795">
            <v>0</v>
          </cell>
          <cell r="P2795">
            <v>0</v>
          </cell>
          <cell r="R2795">
            <v>500</v>
          </cell>
          <cell r="S2795">
            <v>100</v>
          </cell>
          <cell r="Y2795">
            <v>0</v>
          </cell>
          <cell r="Z2795">
            <v>400</v>
          </cell>
        </row>
        <row r="2796">
          <cell r="A2796">
            <v>46</v>
          </cell>
          <cell r="C2796" t="str">
            <v>50</v>
          </cell>
          <cell r="J2796">
            <v>50182</v>
          </cell>
          <cell r="O2796">
            <v>0</v>
          </cell>
          <cell r="P2796">
            <v>0</v>
          </cell>
          <cell r="R2796">
            <v>2000</v>
          </cell>
          <cell r="S2796">
            <v>400</v>
          </cell>
          <cell r="Y2796">
            <v>0</v>
          </cell>
          <cell r="Z2796">
            <v>1600</v>
          </cell>
        </row>
        <row r="2797">
          <cell r="A2797">
            <v>46</v>
          </cell>
          <cell r="C2797" t="str">
            <v>50</v>
          </cell>
          <cell r="J2797">
            <v>50182</v>
          </cell>
          <cell r="O2797">
            <v>0</v>
          </cell>
          <cell r="P2797">
            <v>0</v>
          </cell>
          <cell r="R2797">
            <v>3576</v>
          </cell>
          <cell r="S2797">
            <v>715</v>
          </cell>
          <cell r="Y2797">
            <v>0</v>
          </cell>
          <cell r="Z2797">
            <v>2861</v>
          </cell>
        </row>
        <row r="2798">
          <cell r="A2798">
            <v>46</v>
          </cell>
          <cell r="C2798" t="str">
            <v>50</v>
          </cell>
          <cell r="J2798">
            <v>50182</v>
          </cell>
          <cell r="O2798">
            <v>0</v>
          </cell>
          <cell r="P2798">
            <v>0</v>
          </cell>
          <cell r="R2798">
            <v>500</v>
          </cell>
          <cell r="S2798">
            <v>100</v>
          </cell>
          <cell r="Y2798">
            <v>0</v>
          </cell>
          <cell r="Z2798">
            <v>400</v>
          </cell>
        </row>
        <row r="2799">
          <cell r="A2799">
            <v>46</v>
          </cell>
          <cell r="C2799" t="str">
            <v>50</v>
          </cell>
          <cell r="J2799">
            <v>50182</v>
          </cell>
          <cell r="O2799">
            <v>0</v>
          </cell>
          <cell r="P2799">
            <v>0</v>
          </cell>
          <cell r="R2799">
            <v>1000</v>
          </cell>
          <cell r="S2799">
            <v>200</v>
          </cell>
          <cell r="Y2799">
            <v>0</v>
          </cell>
          <cell r="Z2799">
            <v>800</v>
          </cell>
        </row>
        <row r="2800">
          <cell r="A2800">
            <v>46</v>
          </cell>
          <cell r="C2800" t="str">
            <v>50</v>
          </cell>
          <cell r="J2800">
            <v>50182</v>
          </cell>
          <cell r="O2800">
            <v>0</v>
          </cell>
          <cell r="P2800">
            <v>0</v>
          </cell>
          <cell r="R2800">
            <v>20000</v>
          </cell>
          <cell r="S2800">
            <v>4000</v>
          </cell>
          <cell r="Y2800">
            <v>0</v>
          </cell>
          <cell r="Z2800">
            <v>16000</v>
          </cell>
        </row>
        <row r="2801">
          <cell r="A2801">
            <v>46</v>
          </cell>
          <cell r="C2801" t="str">
            <v>50</v>
          </cell>
          <cell r="J2801">
            <v>50183</v>
          </cell>
          <cell r="O2801">
            <v>0</v>
          </cell>
          <cell r="P2801">
            <v>0</v>
          </cell>
          <cell r="R2801">
            <v>7500</v>
          </cell>
          <cell r="S2801">
            <v>1500</v>
          </cell>
          <cell r="Y2801">
            <v>0</v>
          </cell>
          <cell r="Z2801">
            <v>6000</v>
          </cell>
        </row>
        <row r="2802">
          <cell r="A2802">
            <v>46</v>
          </cell>
          <cell r="C2802" t="str">
            <v>50</v>
          </cell>
          <cell r="J2802">
            <v>50183</v>
          </cell>
          <cell r="O2802">
            <v>0</v>
          </cell>
          <cell r="P2802">
            <v>0</v>
          </cell>
          <cell r="R2802">
            <v>17500</v>
          </cell>
          <cell r="S2802">
            <v>3500</v>
          </cell>
          <cell r="Y2802">
            <v>0</v>
          </cell>
          <cell r="Z2802">
            <v>14000</v>
          </cell>
        </row>
        <row r="2803">
          <cell r="A2803">
            <v>46</v>
          </cell>
          <cell r="C2803" t="str">
            <v>50</v>
          </cell>
          <cell r="J2803">
            <v>50184</v>
          </cell>
          <cell r="O2803">
            <v>0</v>
          </cell>
          <cell r="P2803">
            <v>0</v>
          </cell>
          <cell r="R2803">
            <v>7500</v>
          </cell>
          <cell r="S2803">
            <v>1500</v>
          </cell>
          <cell r="Y2803">
            <v>0</v>
          </cell>
          <cell r="Z2803">
            <v>6000</v>
          </cell>
        </row>
        <row r="2804">
          <cell r="A2804">
            <v>46</v>
          </cell>
          <cell r="C2804" t="str">
            <v>50</v>
          </cell>
          <cell r="J2804">
            <v>50184</v>
          </cell>
          <cell r="O2804">
            <v>0</v>
          </cell>
          <cell r="P2804">
            <v>0</v>
          </cell>
          <cell r="R2804">
            <v>7500</v>
          </cell>
          <cell r="S2804">
            <v>1500</v>
          </cell>
          <cell r="Y2804">
            <v>0</v>
          </cell>
          <cell r="Z2804">
            <v>6000</v>
          </cell>
        </row>
        <row r="2805">
          <cell r="A2805">
            <v>46</v>
          </cell>
          <cell r="C2805" t="str">
            <v>50</v>
          </cell>
          <cell r="J2805">
            <v>50184</v>
          </cell>
          <cell r="O2805">
            <v>0</v>
          </cell>
          <cell r="P2805">
            <v>0</v>
          </cell>
          <cell r="R2805">
            <v>10000</v>
          </cell>
          <cell r="S2805">
            <v>2000</v>
          </cell>
          <cell r="Y2805">
            <v>0</v>
          </cell>
          <cell r="Z2805">
            <v>8000</v>
          </cell>
        </row>
        <row r="2806">
          <cell r="A2806">
            <v>46</v>
          </cell>
          <cell r="C2806" t="str">
            <v>50</v>
          </cell>
          <cell r="J2806">
            <v>50186</v>
          </cell>
          <cell r="O2806">
            <v>0</v>
          </cell>
          <cell r="P2806">
            <v>0</v>
          </cell>
          <cell r="R2806">
            <v>11706</v>
          </cell>
          <cell r="S2806">
            <v>3900</v>
          </cell>
          <cell r="Y2806">
            <v>0</v>
          </cell>
          <cell r="Z2806">
            <v>7806</v>
          </cell>
        </row>
        <row r="2807">
          <cell r="A2807">
            <v>46</v>
          </cell>
          <cell r="C2807" t="str">
            <v>50</v>
          </cell>
          <cell r="J2807">
            <v>50186</v>
          </cell>
          <cell r="O2807">
            <v>0</v>
          </cell>
          <cell r="P2807">
            <v>0</v>
          </cell>
          <cell r="R2807">
            <v>500</v>
          </cell>
          <cell r="S2807">
            <v>100</v>
          </cell>
          <cell r="Y2807">
            <v>0</v>
          </cell>
          <cell r="Z2807">
            <v>400</v>
          </cell>
        </row>
        <row r="2808">
          <cell r="A2808">
            <v>46</v>
          </cell>
          <cell r="C2808" t="str">
            <v>50</v>
          </cell>
          <cell r="J2808">
            <v>50202</v>
          </cell>
          <cell r="O2808">
            <v>0</v>
          </cell>
          <cell r="P2808">
            <v>0</v>
          </cell>
          <cell r="R2808">
            <v>22000</v>
          </cell>
          <cell r="S2808">
            <v>4400</v>
          </cell>
          <cell r="Y2808">
            <v>0</v>
          </cell>
          <cell r="Z2808">
            <v>17600</v>
          </cell>
        </row>
        <row r="2809">
          <cell r="A2809">
            <v>46</v>
          </cell>
          <cell r="C2809" t="str">
            <v>50</v>
          </cell>
          <cell r="J2809">
            <v>50202</v>
          </cell>
          <cell r="O2809">
            <v>0</v>
          </cell>
          <cell r="P2809">
            <v>0</v>
          </cell>
          <cell r="R2809">
            <v>53245</v>
          </cell>
          <cell r="S2809">
            <v>12000</v>
          </cell>
          <cell r="Y2809">
            <v>0</v>
          </cell>
          <cell r="Z2809">
            <v>20653.439999999999</v>
          </cell>
        </row>
        <row r="2810">
          <cell r="A2810">
            <v>46</v>
          </cell>
          <cell r="C2810" t="str">
            <v>50</v>
          </cell>
          <cell r="J2810">
            <v>50202</v>
          </cell>
          <cell r="O2810" t="str">
            <v>TT</v>
          </cell>
          <cell r="P2810">
            <v>0</v>
          </cell>
          <cell r="R2810">
            <v>6755</v>
          </cell>
          <cell r="S2810">
            <v>0</v>
          </cell>
          <cell r="Y2810">
            <v>6754.32</v>
          </cell>
          <cell r="Z2810">
            <v>0.68</v>
          </cell>
        </row>
        <row r="2811">
          <cell r="A2811">
            <v>46</v>
          </cell>
          <cell r="C2811" t="str">
            <v>50</v>
          </cell>
          <cell r="J2811">
            <v>50202</v>
          </cell>
          <cell r="O2811">
            <v>0</v>
          </cell>
          <cell r="P2811">
            <v>0</v>
          </cell>
          <cell r="R2811">
            <v>8000</v>
          </cell>
          <cell r="S2811">
            <v>1600</v>
          </cell>
          <cell r="Y2811">
            <v>684.42</v>
          </cell>
          <cell r="Z2811">
            <v>5715.58</v>
          </cell>
        </row>
        <row r="2812">
          <cell r="A2812">
            <v>46</v>
          </cell>
          <cell r="C2812" t="str">
            <v>50</v>
          </cell>
          <cell r="J2812">
            <v>50203</v>
          </cell>
          <cell r="O2812">
            <v>0</v>
          </cell>
          <cell r="P2812">
            <v>0</v>
          </cell>
          <cell r="R2812">
            <v>8835</v>
          </cell>
          <cell r="S2812">
            <v>1767</v>
          </cell>
          <cell r="Y2812">
            <v>0</v>
          </cell>
          <cell r="Z2812">
            <v>7068</v>
          </cell>
        </row>
        <row r="2813">
          <cell r="A2813">
            <v>46</v>
          </cell>
          <cell r="C2813" t="str">
            <v>50</v>
          </cell>
          <cell r="J2813">
            <v>50203</v>
          </cell>
          <cell r="O2813">
            <v>0</v>
          </cell>
          <cell r="P2813">
            <v>0</v>
          </cell>
          <cell r="R2813">
            <v>3000</v>
          </cell>
          <cell r="S2813">
            <v>600</v>
          </cell>
          <cell r="Y2813">
            <v>0</v>
          </cell>
          <cell r="Z2813">
            <v>2400</v>
          </cell>
        </row>
        <row r="2814">
          <cell r="A2814">
            <v>46</v>
          </cell>
          <cell r="C2814" t="str">
            <v>50</v>
          </cell>
          <cell r="J2814">
            <v>50203</v>
          </cell>
          <cell r="O2814">
            <v>0</v>
          </cell>
          <cell r="P2814">
            <v>0</v>
          </cell>
          <cell r="R2814">
            <v>2500</v>
          </cell>
          <cell r="S2814">
            <v>500</v>
          </cell>
          <cell r="Y2814">
            <v>1420.57</v>
          </cell>
          <cell r="Z2814">
            <v>579.42999999999995</v>
          </cell>
        </row>
        <row r="2815">
          <cell r="A2815">
            <v>46</v>
          </cell>
          <cell r="C2815" t="str">
            <v>50</v>
          </cell>
          <cell r="J2815">
            <v>50203</v>
          </cell>
          <cell r="O2815">
            <v>0</v>
          </cell>
          <cell r="P2815">
            <v>0</v>
          </cell>
          <cell r="R2815">
            <v>2500</v>
          </cell>
          <cell r="S2815">
            <v>500</v>
          </cell>
          <cell r="Y2815">
            <v>0</v>
          </cell>
          <cell r="Z2815">
            <v>2000</v>
          </cell>
        </row>
        <row r="2816">
          <cell r="A2816">
            <v>46</v>
          </cell>
          <cell r="C2816" t="str">
            <v>50</v>
          </cell>
          <cell r="J2816">
            <v>50203</v>
          </cell>
          <cell r="O2816">
            <v>0</v>
          </cell>
          <cell r="P2816">
            <v>0</v>
          </cell>
          <cell r="R2816">
            <v>11950</v>
          </cell>
          <cell r="S2816">
            <v>2390</v>
          </cell>
          <cell r="Y2816">
            <v>1590</v>
          </cell>
          <cell r="Z2816">
            <v>1610</v>
          </cell>
        </row>
        <row r="2817">
          <cell r="A2817">
            <v>46</v>
          </cell>
          <cell r="C2817" t="str">
            <v>50</v>
          </cell>
          <cell r="J2817">
            <v>50203</v>
          </cell>
          <cell r="O2817">
            <v>0</v>
          </cell>
          <cell r="P2817">
            <v>0</v>
          </cell>
          <cell r="R2817">
            <v>31215</v>
          </cell>
          <cell r="S2817">
            <v>6243</v>
          </cell>
          <cell r="Y2817">
            <v>170</v>
          </cell>
          <cell r="Z2817">
            <v>24802</v>
          </cell>
        </row>
        <row r="2818">
          <cell r="A2818">
            <v>46</v>
          </cell>
          <cell r="C2818" t="str">
            <v>50</v>
          </cell>
          <cell r="J2818">
            <v>50205</v>
          </cell>
          <cell r="O2818">
            <v>0</v>
          </cell>
          <cell r="P2818">
            <v>0</v>
          </cell>
          <cell r="R2818">
            <v>359898</v>
          </cell>
          <cell r="S2818">
            <v>73200</v>
          </cell>
          <cell r="Y2818">
            <v>101839.29</v>
          </cell>
          <cell r="Z2818">
            <v>168058.71</v>
          </cell>
        </row>
        <row r="2819">
          <cell r="A2819">
            <v>46</v>
          </cell>
          <cell r="C2819" t="str">
            <v>50</v>
          </cell>
          <cell r="J2819">
            <v>50205</v>
          </cell>
          <cell r="O2819" t="str">
            <v>TT</v>
          </cell>
          <cell r="P2819">
            <v>0</v>
          </cell>
          <cell r="R2819">
            <v>6100</v>
          </cell>
          <cell r="S2819">
            <v>0</v>
          </cell>
          <cell r="Y2819">
            <v>6100</v>
          </cell>
          <cell r="Z2819">
            <v>0</v>
          </cell>
        </row>
        <row r="2820">
          <cell r="A2820">
            <v>46</v>
          </cell>
          <cell r="C2820" t="str">
            <v>50</v>
          </cell>
          <cell r="J2820">
            <v>50205</v>
          </cell>
          <cell r="O2820">
            <v>0</v>
          </cell>
          <cell r="P2820">
            <v>0</v>
          </cell>
          <cell r="R2820">
            <v>34002</v>
          </cell>
          <cell r="S2820">
            <v>6800</v>
          </cell>
          <cell r="Y2820">
            <v>0</v>
          </cell>
          <cell r="Z2820">
            <v>27202</v>
          </cell>
        </row>
        <row r="2821">
          <cell r="A2821">
            <v>46</v>
          </cell>
          <cell r="C2821" t="str">
            <v>50</v>
          </cell>
          <cell r="J2821">
            <v>50208</v>
          </cell>
          <cell r="O2821">
            <v>0</v>
          </cell>
          <cell r="P2821">
            <v>0</v>
          </cell>
          <cell r="R2821">
            <v>80</v>
          </cell>
          <cell r="S2821">
            <v>80</v>
          </cell>
          <cell r="Y2821">
            <v>0</v>
          </cell>
          <cell r="Z2821">
            <v>0</v>
          </cell>
        </row>
        <row r="2822">
          <cell r="A2822">
            <v>46</v>
          </cell>
          <cell r="C2822" t="str">
            <v>50</v>
          </cell>
          <cell r="J2822">
            <v>50208</v>
          </cell>
          <cell r="O2822">
            <v>0</v>
          </cell>
          <cell r="P2822">
            <v>0</v>
          </cell>
          <cell r="R2822">
            <v>7433</v>
          </cell>
          <cell r="S2822">
            <v>7433</v>
          </cell>
          <cell r="Y2822">
            <v>0</v>
          </cell>
          <cell r="Z2822">
            <v>0</v>
          </cell>
        </row>
        <row r="2823">
          <cell r="A2823">
            <v>46</v>
          </cell>
          <cell r="C2823" t="str">
            <v>50</v>
          </cell>
          <cell r="J2823">
            <v>50208</v>
          </cell>
          <cell r="O2823">
            <v>0</v>
          </cell>
          <cell r="P2823">
            <v>0</v>
          </cell>
          <cell r="R2823">
            <v>640</v>
          </cell>
          <cell r="S2823">
            <v>640</v>
          </cell>
          <cell r="Y2823">
            <v>0</v>
          </cell>
          <cell r="Z2823">
            <v>0</v>
          </cell>
        </row>
        <row r="2824">
          <cell r="A2824">
            <v>46</v>
          </cell>
          <cell r="C2824" t="str">
            <v>50</v>
          </cell>
          <cell r="J2824">
            <v>50208</v>
          </cell>
          <cell r="O2824">
            <v>0</v>
          </cell>
          <cell r="P2824">
            <v>0</v>
          </cell>
          <cell r="R2824">
            <v>154</v>
          </cell>
          <cell r="S2824">
            <v>154</v>
          </cell>
          <cell r="Y2824">
            <v>0</v>
          </cell>
          <cell r="Z2824">
            <v>0</v>
          </cell>
        </row>
        <row r="2825">
          <cell r="A2825">
            <v>46</v>
          </cell>
          <cell r="C2825" t="str">
            <v>50</v>
          </cell>
          <cell r="J2825">
            <v>50208</v>
          </cell>
          <cell r="O2825">
            <v>0</v>
          </cell>
          <cell r="P2825">
            <v>0</v>
          </cell>
          <cell r="R2825">
            <v>102</v>
          </cell>
          <cell r="S2825">
            <v>102</v>
          </cell>
          <cell r="Y2825">
            <v>0</v>
          </cell>
          <cell r="Z2825">
            <v>0</v>
          </cell>
        </row>
        <row r="2826">
          <cell r="A2826">
            <v>46</v>
          </cell>
          <cell r="C2826" t="str">
            <v>50</v>
          </cell>
          <cell r="J2826">
            <v>50215</v>
          </cell>
          <cell r="O2826">
            <v>0</v>
          </cell>
          <cell r="P2826">
            <v>0</v>
          </cell>
          <cell r="R2826">
            <v>1000</v>
          </cell>
          <cell r="S2826">
            <v>200</v>
          </cell>
          <cell r="Y2826">
            <v>0</v>
          </cell>
          <cell r="Z2826">
            <v>800</v>
          </cell>
        </row>
        <row r="2827">
          <cell r="A2827">
            <v>46</v>
          </cell>
          <cell r="C2827" t="str">
            <v>50</v>
          </cell>
          <cell r="J2827">
            <v>50215</v>
          </cell>
          <cell r="O2827">
            <v>0</v>
          </cell>
          <cell r="P2827">
            <v>0</v>
          </cell>
          <cell r="R2827">
            <v>3500</v>
          </cell>
          <cell r="S2827">
            <v>700</v>
          </cell>
          <cell r="Y2827">
            <v>0</v>
          </cell>
          <cell r="Z2827">
            <v>2387</v>
          </cell>
        </row>
        <row r="2828">
          <cell r="A2828">
            <v>46</v>
          </cell>
          <cell r="C2828" t="str">
            <v>50</v>
          </cell>
          <cell r="J2828">
            <v>50215</v>
          </cell>
          <cell r="O2828">
            <v>0</v>
          </cell>
          <cell r="P2828">
            <v>0</v>
          </cell>
          <cell r="R2828">
            <v>14500</v>
          </cell>
          <cell r="S2828">
            <v>2900</v>
          </cell>
          <cell r="Y2828">
            <v>2043.03</v>
          </cell>
          <cell r="Z2828">
            <v>8572.4500000000007</v>
          </cell>
        </row>
        <row r="2829">
          <cell r="A2829">
            <v>46</v>
          </cell>
          <cell r="C2829" t="str">
            <v>50</v>
          </cell>
          <cell r="J2829">
            <v>50215</v>
          </cell>
          <cell r="O2829">
            <v>0</v>
          </cell>
          <cell r="P2829">
            <v>0</v>
          </cell>
          <cell r="R2829">
            <v>500</v>
          </cell>
          <cell r="S2829">
            <v>100</v>
          </cell>
          <cell r="Y2829">
            <v>0</v>
          </cell>
          <cell r="Z2829">
            <v>400</v>
          </cell>
        </row>
        <row r="2830">
          <cell r="A2830">
            <v>46</v>
          </cell>
          <cell r="C2830" t="str">
            <v>50</v>
          </cell>
          <cell r="J2830">
            <v>50215</v>
          </cell>
          <cell r="O2830">
            <v>0</v>
          </cell>
          <cell r="P2830">
            <v>0</v>
          </cell>
          <cell r="R2830">
            <v>5000</v>
          </cell>
          <cell r="S2830">
            <v>1000</v>
          </cell>
          <cell r="Y2830">
            <v>0</v>
          </cell>
          <cell r="Z2830">
            <v>4000</v>
          </cell>
        </row>
        <row r="2831">
          <cell r="A2831">
            <v>46</v>
          </cell>
          <cell r="C2831" t="str">
            <v>50</v>
          </cell>
          <cell r="J2831">
            <v>50215</v>
          </cell>
          <cell r="O2831">
            <v>0</v>
          </cell>
          <cell r="P2831">
            <v>0</v>
          </cell>
          <cell r="R2831">
            <v>500</v>
          </cell>
          <cell r="S2831">
            <v>100</v>
          </cell>
          <cell r="Y2831">
            <v>180</v>
          </cell>
          <cell r="Z2831">
            <v>220</v>
          </cell>
        </row>
        <row r="2832">
          <cell r="A2832">
            <v>46</v>
          </cell>
          <cell r="C2832" t="str">
            <v>50</v>
          </cell>
          <cell r="J2832">
            <v>50216</v>
          </cell>
          <cell r="O2832">
            <v>0</v>
          </cell>
          <cell r="P2832">
            <v>0</v>
          </cell>
          <cell r="R2832">
            <v>8613</v>
          </cell>
          <cell r="S2832">
            <v>1048</v>
          </cell>
          <cell r="Y2832">
            <v>987.57</v>
          </cell>
          <cell r="Z2832">
            <v>0.9</v>
          </cell>
        </row>
        <row r="2833">
          <cell r="A2833">
            <v>46</v>
          </cell>
          <cell r="C2833" t="str">
            <v>50</v>
          </cell>
          <cell r="J2833">
            <v>50216</v>
          </cell>
          <cell r="O2833">
            <v>0</v>
          </cell>
          <cell r="P2833">
            <v>0</v>
          </cell>
          <cell r="R2833">
            <v>250</v>
          </cell>
          <cell r="S2833">
            <v>50</v>
          </cell>
          <cell r="Y2833">
            <v>0</v>
          </cell>
          <cell r="Z2833">
            <v>200</v>
          </cell>
        </row>
        <row r="2834">
          <cell r="A2834">
            <v>46</v>
          </cell>
          <cell r="C2834" t="str">
            <v>50</v>
          </cell>
          <cell r="J2834">
            <v>50216</v>
          </cell>
          <cell r="O2834">
            <v>0</v>
          </cell>
          <cell r="P2834">
            <v>0</v>
          </cell>
          <cell r="R2834">
            <v>1250</v>
          </cell>
          <cell r="S2834">
            <v>450</v>
          </cell>
          <cell r="Y2834">
            <v>0</v>
          </cell>
          <cell r="Z2834">
            <v>800</v>
          </cell>
        </row>
        <row r="2835">
          <cell r="A2835">
            <v>46</v>
          </cell>
          <cell r="C2835" t="str">
            <v>50</v>
          </cell>
          <cell r="J2835">
            <v>50216</v>
          </cell>
          <cell r="O2835">
            <v>0</v>
          </cell>
          <cell r="P2835">
            <v>0</v>
          </cell>
          <cell r="R2835">
            <v>3000</v>
          </cell>
          <cell r="S2835">
            <v>600</v>
          </cell>
          <cell r="Y2835">
            <v>1765</v>
          </cell>
          <cell r="Z2835">
            <v>635</v>
          </cell>
        </row>
        <row r="2836">
          <cell r="A2836">
            <v>46</v>
          </cell>
          <cell r="C2836" t="str">
            <v>50</v>
          </cell>
          <cell r="J2836">
            <v>50216</v>
          </cell>
          <cell r="O2836">
            <v>0</v>
          </cell>
          <cell r="P2836">
            <v>0</v>
          </cell>
          <cell r="R2836">
            <v>14064</v>
          </cell>
          <cell r="S2836">
            <v>1900</v>
          </cell>
          <cell r="Y2836">
            <v>12163.4</v>
          </cell>
          <cell r="Z2836">
            <v>0.6</v>
          </cell>
        </row>
        <row r="2837">
          <cell r="A2837">
            <v>46</v>
          </cell>
          <cell r="C2837" t="str">
            <v>50</v>
          </cell>
          <cell r="J2837">
            <v>50216</v>
          </cell>
          <cell r="O2837" t="str">
            <v>TT</v>
          </cell>
          <cell r="P2837">
            <v>0</v>
          </cell>
          <cell r="R2837">
            <v>147</v>
          </cell>
          <cell r="S2837">
            <v>0</v>
          </cell>
          <cell r="Y2837">
            <v>146.4</v>
          </cell>
          <cell r="Z2837">
            <v>0.6</v>
          </cell>
        </row>
        <row r="2838">
          <cell r="A2838">
            <v>46</v>
          </cell>
          <cell r="C2838" t="str">
            <v>50</v>
          </cell>
          <cell r="J2838">
            <v>50216</v>
          </cell>
          <cell r="O2838">
            <v>0</v>
          </cell>
          <cell r="P2838">
            <v>0</v>
          </cell>
          <cell r="R2838">
            <v>2712</v>
          </cell>
          <cell r="S2838">
            <v>1209</v>
          </cell>
          <cell r="Y2838">
            <v>0</v>
          </cell>
          <cell r="Z2838">
            <v>503.01</v>
          </cell>
        </row>
        <row r="2839">
          <cell r="A2839">
            <v>46</v>
          </cell>
          <cell r="C2839" t="str">
            <v>50</v>
          </cell>
          <cell r="J2839">
            <v>50216</v>
          </cell>
          <cell r="O2839">
            <v>0</v>
          </cell>
          <cell r="P2839">
            <v>0</v>
          </cell>
          <cell r="R2839">
            <v>500</v>
          </cell>
          <cell r="S2839">
            <v>100</v>
          </cell>
          <cell r="Y2839">
            <v>0</v>
          </cell>
          <cell r="Z2839">
            <v>400</v>
          </cell>
        </row>
        <row r="2840">
          <cell r="A2840">
            <v>46</v>
          </cell>
          <cell r="C2840" t="str">
            <v>50</v>
          </cell>
          <cell r="J2840">
            <v>50216</v>
          </cell>
          <cell r="O2840">
            <v>0</v>
          </cell>
          <cell r="P2840">
            <v>0</v>
          </cell>
          <cell r="R2840">
            <v>4000</v>
          </cell>
          <cell r="S2840">
            <v>800</v>
          </cell>
          <cell r="Y2840">
            <v>0</v>
          </cell>
          <cell r="Z2840">
            <v>3200</v>
          </cell>
        </row>
        <row r="2841">
          <cell r="A2841">
            <v>46</v>
          </cell>
          <cell r="C2841" t="str">
            <v>50</v>
          </cell>
          <cell r="J2841">
            <v>50216</v>
          </cell>
          <cell r="O2841">
            <v>0</v>
          </cell>
          <cell r="P2841">
            <v>0</v>
          </cell>
          <cell r="R2841">
            <v>1000</v>
          </cell>
          <cell r="S2841">
            <v>1000</v>
          </cell>
          <cell r="Y2841">
            <v>0</v>
          </cell>
          <cell r="Z2841">
            <v>0</v>
          </cell>
        </row>
        <row r="2842">
          <cell r="A2842">
            <v>46</v>
          </cell>
          <cell r="C2842" t="str">
            <v>50</v>
          </cell>
          <cell r="J2842">
            <v>50216</v>
          </cell>
          <cell r="O2842">
            <v>0</v>
          </cell>
          <cell r="P2842">
            <v>0</v>
          </cell>
          <cell r="R2842">
            <v>2000</v>
          </cell>
          <cell r="S2842">
            <v>600</v>
          </cell>
          <cell r="Y2842">
            <v>55.35</v>
          </cell>
          <cell r="Z2842">
            <v>1344.65</v>
          </cell>
        </row>
        <row r="2843">
          <cell r="A2843">
            <v>46</v>
          </cell>
          <cell r="C2843" t="str">
            <v>50</v>
          </cell>
          <cell r="J2843">
            <v>50216</v>
          </cell>
          <cell r="O2843" t="str">
            <v>TT</v>
          </cell>
          <cell r="P2843">
            <v>0</v>
          </cell>
          <cell r="R2843">
            <v>2464</v>
          </cell>
          <cell r="S2843">
            <v>0</v>
          </cell>
          <cell r="Y2843">
            <v>2463.9</v>
          </cell>
          <cell r="Z2843">
            <v>0.1</v>
          </cell>
        </row>
        <row r="2844">
          <cell r="A2844">
            <v>46</v>
          </cell>
          <cell r="C2844" t="str">
            <v>50</v>
          </cell>
          <cell r="J2844">
            <v>50216</v>
          </cell>
          <cell r="O2844">
            <v>0</v>
          </cell>
          <cell r="P2844">
            <v>0</v>
          </cell>
          <cell r="R2844">
            <v>1000</v>
          </cell>
          <cell r="S2844">
            <v>200</v>
          </cell>
          <cell r="Y2844">
            <v>0</v>
          </cell>
          <cell r="Z2844">
            <v>800</v>
          </cell>
        </row>
        <row r="2845">
          <cell r="A2845">
            <v>46</v>
          </cell>
          <cell r="C2845" t="str">
            <v>50</v>
          </cell>
          <cell r="J2845">
            <v>50976</v>
          </cell>
          <cell r="O2845">
            <v>0</v>
          </cell>
          <cell r="P2845">
            <v>0</v>
          </cell>
          <cell r="R2845">
            <v>25000</v>
          </cell>
          <cell r="S2845">
            <v>5000</v>
          </cell>
          <cell r="Y2845">
            <v>5973.12</v>
          </cell>
          <cell r="Z2845">
            <v>8053.76</v>
          </cell>
        </row>
        <row r="2846">
          <cell r="A2846">
            <v>46</v>
          </cell>
          <cell r="C2846" t="str">
            <v>50</v>
          </cell>
          <cell r="J2846">
            <v>50976</v>
          </cell>
          <cell r="O2846">
            <v>0</v>
          </cell>
          <cell r="P2846">
            <v>0</v>
          </cell>
          <cell r="R2846">
            <v>1000</v>
          </cell>
          <cell r="S2846">
            <v>200</v>
          </cell>
          <cell r="Y2846">
            <v>0</v>
          </cell>
          <cell r="Z2846">
            <v>800</v>
          </cell>
        </row>
        <row r="2847">
          <cell r="A2847">
            <v>46</v>
          </cell>
          <cell r="C2847" t="str">
            <v>50</v>
          </cell>
          <cell r="J2847">
            <v>50976</v>
          </cell>
          <cell r="O2847">
            <v>0</v>
          </cell>
          <cell r="P2847">
            <v>0</v>
          </cell>
          <cell r="R2847">
            <v>42698</v>
          </cell>
          <cell r="S2847">
            <v>0</v>
          </cell>
          <cell r="Y2847">
            <v>6404.55</v>
          </cell>
          <cell r="Z2847">
            <v>0.98</v>
          </cell>
        </row>
        <row r="2848">
          <cell r="A2848">
            <v>46</v>
          </cell>
          <cell r="C2848" t="str">
            <v>50</v>
          </cell>
          <cell r="J2848">
            <v>50976</v>
          </cell>
          <cell r="O2848">
            <v>0</v>
          </cell>
          <cell r="P2848">
            <v>0</v>
          </cell>
          <cell r="R2848">
            <v>30302</v>
          </cell>
          <cell r="S2848">
            <v>10000</v>
          </cell>
          <cell r="Y2848">
            <v>0</v>
          </cell>
          <cell r="Z2848">
            <v>20302</v>
          </cell>
        </row>
        <row r="2849">
          <cell r="A2849">
            <v>46</v>
          </cell>
          <cell r="C2849" t="str">
            <v>50</v>
          </cell>
          <cell r="J2849">
            <v>51003</v>
          </cell>
          <cell r="O2849">
            <v>0</v>
          </cell>
          <cell r="P2849">
            <v>0</v>
          </cell>
          <cell r="R2849">
            <v>1500</v>
          </cell>
          <cell r="S2849">
            <v>0</v>
          </cell>
          <cell r="Y2849">
            <v>0</v>
          </cell>
          <cell r="Z2849">
            <v>0</v>
          </cell>
        </row>
        <row r="2850">
          <cell r="A2850">
            <v>46</v>
          </cell>
          <cell r="C2850" t="str">
            <v>50</v>
          </cell>
          <cell r="J2850">
            <v>51003</v>
          </cell>
          <cell r="O2850">
            <v>0</v>
          </cell>
          <cell r="P2850">
            <v>0</v>
          </cell>
          <cell r="R2850">
            <v>100</v>
          </cell>
          <cell r="S2850">
            <v>20</v>
          </cell>
          <cell r="Y2850">
            <v>0</v>
          </cell>
          <cell r="Z2850">
            <v>80</v>
          </cell>
        </row>
        <row r="2851">
          <cell r="A2851">
            <v>46</v>
          </cell>
          <cell r="C2851" t="str">
            <v>50</v>
          </cell>
          <cell r="J2851">
            <v>51003</v>
          </cell>
          <cell r="O2851">
            <v>0</v>
          </cell>
          <cell r="P2851">
            <v>0</v>
          </cell>
          <cell r="R2851">
            <v>6000</v>
          </cell>
          <cell r="S2851">
            <v>1200</v>
          </cell>
          <cell r="Y2851">
            <v>0</v>
          </cell>
          <cell r="Z2851">
            <v>4800</v>
          </cell>
        </row>
        <row r="2852">
          <cell r="A2852">
            <v>46</v>
          </cell>
          <cell r="C2852" t="str">
            <v>50</v>
          </cell>
          <cell r="J2852">
            <v>51003</v>
          </cell>
          <cell r="O2852">
            <v>0</v>
          </cell>
          <cell r="P2852">
            <v>0</v>
          </cell>
          <cell r="R2852">
            <v>500</v>
          </cell>
          <cell r="S2852">
            <v>100</v>
          </cell>
          <cell r="Y2852">
            <v>260</v>
          </cell>
          <cell r="Z2852">
            <v>140</v>
          </cell>
        </row>
        <row r="2853">
          <cell r="A2853">
            <v>46</v>
          </cell>
          <cell r="C2853" t="str">
            <v>50</v>
          </cell>
          <cell r="J2853">
            <v>51003</v>
          </cell>
          <cell r="O2853">
            <v>0</v>
          </cell>
          <cell r="P2853">
            <v>0</v>
          </cell>
          <cell r="R2853">
            <v>2900</v>
          </cell>
          <cell r="S2853">
            <v>580</v>
          </cell>
          <cell r="Y2853">
            <v>0</v>
          </cell>
          <cell r="Z2853">
            <v>2320</v>
          </cell>
        </row>
        <row r="2854">
          <cell r="A2854">
            <v>46</v>
          </cell>
          <cell r="C2854" t="str">
            <v>50</v>
          </cell>
          <cell r="J2854">
            <v>51003</v>
          </cell>
          <cell r="O2854">
            <v>0</v>
          </cell>
          <cell r="P2854">
            <v>0</v>
          </cell>
          <cell r="R2854">
            <v>27113</v>
          </cell>
          <cell r="S2854">
            <v>5803</v>
          </cell>
          <cell r="Y2854">
            <v>283.64999999999998</v>
          </cell>
          <cell r="Z2854">
            <v>20843.919999999998</v>
          </cell>
        </row>
        <row r="2855">
          <cell r="A2855">
            <v>46</v>
          </cell>
          <cell r="C2855" t="str">
            <v>50</v>
          </cell>
          <cell r="J2855">
            <v>51003</v>
          </cell>
          <cell r="O2855">
            <v>0</v>
          </cell>
          <cell r="P2855">
            <v>0</v>
          </cell>
          <cell r="R2855">
            <v>7690</v>
          </cell>
          <cell r="S2855">
            <v>1538</v>
          </cell>
          <cell r="Y2855">
            <v>117.17</v>
          </cell>
          <cell r="Z2855">
            <v>6034.83</v>
          </cell>
        </row>
        <row r="2856">
          <cell r="A2856">
            <v>46</v>
          </cell>
          <cell r="C2856" t="str">
            <v>50</v>
          </cell>
          <cell r="J2856">
            <v>51003</v>
          </cell>
          <cell r="O2856" t="str">
            <v>TT</v>
          </cell>
          <cell r="P2856">
            <v>0</v>
          </cell>
          <cell r="R2856">
            <v>903</v>
          </cell>
          <cell r="S2856">
            <v>0</v>
          </cell>
          <cell r="Y2856">
            <v>902.8</v>
          </cell>
          <cell r="Z2856">
            <v>0.2</v>
          </cell>
        </row>
        <row r="2857">
          <cell r="A2857">
            <v>46</v>
          </cell>
          <cell r="C2857" t="str">
            <v>50</v>
          </cell>
          <cell r="J2857">
            <v>51003</v>
          </cell>
          <cell r="O2857">
            <v>0</v>
          </cell>
          <cell r="P2857">
            <v>0</v>
          </cell>
          <cell r="R2857">
            <v>16829</v>
          </cell>
          <cell r="S2857">
            <v>3366</v>
          </cell>
          <cell r="Y2857">
            <v>0</v>
          </cell>
          <cell r="Z2857">
            <v>13221.73</v>
          </cell>
        </row>
        <row r="2858">
          <cell r="A2858">
            <v>46</v>
          </cell>
          <cell r="C2858" t="str">
            <v>50</v>
          </cell>
          <cell r="J2858">
            <v>51003</v>
          </cell>
          <cell r="O2858">
            <v>0</v>
          </cell>
          <cell r="P2858">
            <v>0</v>
          </cell>
          <cell r="R2858">
            <v>150</v>
          </cell>
          <cell r="S2858">
            <v>30</v>
          </cell>
          <cell r="Y2858">
            <v>0</v>
          </cell>
          <cell r="Z2858">
            <v>120</v>
          </cell>
        </row>
        <row r="2859">
          <cell r="A2859">
            <v>46</v>
          </cell>
          <cell r="C2859" t="str">
            <v>50</v>
          </cell>
          <cell r="J2859">
            <v>51003</v>
          </cell>
          <cell r="O2859">
            <v>0</v>
          </cell>
          <cell r="P2859">
            <v>0</v>
          </cell>
          <cell r="R2859">
            <v>3500</v>
          </cell>
          <cell r="S2859">
            <v>700</v>
          </cell>
          <cell r="Y2859">
            <v>0</v>
          </cell>
          <cell r="Z2859">
            <v>2204.09</v>
          </cell>
        </row>
        <row r="2860">
          <cell r="A2860">
            <v>46</v>
          </cell>
          <cell r="C2860" t="str">
            <v>50</v>
          </cell>
          <cell r="J2860">
            <v>51003</v>
          </cell>
          <cell r="O2860">
            <v>0</v>
          </cell>
          <cell r="P2860">
            <v>0</v>
          </cell>
          <cell r="R2860">
            <v>5150</v>
          </cell>
          <cell r="S2860">
            <v>1030</v>
          </cell>
          <cell r="Y2860">
            <v>0</v>
          </cell>
          <cell r="Z2860">
            <v>4120</v>
          </cell>
        </row>
        <row r="2861">
          <cell r="A2861">
            <v>46</v>
          </cell>
          <cell r="C2861" t="str">
            <v>50</v>
          </cell>
          <cell r="J2861">
            <v>51003</v>
          </cell>
          <cell r="O2861">
            <v>0</v>
          </cell>
          <cell r="P2861">
            <v>0</v>
          </cell>
          <cell r="R2861">
            <v>1000</v>
          </cell>
          <cell r="S2861">
            <v>200</v>
          </cell>
          <cell r="Y2861">
            <v>0</v>
          </cell>
          <cell r="Z2861">
            <v>800</v>
          </cell>
        </row>
        <row r="2862">
          <cell r="A2862">
            <v>46</v>
          </cell>
          <cell r="C2862" t="str">
            <v>50</v>
          </cell>
          <cell r="J2862">
            <v>51003</v>
          </cell>
          <cell r="O2862">
            <v>0</v>
          </cell>
          <cell r="P2862">
            <v>0</v>
          </cell>
          <cell r="R2862">
            <v>7683</v>
          </cell>
          <cell r="S2862">
            <v>2542</v>
          </cell>
          <cell r="Y2862">
            <v>0</v>
          </cell>
          <cell r="Z2862">
            <v>4781</v>
          </cell>
        </row>
        <row r="2863">
          <cell r="A2863">
            <v>46</v>
          </cell>
          <cell r="C2863" t="str">
            <v>50</v>
          </cell>
          <cell r="J2863">
            <v>51003</v>
          </cell>
          <cell r="O2863">
            <v>0</v>
          </cell>
          <cell r="P2863">
            <v>0</v>
          </cell>
          <cell r="R2863">
            <v>150</v>
          </cell>
          <cell r="S2863">
            <v>25</v>
          </cell>
          <cell r="Y2863">
            <v>125</v>
          </cell>
          <cell r="Z2863">
            <v>0</v>
          </cell>
        </row>
        <row r="2864">
          <cell r="A2864">
            <v>46</v>
          </cell>
          <cell r="C2864" t="str">
            <v>50</v>
          </cell>
          <cell r="J2864">
            <v>51003</v>
          </cell>
          <cell r="O2864">
            <v>0</v>
          </cell>
          <cell r="P2864">
            <v>0</v>
          </cell>
          <cell r="R2864">
            <v>16030</v>
          </cell>
          <cell r="S2864">
            <v>1030</v>
          </cell>
          <cell r="Y2864">
            <v>15000</v>
          </cell>
          <cell r="Z2864">
            <v>0</v>
          </cell>
        </row>
        <row r="2865">
          <cell r="A2865">
            <v>46</v>
          </cell>
          <cell r="C2865" t="str">
            <v>50</v>
          </cell>
          <cell r="J2865">
            <v>51003</v>
          </cell>
          <cell r="O2865">
            <v>0</v>
          </cell>
          <cell r="P2865">
            <v>0</v>
          </cell>
          <cell r="R2865">
            <v>2802</v>
          </cell>
          <cell r="S2865">
            <v>1736</v>
          </cell>
          <cell r="Y2865">
            <v>0</v>
          </cell>
          <cell r="Z2865">
            <v>1066</v>
          </cell>
        </row>
        <row r="2866">
          <cell r="A2866">
            <v>46</v>
          </cell>
          <cell r="C2866" t="str">
            <v>50</v>
          </cell>
          <cell r="J2866">
            <v>51004</v>
          </cell>
          <cell r="O2866">
            <v>0</v>
          </cell>
          <cell r="P2866">
            <v>0</v>
          </cell>
          <cell r="R2866">
            <v>73912</v>
          </cell>
          <cell r="S2866">
            <v>6000</v>
          </cell>
          <cell r="Y2866">
            <v>20895.759999999998</v>
          </cell>
          <cell r="Z2866">
            <v>0.76</v>
          </cell>
        </row>
        <row r="2867">
          <cell r="A2867">
            <v>46</v>
          </cell>
          <cell r="C2867" t="str">
            <v>50</v>
          </cell>
          <cell r="J2867">
            <v>51004</v>
          </cell>
          <cell r="O2867" t="str">
            <v>TT</v>
          </cell>
          <cell r="P2867">
            <v>0</v>
          </cell>
          <cell r="R2867">
            <v>5224</v>
          </cell>
          <cell r="S2867">
            <v>0</v>
          </cell>
          <cell r="Y2867">
            <v>5223.9399999999996</v>
          </cell>
          <cell r="Z2867">
            <v>0.06</v>
          </cell>
        </row>
        <row r="2868">
          <cell r="A2868">
            <v>46</v>
          </cell>
          <cell r="C2868" t="str">
            <v>50</v>
          </cell>
          <cell r="J2868">
            <v>51004</v>
          </cell>
          <cell r="O2868">
            <v>0</v>
          </cell>
          <cell r="P2868">
            <v>0</v>
          </cell>
          <cell r="R2868">
            <v>4270</v>
          </cell>
          <cell r="S2868">
            <v>4254</v>
          </cell>
          <cell r="Y2868">
            <v>0</v>
          </cell>
          <cell r="Z2868">
            <v>16</v>
          </cell>
        </row>
        <row r="2869">
          <cell r="A2869">
            <v>46</v>
          </cell>
          <cell r="C2869" t="str">
            <v>50</v>
          </cell>
          <cell r="J2869">
            <v>51004</v>
          </cell>
          <cell r="O2869">
            <v>0</v>
          </cell>
          <cell r="P2869">
            <v>0</v>
          </cell>
          <cell r="R2869">
            <v>108287</v>
          </cell>
          <cell r="S2869">
            <v>2551</v>
          </cell>
          <cell r="Y2869">
            <v>25028.61</v>
          </cell>
          <cell r="Z2869">
            <v>505.57</v>
          </cell>
        </row>
        <row r="2870">
          <cell r="A2870">
            <v>46</v>
          </cell>
          <cell r="C2870" t="str">
            <v>50</v>
          </cell>
          <cell r="J2870">
            <v>51004</v>
          </cell>
          <cell r="O2870" t="str">
            <v>TT</v>
          </cell>
          <cell r="P2870">
            <v>0</v>
          </cell>
          <cell r="R2870">
            <v>4400</v>
          </cell>
          <cell r="S2870">
            <v>0</v>
          </cell>
          <cell r="Y2870">
            <v>4399.67</v>
          </cell>
          <cell r="Z2870">
            <v>0.33</v>
          </cell>
        </row>
        <row r="2871">
          <cell r="A2871">
            <v>46</v>
          </cell>
          <cell r="C2871" t="str">
            <v>50</v>
          </cell>
          <cell r="J2871">
            <v>51004</v>
          </cell>
          <cell r="O2871">
            <v>0</v>
          </cell>
          <cell r="P2871">
            <v>0</v>
          </cell>
          <cell r="R2871">
            <v>106142</v>
          </cell>
          <cell r="S2871">
            <v>3483</v>
          </cell>
          <cell r="Y2871">
            <v>22073.09</v>
          </cell>
          <cell r="Z2871">
            <v>0.64</v>
          </cell>
        </row>
        <row r="2872">
          <cell r="A2872">
            <v>46</v>
          </cell>
          <cell r="C2872" t="str">
            <v>50</v>
          </cell>
          <cell r="J2872">
            <v>51004</v>
          </cell>
          <cell r="O2872">
            <v>0</v>
          </cell>
          <cell r="P2872">
            <v>0</v>
          </cell>
          <cell r="R2872">
            <v>23926</v>
          </cell>
          <cell r="S2872">
            <v>5514</v>
          </cell>
          <cell r="Y2872">
            <v>0</v>
          </cell>
          <cell r="Z2872">
            <v>843.48</v>
          </cell>
        </row>
        <row r="2873">
          <cell r="A2873">
            <v>46</v>
          </cell>
          <cell r="C2873" t="str">
            <v>50</v>
          </cell>
          <cell r="J2873">
            <v>51004</v>
          </cell>
          <cell r="O2873">
            <v>0</v>
          </cell>
          <cell r="P2873">
            <v>0</v>
          </cell>
          <cell r="R2873">
            <v>25298</v>
          </cell>
          <cell r="S2873">
            <v>5660</v>
          </cell>
          <cell r="Y2873">
            <v>4575</v>
          </cell>
          <cell r="Z2873">
            <v>1338</v>
          </cell>
        </row>
        <row r="2874">
          <cell r="A2874">
            <v>46</v>
          </cell>
          <cell r="C2874" t="str">
            <v>50</v>
          </cell>
          <cell r="J2874">
            <v>51004</v>
          </cell>
          <cell r="O2874" t="str">
            <v>TT</v>
          </cell>
          <cell r="P2874">
            <v>0</v>
          </cell>
          <cell r="R2874">
            <v>1525</v>
          </cell>
          <cell r="S2874">
            <v>0</v>
          </cell>
          <cell r="Y2874">
            <v>1525</v>
          </cell>
          <cell r="Z2874">
            <v>0</v>
          </cell>
        </row>
        <row r="2875">
          <cell r="A2875">
            <v>46</v>
          </cell>
          <cell r="C2875" t="str">
            <v>50</v>
          </cell>
          <cell r="J2875">
            <v>51004</v>
          </cell>
          <cell r="O2875">
            <v>0</v>
          </cell>
          <cell r="P2875">
            <v>0</v>
          </cell>
          <cell r="R2875">
            <v>5016</v>
          </cell>
          <cell r="S2875">
            <v>1562</v>
          </cell>
          <cell r="Y2875">
            <v>0</v>
          </cell>
          <cell r="Z2875">
            <v>3454</v>
          </cell>
        </row>
        <row r="2876">
          <cell r="A2876">
            <v>46</v>
          </cell>
          <cell r="C2876" t="str">
            <v>50</v>
          </cell>
          <cell r="J2876">
            <v>51004</v>
          </cell>
          <cell r="O2876" t="str">
            <v>LE</v>
          </cell>
          <cell r="P2876" t="str">
            <v>T0</v>
          </cell>
          <cell r="R2876">
            <v>4300</v>
          </cell>
          <cell r="S2876">
            <v>0</v>
          </cell>
          <cell r="Y2876">
            <v>4300</v>
          </cell>
          <cell r="Z2876">
            <v>0</v>
          </cell>
        </row>
        <row r="2877">
          <cell r="A2877">
            <v>46</v>
          </cell>
          <cell r="C2877" t="str">
            <v>50</v>
          </cell>
          <cell r="J2877">
            <v>51136</v>
          </cell>
          <cell r="O2877">
            <v>0</v>
          </cell>
          <cell r="P2877">
            <v>0</v>
          </cell>
          <cell r="R2877">
            <v>15000</v>
          </cell>
          <cell r="S2877">
            <v>3000</v>
          </cell>
          <cell r="Y2877">
            <v>0</v>
          </cell>
          <cell r="Z2877">
            <v>12000</v>
          </cell>
        </row>
        <row r="2878">
          <cell r="A2878">
            <v>46</v>
          </cell>
          <cell r="C2878" t="str">
            <v>50</v>
          </cell>
          <cell r="J2878">
            <v>50197</v>
          </cell>
          <cell r="O2878">
            <v>0</v>
          </cell>
          <cell r="P2878">
            <v>0</v>
          </cell>
          <cell r="R2878">
            <v>4000</v>
          </cell>
          <cell r="S2878">
            <v>4000</v>
          </cell>
          <cell r="Y2878">
            <v>0</v>
          </cell>
          <cell r="Z2878">
            <v>0</v>
          </cell>
        </row>
        <row r="2879">
          <cell r="A2879">
            <v>46</v>
          </cell>
          <cell r="C2879" t="str">
            <v>50</v>
          </cell>
          <cell r="J2879">
            <v>50197</v>
          </cell>
          <cell r="O2879" t="str">
            <v>TT</v>
          </cell>
          <cell r="P2879">
            <v>0</v>
          </cell>
          <cell r="R2879">
            <v>660</v>
          </cell>
          <cell r="S2879">
            <v>0</v>
          </cell>
          <cell r="Y2879">
            <v>659.04</v>
          </cell>
          <cell r="Z2879">
            <v>0.96</v>
          </cell>
        </row>
        <row r="2880">
          <cell r="A2880">
            <v>46</v>
          </cell>
          <cell r="C2880" t="str">
            <v>50</v>
          </cell>
          <cell r="J2880">
            <v>50197</v>
          </cell>
          <cell r="O2880">
            <v>0</v>
          </cell>
          <cell r="P2880">
            <v>0</v>
          </cell>
          <cell r="R2880">
            <v>1000</v>
          </cell>
          <cell r="S2880">
            <v>1000</v>
          </cell>
          <cell r="Y2880">
            <v>0</v>
          </cell>
          <cell r="Z2880">
            <v>0</v>
          </cell>
        </row>
        <row r="2881">
          <cell r="A2881">
            <v>46</v>
          </cell>
          <cell r="C2881" t="str">
            <v>50</v>
          </cell>
          <cell r="J2881">
            <v>50197</v>
          </cell>
          <cell r="O2881" t="str">
            <v>TT</v>
          </cell>
          <cell r="P2881">
            <v>0</v>
          </cell>
          <cell r="R2881">
            <v>7134</v>
          </cell>
          <cell r="S2881">
            <v>0</v>
          </cell>
          <cell r="Y2881">
            <v>7134</v>
          </cell>
          <cell r="Z2881">
            <v>0</v>
          </cell>
        </row>
        <row r="2882">
          <cell r="A2882">
            <v>46</v>
          </cell>
          <cell r="C2882" t="str">
            <v>50</v>
          </cell>
          <cell r="J2882">
            <v>50208</v>
          </cell>
          <cell r="O2882">
            <v>0</v>
          </cell>
          <cell r="P2882">
            <v>0</v>
          </cell>
          <cell r="R2882">
            <v>187</v>
          </cell>
          <cell r="S2882">
            <v>108</v>
          </cell>
          <cell r="Y2882">
            <v>0</v>
          </cell>
          <cell r="Z2882">
            <v>79</v>
          </cell>
        </row>
        <row r="2883">
          <cell r="A2883">
            <v>46</v>
          </cell>
          <cell r="C2883" t="str">
            <v>50</v>
          </cell>
          <cell r="J2883">
            <v>50208</v>
          </cell>
          <cell r="O2883">
            <v>0</v>
          </cell>
          <cell r="P2883">
            <v>0</v>
          </cell>
          <cell r="R2883">
            <v>55575</v>
          </cell>
          <cell r="S2883">
            <v>2788</v>
          </cell>
          <cell r="Y2883">
            <v>28432.65</v>
          </cell>
          <cell r="Z2883">
            <v>1011.74</v>
          </cell>
        </row>
        <row r="2884">
          <cell r="A2884">
            <v>46</v>
          </cell>
          <cell r="C2884" t="str">
            <v>50</v>
          </cell>
          <cell r="J2884">
            <v>50208</v>
          </cell>
          <cell r="O2884">
            <v>0</v>
          </cell>
          <cell r="P2884">
            <v>0</v>
          </cell>
          <cell r="R2884">
            <v>4320</v>
          </cell>
          <cell r="S2884">
            <v>864</v>
          </cell>
          <cell r="Y2884">
            <v>0</v>
          </cell>
          <cell r="Z2884">
            <v>3456</v>
          </cell>
        </row>
        <row r="2885">
          <cell r="A2885">
            <v>46</v>
          </cell>
          <cell r="C2885" t="str">
            <v>50</v>
          </cell>
          <cell r="J2885">
            <v>50208</v>
          </cell>
          <cell r="O2885">
            <v>0</v>
          </cell>
          <cell r="P2885">
            <v>0</v>
          </cell>
          <cell r="R2885">
            <v>1040</v>
          </cell>
          <cell r="S2885">
            <v>208</v>
          </cell>
          <cell r="Y2885">
            <v>0</v>
          </cell>
          <cell r="Z2885">
            <v>832</v>
          </cell>
        </row>
        <row r="2886">
          <cell r="A2886">
            <v>46</v>
          </cell>
          <cell r="C2886" t="str">
            <v>50</v>
          </cell>
          <cell r="J2886">
            <v>50208</v>
          </cell>
          <cell r="O2886">
            <v>0</v>
          </cell>
          <cell r="P2886">
            <v>0</v>
          </cell>
          <cell r="R2886">
            <v>689</v>
          </cell>
          <cell r="S2886">
            <v>138</v>
          </cell>
          <cell r="Y2886">
            <v>0</v>
          </cell>
          <cell r="Z2886">
            <v>551</v>
          </cell>
        </row>
        <row r="2887">
          <cell r="A2887">
            <v>46</v>
          </cell>
          <cell r="C2887" t="str">
            <v>50</v>
          </cell>
          <cell r="J2887">
            <v>50208</v>
          </cell>
          <cell r="O2887">
            <v>0</v>
          </cell>
          <cell r="P2887">
            <v>0</v>
          </cell>
          <cell r="R2887">
            <v>1060</v>
          </cell>
          <cell r="S2887">
            <v>612</v>
          </cell>
          <cell r="Y2887">
            <v>0</v>
          </cell>
          <cell r="Z2887">
            <v>448</v>
          </cell>
        </row>
        <row r="2888">
          <cell r="A2888">
            <v>46</v>
          </cell>
          <cell r="C2888" t="str">
            <v>50</v>
          </cell>
          <cell r="J2888">
            <v>50208</v>
          </cell>
          <cell r="O2888">
            <v>0</v>
          </cell>
          <cell r="P2888">
            <v>0</v>
          </cell>
          <cell r="R2888">
            <v>314919</v>
          </cell>
          <cell r="S2888">
            <v>15796.37</v>
          </cell>
          <cell r="Y2888">
            <v>161118.38</v>
          </cell>
          <cell r="Z2888">
            <v>5729.5</v>
          </cell>
        </row>
        <row r="2889">
          <cell r="A2889">
            <v>46</v>
          </cell>
          <cell r="C2889" t="str">
            <v>50</v>
          </cell>
          <cell r="J2889">
            <v>50208</v>
          </cell>
          <cell r="O2889">
            <v>0</v>
          </cell>
          <cell r="P2889">
            <v>0</v>
          </cell>
          <cell r="R2889">
            <v>24480</v>
          </cell>
          <cell r="S2889">
            <v>4896</v>
          </cell>
          <cell r="Y2889">
            <v>0</v>
          </cell>
          <cell r="Z2889">
            <v>19584</v>
          </cell>
        </row>
        <row r="2890">
          <cell r="A2890">
            <v>46</v>
          </cell>
          <cell r="C2890" t="str">
            <v>50</v>
          </cell>
          <cell r="J2890">
            <v>50208</v>
          </cell>
          <cell r="O2890">
            <v>0</v>
          </cell>
          <cell r="P2890">
            <v>0</v>
          </cell>
          <cell r="R2890">
            <v>5891</v>
          </cell>
          <cell r="S2890">
            <v>1178</v>
          </cell>
          <cell r="Y2890">
            <v>0</v>
          </cell>
          <cell r="Z2890">
            <v>4713</v>
          </cell>
        </row>
        <row r="2891">
          <cell r="A2891">
            <v>46</v>
          </cell>
          <cell r="C2891" t="str">
            <v>50</v>
          </cell>
          <cell r="J2891">
            <v>50208</v>
          </cell>
          <cell r="O2891">
            <v>0</v>
          </cell>
          <cell r="P2891">
            <v>0</v>
          </cell>
          <cell r="R2891">
            <v>3092</v>
          </cell>
          <cell r="S2891">
            <v>618</v>
          </cell>
          <cell r="Y2891">
            <v>0</v>
          </cell>
          <cell r="Z2891">
            <v>2474</v>
          </cell>
        </row>
        <row r="2892">
          <cell r="A2892">
            <v>46</v>
          </cell>
          <cell r="C2892" t="str">
            <v>50</v>
          </cell>
          <cell r="J2892">
            <v>50498</v>
          </cell>
          <cell r="O2892">
            <v>0</v>
          </cell>
          <cell r="P2892">
            <v>0</v>
          </cell>
          <cell r="R2892">
            <v>6000</v>
          </cell>
          <cell r="S2892">
            <v>6000</v>
          </cell>
          <cell r="Y2892">
            <v>0</v>
          </cell>
          <cell r="Z2892">
            <v>0</v>
          </cell>
        </row>
        <row r="2893">
          <cell r="A2893">
            <v>46</v>
          </cell>
          <cell r="C2893" t="str">
            <v>50</v>
          </cell>
          <cell r="J2893">
            <v>50432</v>
          </cell>
          <cell r="O2893">
            <v>0</v>
          </cell>
          <cell r="P2893">
            <v>0</v>
          </cell>
          <cell r="R2893">
            <v>2019</v>
          </cell>
          <cell r="S2893">
            <v>2000</v>
          </cell>
          <cell r="Y2893">
            <v>0</v>
          </cell>
          <cell r="Z2893">
            <v>19</v>
          </cell>
        </row>
        <row r="2894">
          <cell r="A2894">
            <v>46</v>
          </cell>
          <cell r="C2894" t="str">
            <v>50</v>
          </cell>
          <cell r="J2894">
            <v>50432</v>
          </cell>
          <cell r="O2894" t="str">
            <v>TT</v>
          </cell>
          <cell r="P2894">
            <v>0</v>
          </cell>
          <cell r="R2894">
            <v>4981</v>
          </cell>
          <cell r="S2894">
            <v>0</v>
          </cell>
          <cell r="Y2894">
            <v>4980.5</v>
          </cell>
          <cell r="Z2894">
            <v>0.5</v>
          </cell>
        </row>
        <row r="2895">
          <cell r="A2895">
            <v>46</v>
          </cell>
          <cell r="C2895" t="str">
            <v>50</v>
          </cell>
          <cell r="J2895">
            <v>50432</v>
          </cell>
          <cell r="O2895">
            <v>0</v>
          </cell>
          <cell r="P2895">
            <v>0</v>
          </cell>
          <cell r="R2895">
            <v>1500</v>
          </cell>
          <cell r="S2895">
            <v>1000</v>
          </cell>
          <cell r="Y2895">
            <v>0</v>
          </cell>
          <cell r="Z2895">
            <v>500</v>
          </cell>
        </row>
        <row r="2896">
          <cell r="A2896">
            <v>46</v>
          </cell>
          <cell r="C2896" t="str">
            <v>50</v>
          </cell>
          <cell r="J2896">
            <v>50432</v>
          </cell>
          <cell r="O2896">
            <v>0</v>
          </cell>
          <cell r="P2896">
            <v>0</v>
          </cell>
          <cell r="R2896">
            <v>10000</v>
          </cell>
          <cell r="S2896">
            <v>0</v>
          </cell>
          <cell r="Y2896">
            <v>0</v>
          </cell>
          <cell r="Z2896">
            <v>10000</v>
          </cell>
        </row>
        <row r="2897">
          <cell r="A2897">
            <v>46</v>
          </cell>
          <cell r="C2897" t="str">
            <v>50</v>
          </cell>
          <cell r="J2897">
            <v>50432</v>
          </cell>
          <cell r="O2897" t="str">
            <v>TT</v>
          </cell>
          <cell r="P2897">
            <v>0</v>
          </cell>
          <cell r="R2897">
            <v>3510</v>
          </cell>
          <cell r="S2897">
            <v>0</v>
          </cell>
          <cell r="Y2897">
            <v>3509.64</v>
          </cell>
          <cell r="Z2897">
            <v>0.36</v>
          </cell>
        </row>
        <row r="2898">
          <cell r="A2898">
            <v>46</v>
          </cell>
          <cell r="C2898" t="str">
            <v>50</v>
          </cell>
          <cell r="J2898">
            <v>50432</v>
          </cell>
          <cell r="O2898">
            <v>0</v>
          </cell>
          <cell r="P2898">
            <v>0</v>
          </cell>
          <cell r="R2898">
            <v>2490</v>
          </cell>
          <cell r="S2898">
            <v>1000</v>
          </cell>
          <cell r="Y2898">
            <v>0</v>
          </cell>
          <cell r="Z2898">
            <v>1490</v>
          </cell>
        </row>
        <row r="2899">
          <cell r="A2899">
            <v>46</v>
          </cell>
          <cell r="C2899" t="str">
            <v>50</v>
          </cell>
          <cell r="J2899">
            <v>50432</v>
          </cell>
          <cell r="O2899">
            <v>0</v>
          </cell>
          <cell r="P2899">
            <v>0</v>
          </cell>
          <cell r="R2899">
            <v>20000</v>
          </cell>
          <cell r="S2899">
            <v>20000</v>
          </cell>
          <cell r="Y2899">
            <v>0</v>
          </cell>
          <cell r="Z2899">
            <v>0</v>
          </cell>
        </row>
        <row r="2900">
          <cell r="A2900">
            <v>46</v>
          </cell>
          <cell r="C2900" t="str">
            <v>50</v>
          </cell>
          <cell r="J2900">
            <v>50438</v>
          </cell>
          <cell r="O2900">
            <v>0</v>
          </cell>
          <cell r="P2900">
            <v>0</v>
          </cell>
          <cell r="R2900">
            <v>2000</v>
          </cell>
          <cell r="S2900">
            <v>1400</v>
          </cell>
          <cell r="Y2900">
            <v>0</v>
          </cell>
          <cell r="Z2900">
            <v>600</v>
          </cell>
        </row>
        <row r="2901">
          <cell r="A2901">
            <v>46</v>
          </cell>
          <cell r="C2901" t="str">
            <v>50</v>
          </cell>
          <cell r="J2901">
            <v>50438</v>
          </cell>
          <cell r="O2901">
            <v>0</v>
          </cell>
          <cell r="P2901">
            <v>0</v>
          </cell>
          <cell r="R2901">
            <v>1500</v>
          </cell>
          <cell r="S2901">
            <v>900</v>
          </cell>
          <cell r="Y2901">
            <v>0</v>
          </cell>
          <cell r="Z2901">
            <v>600</v>
          </cell>
        </row>
        <row r="2902">
          <cell r="A2902">
            <v>46</v>
          </cell>
          <cell r="C2902" t="str">
            <v>50</v>
          </cell>
          <cell r="J2902">
            <v>50438</v>
          </cell>
          <cell r="O2902">
            <v>0</v>
          </cell>
          <cell r="P2902">
            <v>0</v>
          </cell>
          <cell r="R2902">
            <v>1500</v>
          </cell>
          <cell r="S2902">
            <v>1500</v>
          </cell>
          <cell r="Y2902">
            <v>0</v>
          </cell>
          <cell r="Z2902">
            <v>0</v>
          </cell>
        </row>
        <row r="2903">
          <cell r="A2903">
            <v>46</v>
          </cell>
          <cell r="C2903" t="str">
            <v>50</v>
          </cell>
          <cell r="J2903">
            <v>50438</v>
          </cell>
          <cell r="O2903">
            <v>0</v>
          </cell>
          <cell r="P2903">
            <v>0</v>
          </cell>
          <cell r="R2903">
            <v>1000</v>
          </cell>
          <cell r="S2903">
            <v>1000</v>
          </cell>
          <cell r="Y2903">
            <v>0</v>
          </cell>
          <cell r="Z2903">
            <v>0</v>
          </cell>
        </row>
        <row r="2904">
          <cell r="A2904">
            <v>46</v>
          </cell>
          <cell r="C2904" t="str">
            <v>50</v>
          </cell>
          <cell r="J2904">
            <v>50438</v>
          </cell>
          <cell r="O2904">
            <v>0</v>
          </cell>
          <cell r="P2904">
            <v>0</v>
          </cell>
          <cell r="R2904">
            <v>1000</v>
          </cell>
          <cell r="S2904">
            <v>200</v>
          </cell>
          <cell r="Y2904">
            <v>0</v>
          </cell>
          <cell r="Z2904">
            <v>800</v>
          </cell>
        </row>
        <row r="2905">
          <cell r="A2905">
            <v>46</v>
          </cell>
          <cell r="C2905" t="str">
            <v>50</v>
          </cell>
          <cell r="J2905">
            <v>50674</v>
          </cell>
          <cell r="O2905">
            <v>0</v>
          </cell>
          <cell r="P2905">
            <v>0</v>
          </cell>
          <cell r="R2905">
            <v>85000</v>
          </cell>
          <cell r="S2905">
            <v>5000</v>
          </cell>
          <cell r="Y2905">
            <v>19138.18</v>
          </cell>
          <cell r="Z2905">
            <v>47442.73</v>
          </cell>
        </row>
        <row r="2906">
          <cell r="A2906">
            <v>46</v>
          </cell>
          <cell r="C2906" t="str">
            <v>50</v>
          </cell>
          <cell r="J2906">
            <v>50674</v>
          </cell>
          <cell r="O2906" t="str">
            <v>TT</v>
          </cell>
          <cell r="P2906">
            <v>0</v>
          </cell>
          <cell r="R2906">
            <v>4831</v>
          </cell>
          <cell r="S2906">
            <v>0</v>
          </cell>
          <cell r="Y2906">
            <v>4830.43</v>
          </cell>
          <cell r="Z2906">
            <v>0.56999999999999995</v>
          </cell>
        </row>
        <row r="2907">
          <cell r="A2907">
            <v>46</v>
          </cell>
          <cell r="C2907" t="str">
            <v>50</v>
          </cell>
          <cell r="J2907">
            <v>50674</v>
          </cell>
          <cell r="O2907">
            <v>0</v>
          </cell>
          <cell r="P2907">
            <v>0</v>
          </cell>
          <cell r="R2907">
            <v>2500</v>
          </cell>
          <cell r="S2907">
            <v>1000</v>
          </cell>
          <cell r="Y2907">
            <v>1303.8</v>
          </cell>
          <cell r="Z2907">
            <v>196.2</v>
          </cell>
        </row>
        <row r="2908">
          <cell r="A2908">
            <v>46</v>
          </cell>
          <cell r="C2908" t="str">
            <v>50</v>
          </cell>
          <cell r="J2908">
            <v>50674</v>
          </cell>
          <cell r="O2908">
            <v>0</v>
          </cell>
          <cell r="P2908">
            <v>0</v>
          </cell>
          <cell r="R2908">
            <v>1000</v>
          </cell>
          <cell r="S2908">
            <v>1000</v>
          </cell>
          <cell r="Y2908">
            <v>0</v>
          </cell>
          <cell r="Z2908">
            <v>0</v>
          </cell>
        </row>
        <row r="2909">
          <cell r="A2909">
            <v>46</v>
          </cell>
          <cell r="C2909" t="str">
            <v>50</v>
          </cell>
          <cell r="J2909">
            <v>50674</v>
          </cell>
          <cell r="O2909">
            <v>0</v>
          </cell>
          <cell r="P2909">
            <v>0</v>
          </cell>
          <cell r="R2909">
            <v>15000</v>
          </cell>
          <cell r="S2909">
            <v>4000</v>
          </cell>
          <cell r="Y2909">
            <v>2696.83</v>
          </cell>
          <cell r="Z2909">
            <v>212.66</v>
          </cell>
        </row>
        <row r="2910">
          <cell r="A2910">
            <v>46</v>
          </cell>
          <cell r="C2910" t="str">
            <v>50</v>
          </cell>
          <cell r="J2910">
            <v>50674</v>
          </cell>
          <cell r="O2910">
            <v>0</v>
          </cell>
          <cell r="P2910">
            <v>0</v>
          </cell>
          <cell r="R2910">
            <v>4169</v>
          </cell>
          <cell r="S2910">
            <v>4000</v>
          </cell>
          <cell r="Y2910">
            <v>0</v>
          </cell>
          <cell r="Z2910">
            <v>169</v>
          </cell>
        </row>
        <row r="2911">
          <cell r="A2911">
            <v>46</v>
          </cell>
          <cell r="C2911" t="str">
            <v>50</v>
          </cell>
          <cell r="J2911">
            <v>51168</v>
          </cell>
          <cell r="O2911">
            <v>0</v>
          </cell>
          <cell r="P2911">
            <v>0</v>
          </cell>
          <cell r="R2911">
            <v>1894916</v>
          </cell>
          <cell r="S2911">
            <v>0</v>
          </cell>
          <cell r="Y2911">
            <v>1883892.48</v>
          </cell>
          <cell r="Z2911">
            <v>0.6</v>
          </cell>
        </row>
        <row r="2912">
          <cell r="A2912">
            <v>46</v>
          </cell>
          <cell r="C2912" t="str">
            <v>50</v>
          </cell>
          <cell r="J2912">
            <v>51281</v>
          </cell>
          <cell r="O2912">
            <v>0</v>
          </cell>
          <cell r="P2912">
            <v>0</v>
          </cell>
          <cell r="R2912">
            <v>165769</v>
          </cell>
          <cell r="S2912">
            <v>0</v>
          </cell>
          <cell r="Y2912">
            <v>0</v>
          </cell>
          <cell r="Z2912">
            <v>0.43</v>
          </cell>
        </row>
        <row r="2913">
          <cell r="A2913">
            <v>46</v>
          </cell>
          <cell r="C2913" t="str">
            <v>50</v>
          </cell>
          <cell r="J2913">
            <v>51066</v>
          </cell>
          <cell r="O2913">
            <v>0</v>
          </cell>
          <cell r="P2913">
            <v>0</v>
          </cell>
          <cell r="R2913">
            <v>2246568</v>
          </cell>
          <cell r="S2913">
            <v>0</v>
          </cell>
          <cell r="Y2913">
            <v>314804.55</v>
          </cell>
          <cell r="Z2913">
            <v>0.98</v>
          </cell>
        </row>
        <row r="2914">
          <cell r="A2914">
            <v>46</v>
          </cell>
          <cell r="C2914" t="str">
            <v>50</v>
          </cell>
          <cell r="J2914">
            <v>51137</v>
          </cell>
          <cell r="O2914">
            <v>0</v>
          </cell>
          <cell r="P2914">
            <v>0</v>
          </cell>
          <cell r="R2914">
            <v>978377</v>
          </cell>
          <cell r="S2914">
            <v>0</v>
          </cell>
          <cell r="Y2914">
            <v>0</v>
          </cell>
          <cell r="Z2914">
            <v>0.22</v>
          </cell>
        </row>
        <row r="2915">
          <cell r="A2915">
            <v>46</v>
          </cell>
          <cell r="C2915" t="str">
            <v>50</v>
          </cell>
          <cell r="J2915">
            <v>51222</v>
          </cell>
          <cell r="O2915">
            <v>0</v>
          </cell>
          <cell r="P2915">
            <v>0</v>
          </cell>
          <cell r="R2915">
            <v>16000</v>
          </cell>
          <cell r="S2915">
            <v>3200</v>
          </cell>
          <cell r="Y2915">
            <v>0</v>
          </cell>
          <cell r="Z2915">
            <v>12800</v>
          </cell>
        </row>
        <row r="2916">
          <cell r="A2916">
            <v>46</v>
          </cell>
          <cell r="C2916" t="str">
            <v>50</v>
          </cell>
          <cell r="J2916">
            <v>51229</v>
          </cell>
          <cell r="O2916">
            <v>0</v>
          </cell>
          <cell r="P2916">
            <v>0</v>
          </cell>
          <cell r="R2916">
            <v>2425</v>
          </cell>
          <cell r="S2916">
            <v>485</v>
          </cell>
          <cell r="Y2916">
            <v>0</v>
          </cell>
          <cell r="Z2916">
            <v>1940</v>
          </cell>
        </row>
        <row r="2917">
          <cell r="A2917">
            <v>46</v>
          </cell>
          <cell r="C2917" t="str">
            <v>50</v>
          </cell>
          <cell r="J2917">
            <v>51230</v>
          </cell>
          <cell r="O2917">
            <v>0</v>
          </cell>
          <cell r="P2917">
            <v>0</v>
          </cell>
          <cell r="R2917">
            <v>6000</v>
          </cell>
          <cell r="S2917">
            <v>1200</v>
          </cell>
          <cell r="Y2917">
            <v>0</v>
          </cell>
          <cell r="Z2917">
            <v>4800</v>
          </cell>
        </row>
        <row r="2918">
          <cell r="A2918">
            <v>46</v>
          </cell>
          <cell r="C2918" t="str">
            <v>50</v>
          </cell>
          <cell r="J2918">
            <v>51234</v>
          </cell>
          <cell r="O2918">
            <v>0</v>
          </cell>
          <cell r="P2918">
            <v>0</v>
          </cell>
          <cell r="R2918">
            <v>110000</v>
          </cell>
          <cell r="S2918">
            <v>22000</v>
          </cell>
          <cell r="Y2918">
            <v>0</v>
          </cell>
          <cell r="Z2918">
            <v>88000</v>
          </cell>
        </row>
        <row r="2919">
          <cell r="A2919">
            <v>46</v>
          </cell>
          <cell r="C2919" t="str">
            <v>50</v>
          </cell>
          <cell r="J2919">
            <v>51236</v>
          </cell>
          <cell r="O2919">
            <v>0</v>
          </cell>
          <cell r="P2919">
            <v>0</v>
          </cell>
          <cell r="R2919">
            <v>3750</v>
          </cell>
          <cell r="S2919">
            <v>750</v>
          </cell>
          <cell r="Y2919">
            <v>0</v>
          </cell>
          <cell r="Z2919">
            <v>3000</v>
          </cell>
        </row>
        <row r="2920">
          <cell r="A2920">
            <v>46</v>
          </cell>
          <cell r="C2920" t="str">
            <v>50</v>
          </cell>
          <cell r="J2920">
            <v>51247</v>
          </cell>
          <cell r="O2920">
            <v>0</v>
          </cell>
          <cell r="P2920">
            <v>0</v>
          </cell>
          <cell r="R2920">
            <v>3750</v>
          </cell>
          <cell r="S2920">
            <v>750</v>
          </cell>
          <cell r="Y2920">
            <v>0</v>
          </cell>
          <cell r="Z2920">
            <v>3000</v>
          </cell>
        </row>
        <row r="2921">
          <cell r="A2921">
            <v>46</v>
          </cell>
          <cell r="C2921" t="str">
            <v>50</v>
          </cell>
          <cell r="J2921">
            <v>51232</v>
          </cell>
          <cell r="O2921">
            <v>0</v>
          </cell>
          <cell r="P2921">
            <v>0</v>
          </cell>
          <cell r="R2921">
            <v>8150</v>
          </cell>
          <cell r="S2921">
            <v>1630</v>
          </cell>
          <cell r="Y2921">
            <v>0</v>
          </cell>
          <cell r="Z2921">
            <v>6520</v>
          </cell>
        </row>
        <row r="2922">
          <cell r="A2922">
            <v>46</v>
          </cell>
          <cell r="C2922" t="str">
            <v>50</v>
          </cell>
          <cell r="J2922">
            <v>51229</v>
          </cell>
          <cell r="O2922">
            <v>0</v>
          </cell>
          <cell r="P2922">
            <v>0</v>
          </cell>
          <cell r="R2922">
            <v>7355</v>
          </cell>
          <cell r="S2922">
            <v>1471</v>
          </cell>
          <cell r="Y2922">
            <v>0</v>
          </cell>
          <cell r="Z2922">
            <v>5884</v>
          </cell>
        </row>
        <row r="2923">
          <cell r="A2923">
            <v>46</v>
          </cell>
          <cell r="C2923" t="str">
            <v>50</v>
          </cell>
          <cell r="J2923">
            <v>51232</v>
          </cell>
          <cell r="O2923">
            <v>0</v>
          </cell>
          <cell r="P2923">
            <v>0</v>
          </cell>
          <cell r="R2923">
            <v>24450</v>
          </cell>
          <cell r="S2923">
            <v>4890</v>
          </cell>
          <cell r="Y2923">
            <v>0</v>
          </cell>
          <cell r="Z2923">
            <v>19560</v>
          </cell>
        </row>
        <row r="2924">
          <cell r="A2924">
            <v>46</v>
          </cell>
          <cell r="C2924" t="str">
            <v>50</v>
          </cell>
          <cell r="J2924">
            <v>51230</v>
          </cell>
          <cell r="O2924">
            <v>0</v>
          </cell>
          <cell r="P2924">
            <v>0</v>
          </cell>
          <cell r="R2924">
            <v>18001</v>
          </cell>
          <cell r="S2924">
            <v>3600</v>
          </cell>
          <cell r="Y2924">
            <v>0</v>
          </cell>
          <cell r="Z2924">
            <v>14401</v>
          </cell>
        </row>
        <row r="2925">
          <cell r="A2925">
            <v>46</v>
          </cell>
          <cell r="C2925" t="str">
            <v>50</v>
          </cell>
          <cell r="J2925">
            <v>51236</v>
          </cell>
          <cell r="O2925">
            <v>0</v>
          </cell>
          <cell r="P2925">
            <v>0</v>
          </cell>
          <cell r="R2925">
            <v>11250</v>
          </cell>
          <cell r="S2925">
            <v>2250</v>
          </cell>
          <cell r="Y2925">
            <v>0</v>
          </cell>
          <cell r="Z2925">
            <v>9000</v>
          </cell>
        </row>
        <row r="2926">
          <cell r="A2926">
            <v>46</v>
          </cell>
          <cell r="C2926" t="str">
            <v>50</v>
          </cell>
          <cell r="J2926">
            <v>51247</v>
          </cell>
          <cell r="O2926">
            <v>0</v>
          </cell>
          <cell r="P2926">
            <v>0</v>
          </cell>
          <cell r="R2926">
            <v>11250</v>
          </cell>
          <cell r="S2926">
            <v>2250</v>
          </cell>
          <cell r="Y2926">
            <v>0</v>
          </cell>
          <cell r="Z2926">
            <v>9000</v>
          </cell>
        </row>
        <row r="2927">
          <cell r="A2927">
            <v>47</v>
          </cell>
          <cell r="C2927" t="str">
            <v>01</v>
          </cell>
          <cell r="J2927">
            <v>132</v>
          </cell>
          <cell r="O2927" t="str">
            <v>F0</v>
          </cell>
          <cell r="P2927">
            <v>0</v>
          </cell>
          <cell r="R2927">
            <v>2600000</v>
          </cell>
          <cell r="S2927">
            <v>0</v>
          </cell>
          <cell r="Y2927">
            <v>871145.83</v>
          </cell>
          <cell r="Z2927">
            <v>0</v>
          </cell>
        </row>
        <row r="2928">
          <cell r="A2928">
            <v>47</v>
          </cell>
          <cell r="C2928" t="str">
            <v>01</v>
          </cell>
          <cell r="J2928">
            <v>132</v>
          </cell>
          <cell r="O2928" t="str">
            <v>AB</v>
          </cell>
          <cell r="P2928">
            <v>0</v>
          </cell>
          <cell r="R2928">
            <v>2381002</v>
          </cell>
          <cell r="S2928">
            <v>0</v>
          </cell>
          <cell r="Y2928">
            <v>725626.91</v>
          </cell>
          <cell r="Z2928">
            <v>1117246.99</v>
          </cell>
        </row>
        <row r="2929">
          <cell r="A2929">
            <v>47</v>
          </cell>
          <cell r="C2929" t="str">
            <v>01</v>
          </cell>
          <cell r="J2929">
            <v>132</v>
          </cell>
          <cell r="O2929" t="str">
            <v>BC</v>
          </cell>
          <cell r="P2929">
            <v>0</v>
          </cell>
          <cell r="R2929">
            <v>34890</v>
          </cell>
          <cell r="S2929">
            <v>6978</v>
          </cell>
          <cell r="Y2929">
            <v>6445.04</v>
          </cell>
          <cell r="Z2929">
            <v>19189.349999999999</v>
          </cell>
        </row>
        <row r="2930">
          <cell r="A2930">
            <v>47</v>
          </cell>
          <cell r="C2930" t="str">
            <v>01</v>
          </cell>
          <cell r="J2930">
            <v>132</v>
          </cell>
          <cell r="O2930" t="str">
            <v>F0</v>
          </cell>
          <cell r="P2930">
            <v>0</v>
          </cell>
          <cell r="R2930">
            <v>4562</v>
          </cell>
          <cell r="S2930">
            <v>912</v>
          </cell>
          <cell r="Y2930">
            <v>0</v>
          </cell>
          <cell r="Z2930">
            <v>3650</v>
          </cell>
        </row>
        <row r="2931">
          <cell r="A2931">
            <v>47</v>
          </cell>
          <cell r="C2931" t="str">
            <v>01</v>
          </cell>
          <cell r="J2931">
            <v>132</v>
          </cell>
          <cell r="O2931">
            <v>0</v>
          </cell>
          <cell r="P2931">
            <v>0</v>
          </cell>
          <cell r="R2931">
            <v>52000</v>
          </cell>
          <cell r="S2931">
            <v>0</v>
          </cell>
          <cell r="Y2931">
            <v>16005.4</v>
          </cell>
          <cell r="Z2931">
            <v>31993.25</v>
          </cell>
        </row>
        <row r="2932">
          <cell r="A2932">
            <v>47</v>
          </cell>
          <cell r="C2932" t="str">
            <v>01</v>
          </cell>
          <cell r="J2932">
            <v>132</v>
          </cell>
          <cell r="O2932">
            <v>0</v>
          </cell>
          <cell r="P2932">
            <v>0</v>
          </cell>
          <cell r="R2932">
            <v>594000</v>
          </cell>
          <cell r="S2932">
            <v>0</v>
          </cell>
          <cell r="Y2932">
            <v>191810.56</v>
          </cell>
          <cell r="Z2932">
            <v>353189.44</v>
          </cell>
        </row>
        <row r="2933">
          <cell r="A2933">
            <v>47</v>
          </cell>
          <cell r="C2933" t="str">
            <v>01</v>
          </cell>
          <cell r="J2933">
            <v>132</v>
          </cell>
          <cell r="O2933">
            <v>0</v>
          </cell>
          <cell r="P2933">
            <v>0</v>
          </cell>
          <cell r="R2933">
            <v>10000</v>
          </cell>
          <cell r="S2933">
            <v>0</v>
          </cell>
          <cell r="Y2933">
            <v>0</v>
          </cell>
          <cell r="Z2933">
            <v>10000</v>
          </cell>
        </row>
        <row r="2934">
          <cell r="A2934">
            <v>47</v>
          </cell>
          <cell r="C2934" t="str">
            <v>01</v>
          </cell>
          <cell r="J2934">
            <v>132</v>
          </cell>
          <cell r="O2934">
            <v>0</v>
          </cell>
          <cell r="P2934">
            <v>0</v>
          </cell>
          <cell r="R2934">
            <v>110000</v>
          </cell>
          <cell r="S2934">
            <v>0</v>
          </cell>
          <cell r="Y2934">
            <v>34344.92</v>
          </cell>
          <cell r="Z2934">
            <v>66655.08</v>
          </cell>
        </row>
        <row r="2935">
          <cell r="A2935">
            <v>47</v>
          </cell>
          <cell r="C2935" t="str">
            <v>01</v>
          </cell>
          <cell r="J2935">
            <v>132</v>
          </cell>
          <cell r="O2935">
            <v>0</v>
          </cell>
          <cell r="P2935">
            <v>0</v>
          </cell>
          <cell r="R2935">
            <v>10000</v>
          </cell>
          <cell r="S2935">
            <v>0</v>
          </cell>
          <cell r="Y2935">
            <v>1171.56</v>
          </cell>
          <cell r="Z2935">
            <v>8528.44</v>
          </cell>
        </row>
        <row r="2936">
          <cell r="A2936">
            <v>47</v>
          </cell>
          <cell r="C2936" t="str">
            <v>01</v>
          </cell>
          <cell r="J2936">
            <v>132</v>
          </cell>
          <cell r="O2936">
            <v>0</v>
          </cell>
          <cell r="P2936">
            <v>0</v>
          </cell>
          <cell r="R2936">
            <v>55000</v>
          </cell>
          <cell r="S2936">
            <v>0</v>
          </cell>
          <cell r="Y2936">
            <v>14753.04</v>
          </cell>
          <cell r="Z2936">
            <v>36246.959999999999</v>
          </cell>
        </row>
        <row r="2937">
          <cell r="A2937">
            <v>47</v>
          </cell>
          <cell r="C2937" t="str">
            <v>01</v>
          </cell>
          <cell r="J2937">
            <v>132</v>
          </cell>
          <cell r="O2937">
            <v>0</v>
          </cell>
          <cell r="P2937">
            <v>0</v>
          </cell>
          <cell r="R2937">
            <v>95000</v>
          </cell>
          <cell r="S2937">
            <v>0</v>
          </cell>
          <cell r="Y2937">
            <v>33058.36</v>
          </cell>
          <cell r="Z2937">
            <v>52941.64</v>
          </cell>
        </row>
        <row r="2938">
          <cell r="A2938">
            <v>47</v>
          </cell>
          <cell r="C2938" t="str">
            <v>01</v>
          </cell>
          <cell r="J2938">
            <v>132</v>
          </cell>
          <cell r="O2938">
            <v>0</v>
          </cell>
          <cell r="P2938">
            <v>0</v>
          </cell>
          <cell r="R2938">
            <v>44000</v>
          </cell>
          <cell r="S2938">
            <v>0</v>
          </cell>
          <cell r="Y2938">
            <v>14219.1</v>
          </cell>
          <cell r="Z2938">
            <v>25780.9</v>
          </cell>
        </row>
        <row r="2939">
          <cell r="A2939">
            <v>47</v>
          </cell>
          <cell r="C2939" t="str">
            <v>01</v>
          </cell>
          <cell r="J2939">
            <v>132</v>
          </cell>
          <cell r="O2939" t="str">
            <v>SF</v>
          </cell>
          <cell r="P2939">
            <v>0</v>
          </cell>
          <cell r="R2939">
            <v>65000</v>
          </cell>
          <cell r="S2939">
            <v>0</v>
          </cell>
          <cell r="Y2939">
            <v>0</v>
          </cell>
          <cell r="Z2939">
            <v>65000</v>
          </cell>
        </row>
        <row r="2940">
          <cell r="A2940">
            <v>47</v>
          </cell>
          <cell r="C2940" t="str">
            <v>01</v>
          </cell>
          <cell r="J2940">
            <v>132</v>
          </cell>
          <cell r="O2940" t="str">
            <v>SN</v>
          </cell>
          <cell r="P2940">
            <v>0</v>
          </cell>
          <cell r="R2940">
            <v>65000</v>
          </cell>
          <cell r="S2940">
            <v>0</v>
          </cell>
          <cell r="Y2940">
            <v>20975.57</v>
          </cell>
          <cell r="Z2940">
            <v>38024.43</v>
          </cell>
        </row>
        <row r="2941">
          <cell r="A2941">
            <v>47</v>
          </cell>
          <cell r="C2941" t="str">
            <v>01</v>
          </cell>
          <cell r="J2941">
            <v>132</v>
          </cell>
          <cell r="O2941">
            <v>0</v>
          </cell>
          <cell r="P2941">
            <v>0</v>
          </cell>
          <cell r="R2941">
            <v>6000</v>
          </cell>
          <cell r="S2941">
            <v>0</v>
          </cell>
          <cell r="Y2941">
            <v>3016.49</v>
          </cell>
          <cell r="Z2941">
            <v>2283.5100000000002</v>
          </cell>
        </row>
        <row r="2942">
          <cell r="A2942">
            <v>47</v>
          </cell>
          <cell r="C2942" t="str">
            <v>01</v>
          </cell>
          <cell r="J2942">
            <v>132</v>
          </cell>
          <cell r="O2942">
            <v>0</v>
          </cell>
          <cell r="P2942">
            <v>0</v>
          </cell>
          <cell r="R2942">
            <v>1000</v>
          </cell>
          <cell r="S2942">
            <v>400</v>
          </cell>
          <cell r="Y2942">
            <v>0</v>
          </cell>
          <cell r="Z2942">
            <v>600</v>
          </cell>
        </row>
        <row r="2943">
          <cell r="A2943">
            <v>47</v>
          </cell>
          <cell r="C2943" t="str">
            <v>01</v>
          </cell>
          <cell r="J2943">
            <v>132</v>
          </cell>
          <cell r="O2943">
            <v>0</v>
          </cell>
          <cell r="P2943">
            <v>0</v>
          </cell>
          <cell r="R2943">
            <v>5000</v>
          </cell>
          <cell r="S2943">
            <v>0</v>
          </cell>
          <cell r="Y2943">
            <v>123.14</v>
          </cell>
          <cell r="Z2943">
            <v>4876.8599999999997</v>
          </cell>
        </row>
        <row r="2944">
          <cell r="A2944">
            <v>47</v>
          </cell>
          <cell r="C2944" t="str">
            <v>01</v>
          </cell>
          <cell r="J2944">
            <v>132</v>
          </cell>
          <cell r="O2944" t="str">
            <v>A0</v>
          </cell>
          <cell r="P2944">
            <v>0</v>
          </cell>
          <cell r="R2944">
            <v>5000</v>
          </cell>
          <cell r="S2944">
            <v>1000</v>
          </cell>
          <cell r="Y2944">
            <v>0</v>
          </cell>
          <cell r="Z2944">
            <v>4000</v>
          </cell>
        </row>
        <row r="2945">
          <cell r="A2945">
            <v>47</v>
          </cell>
          <cell r="C2945" t="str">
            <v>01</v>
          </cell>
          <cell r="J2945">
            <v>132</v>
          </cell>
          <cell r="O2945" t="str">
            <v>Z0</v>
          </cell>
          <cell r="P2945">
            <v>0</v>
          </cell>
          <cell r="R2945">
            <v>1000</v>
          </cell>
          <cell r="S2945">
            <v>200</v>
          </cell>
          <cell r="Y2945">
            <v>0</v>
          </cell>
          <cell r="Z2945">
            <v>800</v>
          </cell>
        </row>
        <row r="2946">
          <cell r="A2946">
            <v>47</v>
          </cell>
          <cell r="C2946" t="str">
            <v>01</v>
          </cell>
          <cell r="J2946">
            <v>132</v>
          </cell>
          <cell r="O2946">
            <v>0</v>
          </cell>
          <cell r="P2946">
            <v>0</v>
          </cell>
          <cell r="R2946">
            <v>7000</v>
          </cell>
          <cell r="S2946">
            <v>0</v>
          </cell>
          <cell r="Y2946">
            <v>1309.8</v>
          </cell>
          <cell r="Z2946">
            <v>5290.2</v>
          </cell>
        </row>
        <row r="2947">
          <cell r="A2947">
            <v>47</v>
          </cell>
          <cell r="C2947" t="str">
            <v>01</v>
          </cell>
          <cell r="J2947">
            <v>132</v>
          </cell>
          <cell r="O2947" t="str">
            <v>A0</v>
          </cell>
          <cell r="P2947" t="str">
            <v>A0</v>
          </cell>
          <cell r="R2947">
            <v>167282</v>
          </cell>
          <cell r="S2947">
            <v>0</v>
          </cell>
          <cell r="Y2947">
            <v>36938.28</v>
          </cell>
          <cell r="Z2947">
            <v>102924.67</v>
          </cell>
        </row>
        <row r="2948">
          <cell r="A2948">
            <v>47</v>
          </cell>
          <cell r="C2948" t="str">
            <v>01</v>
          </cell>
          <cell r="J2948">
            <v>132</v>
          </cell>
          <cell r="O2948" t="str">
            <v>A0</v>
          </cell>
          <cell r="P2948" t="str">
            <v>B0</v>
          </cell>
          <cell r="R2948">
            <v>37095</v>
          </cell>
          <cell r="S2948">
            <v>0</v>
          </cell>
          <cell r="Y2948">
            <v>9480.56</v>
          </cell>
          <cell r="Z2948">
            <v>14829.43</v>
          </cell>
        </row>
        <row r="2949">
          <cell r="A2949">
            <v>47</v>
          </cell>
          <cell r="C2949" t="str">
            <v>01</v>
          </cell>
          <cell r="J2949">
            <v>132</v>
          </cell>
          <cell r="O2949" t="str">
            <v>AA</v>
          </cell>
          <cell r="P2949" t="str">
            <v>TT</v>
          </cell>
          <cell r="R2949">
            <v>12218</v>
          </cell>
          <cell r="S2949">
            <v>0</v>
          </cell>
          <cell r="Y2949">
            <v>12217.16</v>
          </cell>
          <cell r="Z2949">
            <v>0.84</v>
          </cell>
        </row>
        <row r="2950">
          <cell r="A2950">
            <v>47</v>
          </cell>
          <cell r="C2950" t="str">
            <v>01</v>
          </cell>
          <cell r="J2950">
            <v>132</v>
          </cell>
          <cell r="O2950" t="str">
            <v>AB</v>
          </cell>
          <cell r="P2950" t="str">
            <v>TT</v>
          </cell>
          <cell r="R2950">
            <v>2905</v>
          </cell>
          <cell r="S2950">
            <v>0</v>
          </cell>
          <cell r="Y2950">
            <v>2904.26</v>
          </cell>
          <cell r="Z2950">
            <v>0.74</v>
          </cell>
        </row>
        <row r="2951">
          <cell r="A2951">
            <v>47</v>
          </cell>
          <cell r="C2951" t="str">
            <v>01</v>
          </cell>
          <cell r="J2951">
            <v>132</v>
          </cell>
          <cell r="O2951">
            <v>0</v>
          </cell>
          <cell r="P2951">
            <v>0</v>
          </cell>
          <cell r="R2951">
            <v>1500</v>
          </cell>
          <cell r="S2951">
            <v>0</v>
          </cell>
          <cell r="Y2951">
            <v>7.9</v>
          </cell>
          <cell r="Z2951">
            <v>1492.1</v>
          </cell>
        </row>
        <row r="2952">
          <cell r="A2952">
            <v>47</v>
          </cell>
          <cell r="C2952" t="str">
            <v>01</v>
          </cell>
          <cell r="J2952">
            <v>132</v>
          </cell>
          <cell r="O2952">
            <v>0</v>
          </cell>
          <cell r="P2952">
            <v>0</v>
          </cell>
          <cell r="R2952">
            <v>75000</v>
          </cell>
          <cell r="S2952">
            <v>0</v>
          </cell>
          <cell r="Y2952">
            <v>22837.439999999999</v>
          </cell>
          <cell r="Z2952">
            <v>48662.559999999998</v>
          </cell>
        </row>
        <row r="2953">
          <cell r="A2953">
            <v>47</v>
          </cell>
          <cell r="C2953" t="str">
            <v>01</v>
          </cell>
          <cell r="J2953">
            <v>132</v>
          </cell>
          <cell r="O2953" t="str">
            <v>P0</v>
          </cell>
          <cell r="P2953">
            <v>0</v>
          </cell>
          <cell r="R2953">
            <v>11000</v>
          </cell>
          <cell r="S2953">
            <v>0</v>
          </cell>
          <cell r="Y2953">
            <v>404.29</v>
          </cell>
          <cell r="Z2953">
            <v>10495.71</v>
          </cell>
        </row>
        <row r="2954">
          <cell r="A2954">
            <v>47</v>
          </cell>
          <cell r="C2954" t="str">
            <v>01</v>
          </cell>
          <cell r="J2954">
            <v>132</v>
          </cell>
          <cell r="O2954">
            <v>0</v>
          </cell>
          <cell r="P2954">
            <v>0</v>
          </cell>
          <cell r="R2954">
            <v>1000</v>
          </cell>
          <cell r="S2954">
            <v>200</v>
          </cell>
          <cell r="Y2954">
            <v>49.91</v>
          </cell>
          <cell r="Z2954">
            <v>750.09</v>
          </cell>
        </row>
        <row r="2955">
          <cell r="A2955">
            <v>47</v>
          </cell>
          <cell r="C2955" t="str">
            <v>01</v>
          </cell>
          <cell r="J2955">
            <v>132</v>
          </cell>
          <cell r="O2955">
            <v>0</v>
          </cell>
          <cell r="P2955">
            <v>0</v>
          </cell>
          <cell r="R2955">
            <v>1500</v>
          </cell>
          <cell r="S2955">
            <v>300</v>
          </cell>
          <cell r="Y2955">
            <v>173.3</v>
          </cell>
          <cell r="Z2955">
            <v>1026.7</v>
          </cell>
        </row>
        <row r="2956">
          <cell r="A2956">
            <v>47</v>
          </cell>
          <cell r="C2956" t="str">
            <v>01</v>
          </cell>
          <cell r="J2956">
            <v>132</v>
          </cell>
          <cell r="O2956">
            <v>0</v>
          </cell>
          <cell r="P2956">
            <v>0</v>
          </cell>
          <cell r="R2956">
            <v>3000</v>
          </cell>
          <cell r="S2956">
            <v>600</v>
          </cell>
          <cell r="Y2956">
            <v>397.81</v>
          </cell>
          <cell r="Z2956">
            <v>2002.19</v>
          </cell>
        </row>
        <row r="2957">
          <cell r="A2957">
            <v>47</v>
          </cell>
          <cell r="C2957" t="str">
            <v>01</v>
          </cell>
          <cell r="J2957">
            <v>132</v>
          </cell>
          <cell r="O2957">
            <v>0</v>
          </cell>
          <cell r="P2957">
            <v>0</v>
          </cell>
          <cell r="R2957">
            <v>1200</v>
          </cell>
          <cell r="S2957">
            <v>240</v>
          </cell>
          <cell r="Y2957">
            <v>60</v>
          </cell>
          <cell r="Z2957">
            <v>900</v>
          </cell>
        </row>
        <row r="2958">
          <cell r="A2958">
            <v>47</v>
          </cell>
          <cell r="C2958" t="str">
            <v>01</v>
          </cell>
          <cell r="J2958">
            <v>132</v>
          </cell>
          <cell r="O2958">
            <v>0</v>
          </cell>
          <cell r="P2958">
            <v>0</v>
          </cell>
          <cell r="R2958">
            <v>2400</v>
          </cell>
          <cell r="S2958">
            <v>480</v>
          </cell>
          <cell r="Y2958">
            <v>100</v>
          </cell>
          <cell r="Z2958">
            <v>1732</v>
          </cell>
        </row>
        <row r="2959">
          <cell r="A2959">
            <v>47</v>
          </cell>
          <cell r="C2959" t="str">
            <v>01</v>
          </cell>
          <cell r="J2959">
            <v>132</v>
          </cell>
          <cell r="O2959">
            <v>0</v>
          </cell>
          <cell r="P2959">
            <v>0</v>
          </cell>
          <cell r="R2959">
            <v>6000</v>
          </cell>
          <cell r="S2959">
            <v>800</v>
          </cell>
          <cell r="Y2959">
            <v>3512.35</v>
          </cell>
          <cell r="Z2959">
            <v>1687.63</v>
          </cell>
        </row>
        <row r="2960">
          <cell r="A2960">
            <v>47</v>
          </cell>
          <cell r="C2960" t="str">
            <v>01</v>
          </cell>
          <cell r="J2960">
            <v>132</v>
          </cell>
          <cell r="O2960" t="str">
            <v>A0</v>
          </cell>
          <cell r="P2960">
            <v>0</v>
          </cell>
          <cell r="R2960">
            <v>8000</v>
          </cell>
          <cell r="S2960">
            <v>1600</v>
          </cell>
          <cell r="Y2960">
            <v>573.14</v>
          </cell>
          <cell r="Z2960">
            <v>4900</v>
          </cell>
        </row>
        <row r="2961">
          <cell r="A2961">
            <v>47</v>
          </cell>
          <cell r="C2961" t="str">
            <v>01</v>
          </cell>
          <cell r="J2961">
            <v>132</v>
          </cell>
          <cell r="O2961" t="str">
            <v>A0</v>
          </cell>
          <cell r="P2961" t="str">
            <v>TT</v>
          </cell>
          <cell r="R2961">
            <v>418</v>
          </cell>
          <cell r="S2961">
            <v>0</v>
          </cell>
          <cell r="Y2961">
            <v>417.16</v>
          </cell>
          <cell r="Z2961">
            <v>0.84</v>
          </cell>
        </row>
        <row r="2962">
          <cell r="A2962">
            <v>47</v>
          </cell>
          <cell r="C2962" t="str">
            <v>01</v>
          </cell>
          <cell r="J2962">
            <v>132</v>
          </cell>
          <cell r="O2962" t="str">
            <v>B0</v>
          </cell>
          <cell r="P2962">
            <v>0</v>
          </cell>
          <cell r="R2962">
            <v>12000</v>
          </cell>
          <cell r="S2962">
            <v>2400</v>
          </cell>
          <cell r="Y2962">
            <v>3063.57</v>
          </cell>
          <cell r="Z2962">
            <v>3426.59</v>
          </cell>
        </row>
        <row r="2963">
          <cell r="A2963">
            <v>47</v>
          </cell>
          <cell r="C2963" t="str">
            <v>01</v>
          </cell>
          <cell r="J2963">
            <v>132</v>
          </cell>
          <cell r="O2963" t="str">
            <v>B0</v>
          </cell>
          <cell r="P2963" t="str">
            <v>TT</v>
          </cell>
          <cell r="R2963">
            <v>1186</v>
          </cell>
          <cell r="S2963">
            <v>0</v>
          </cell>
          <cell r="Y2963">
            <v>1185.19</v>
          </cell>
          <cell r="Z2963">
            <v>0.81</v>
          </cell>
        </row>
        <row r="2964">
          <cell r="A2964">
            <v>47</v>
          </cell>
          <cell r="C2964" t="str">
            <v>01</v>
          </cell>
          <cell r="J2964">
            <v>132</v>
          </cell>
          <cell r="O2964" t="str">
            <v>C0</v>
          </cell>
          <cell r="P2964">
            <v>0</v>
          </cell>
          <cell r="R2964">
            <v>1000</v>
          </cell>
          <cell r="S2964">
            <v>200</v>
          </cell>
          <cell r="Y2964">
            <v>0</v>
          </cell>
          <cell r="Z2964">
            <v>800</v>
          </cell>
        </row>
        <row r="2965">
          <cell r="A2965">
            <v>47</v>
          </cell>
          <cell r="C2965" t="str">
            <v>01</v>
          </cell>
          <cell r="J2965">
            <v>132</v>
          </cell>
          <cell r="O2965">
            <v>0</v>
          </cell>
          <cell r="P2965">
            <v>0</v>
          </cell>
          <cell r="R2965">
            <v>3500</v>
          </cell>
          <cell r="S2965">
            <v>700</v>
          </cell>
          <cell r="Y2965">
            <v>0</v>
          </cell>
          <cell r="Z2965">
            <v>2800</v>
          </cell>
        </row>
        <row r="2966">
          <cell r="A2966">
            <v>47</v>
          </cell>
          <cell r="C2966" t="str">
            <v>01</v>
          </cell>
          <cell r="J2966">
            <v>132</v>
          </cell>
          <cell r="O2966">
            <v>0</v>
          </cell>
          <cell r="P2966">
            <v>0</v>
          </cell>
          <cell r="R2966">
            <v>5000</v>
          </cell>
          <cell r="S2966">
            <v>1000</v>
          </cell>
          <cell r="Y2966">
            <v>0</v>
          </cell>
          <cell r="Z2966">
            <v>4000</v>
          </cell>
        </row>
        <row r="2967">
          <cell r="A2967">
            <v>47</v>
          </cell>
          <cell r="C2967" t="str">
            <v>01</v>
          </cell>
          <cell r="J2967">
            <v>132</v>
          </cell>
          <cell r="O2967">
            <v>0</v>
          </cell>
          <cell r="P2967">
            <v>0</v>
          </cell>
          <cell r="R2967">
            <v>1000000</v>
          </cell>
          <cell r="S2967">
            <v>200000</v>
          </cell>
          <cell r="Y2967">
            <v>333109.92</v>
          </cell>
          <cell r="Z2967">
            <v>383612.6</v>
          </cell>
        </row>
        <row r="2968">
          <cell r="A2968">
            <v>47</v>
          </cell>
          <cell r="C2968" t="str">
            <v>01</v>
          </cell>
          <cell r="J2968">
            <v>132</v>
          </cell>
          <cell r="O2968">
            <v>0</v>
          </cell>
          <cell r="P2968">
            <v>0</v>
          </cell>
          <cell r="R2968">
            <v>1000</v>
          </cell>
          <cell r="S2968">
            <v>200</v>
          </cell>
          <cell r="Y2968">
            <v>0</v>
          </cell>
          <cell r="Z2968">
            <v>800</v>
          </cell>
        </row>
        <row r="2969">
          <cell r="A2969">
            <v>47</v>
          </cell>
          <cell r="C2969" t="str">
            <v>01</v>
          </cell>
          <cell r="J2969">
            <v>132</v>
          </cell>
          <cell r="O2969" t="str">
            <v>A0</v>
          </cell>
          <cell r="P2969">
            <v>0</v>
          </cell>
          <cell r="R2969">
            <v>3500</v>
          </cell>
          <cell r="S2969">
            <v>700</v>
          </cell>
          <cell r="Y2969">
            <v>619.14</v>
          </cell>
          <cell r="Z2969">
            <v>2006.08</v>
          </cell>
        </row>
        <row r="2970">
          <cell r="A2970">
            <v>47</v>
          </cell>
          <cell r="C2970" t="str">
            <v>01</v>
          </cell>
          <cell r="J2970">
            <v>132</v>
          </cell>
          <cell r="O2970" t="str">
            <v>A0</v>
          </cell>
          <cell r="P2970" t="str">
            <v>TT</v>
          </cell>
          <cell r="R2970">
            <v>268</v>
          </cell>
          <cell r="S2970">
            <v>0</v>
          </cell>
          <cell r="Y2970">
            <v>267.89999999999998</v>
          </cell>
          <cell r="Z2970">
            <v>0.1</v>
          </cell>
        </row>
        <row r="2971">
          <cell r="A2971">
            <v>47</v>
          </cell>
          <cell r="C2971" t="str">
            <v>01</v>
          </cell>
          <cell r="J2971">
            <v>132</v>
          </cell>
          <cell r="O2971" t="str">
            <v>B0</v>
          </cell>
          <cell r="P2971">
            <v>0</v>
          </cell>
          <cell r="R2971">
            <v>1000</v>
          </cell>
          <cell r="S2971">
            <v>200</v>
          </cell>
          <cell r="Y2971">
            <v>84.12</v>
          </cell>
          <cell r="Z2971">
            <v>715.88</v>
          </cell>
        </row>
        <row r="2972">
          <cell r="A2972">
            <v>47</v>
          </cell>
          <cell r="C2972" t="str">
            <v>01</v>
          </cell>
          <cell r="J2972">
            <v>132</v>
          </cell>
          <cell r="O2972" t="str">
            <v>C0</v>
          </cell>
          <cell r="P2972">
            <v>0</v>
          </cell>
          <cell r="R2972">
            <v>12000</v>
          </cell>
          <cell r="S2972">
            <v>2400</v>
          </cell>
          <cell r="Y2972">
            <v>4015.77</v>
          </cell>
          <cell r="Z2972">
            <v>4512.46</v>
          </cell>
        </row>
        <row r="2973">
          <cell r="A2973">
            <v>47</v>
          </cell>
          <cell r="C2973" t="str">
            <v>01</v>
          </cell>
          <cell r="J2973">
            <v>132</v>
          </cell>
          <cell r="O2973" t="str">
            <v>C0</v>
          </cell>
          <cell r="P2973" t="str">
            <v>TT</v>
          </cell>
          <cell r="R2973">
            <v>191</v>
          </cell>
          <cell r="S2973">
            <v>0</v>
          </cell>
          <cell r="Y2973">
            <v>190.94</v>
          </cell>
          <cell r="Z2973">
            <v>0.06</v>
          </cell>
        </row>
        <row r="2974">
          <cell r="A2974">
            <v>47</v>
          </cell>
          <cell r="C2974" t="str">
            <v>01</v>
          </cell>
          <cell r="J2974">
            <v>132</v>
          </cell>
          <cell r="O2974" t="str">
            <v>D0</v>
          </cell>
          <cell r="P2974">
            <v>0</v>
          </cell>
          <cell r="R2974">
            <v>12000</v>
          </cell>
          <cell r="S2974">
            <v>2400</v>
          </cell>
          <cell r="Y2974">
            <v>1624.31</v>
          </cell>
          <cell r="Z2974">
            <v>7753.96</v>
          </cell>
        </row>
        <row r="2975">
          <cell r="A2975">
            <v>47</v>
          </cell>
          <cell r="C2975" t="str">
            <v>01</v>
          </cell>
          <cell r="J2975">
            <v>132</v>
          </cell>
          <cell r="O2975" t="str">
            <v>D0</v>
          </cell>
          <cell r="P2975" t="str">
            <v>TT</v>
          </cell>
          <cell r="R2975">
            <v>541</v>
          </cell>
          <cell r="S2975">
            <v>0</v>
          </cell>
          <cell r="Y2975">
            <v>540.76</v>
          </cell>
          <cell r="Z2975">
            <v>0.24</v>
          </cell>
        </row>
        <row r="2976">
          <cell r="A2976">
            <v>47</v>
          </cell>
          <cell r="C2976" t="str">
            <v>01</v>
          </cell>
          <cell r="J2976">
            <v>132</v>
          </cell>
          <cell r="O2976" t="str">
            <v>E0</v>
          </cell>
          <cell r="P2976">
            <v>0</v>
          </cell>
          <cell r="R2976">
            <v>3100</v>
          </cell>
          <cell r="S2976">
            <v>620</v>
          </cell>
          <cell r="Y2976">
            <v>640.33000000000004</v>
          </cell>
          <cell r="Z2976">
            <v>1839.67</v>
          </cell>
        </row>
        <row r="2977">
          <cell r="A2977">
            <v>47</v>
          </cell>
          <cell r="C2977" t="str">
            <v>01</v>
          </cell>
          <cell r="J2977">
            <v>132</v>
          </cell>
          <cell r="O2977">
            <v>0</v>
          </cell>
          <cell r="P2977">
            <v>0</v>
          </cell>
          <cell r="R2977">
            <v>1000</v>
          </cell>
          <cell r="S2977">
            <v>200</v>
          </cell>
          <cell r="Y2977">
            <v>159.1</v>
          </cell>
          <cell r="Z2977">
            <v>640.9</v>
          </cell>
        </row>
        <row r="2978">
          <cell r="A2978">
            <v>47</v>
          </cell>
          <cell r="C2978" t="str">
            <v>01</v>
          </cell>
          <cell r="J2978">
            <v>132</v>
          </cell>
          <cell r="O2978">
            <v>0</v>
          </cell>
          <cell r="P2978">
            <v>0</v>
          </cell>
          <cell r="R2978">
            <v>23100</v>
          </cell>
          <cell r="S2978">
            <v>4620</v>
          </cell>
          <cell r="Y2978">
            <v>5218.04</v>
          </cell>
          <cell r="Z2978">
            <v>12631.96</v>
          </cell>
        </row>
        <row r="2979">
          <cell r="A2979">
            <v>47</v>
          </cell>
          <cell r="C2979" t="str">
            <v>01</v>
          </cell>
          <cell r="J2979">
            <v>132</v>
          </cell>
          <cell r="O2979" t="str">
            <v>TT</v>
          </cell>
          <cell r="P2979">
            <v>0</v>
          </cell>
          <cell r="R2979">
            <v>2200</v>
          </cell>
          <cell r="S2979">
            <v>0</v>
          </cell>
          <cell r="Y2979">
            <v>2200</v>
          </cell>
          <cell r="Z2979">
            <v>0</v>
          </cell>
        </row>
        <row r="2980">
          <cell r="A2980">
            <v>47</v>
          </cell>
          <cell r="C2980" t="str">
            <v>01</v>
          </cell>
          <cell r="J2980">
            <v>132</v>
          </cell>
          <cell r="O2980">
            <v>0</v>
          </cell>
          <cell r="P2980">
            <v>0</v>
          </cell>
          <cell r="R2980">
            <v>1000</v>
          </cell>
          <cell r="S2980">
            <v>200</v>
          </cell>
          <cell r="Y2980">
            <v>0</v>
          </cell>
          <cell r="Z2980">
            <v>800</v>
          </cell>
        </row>
        <row r="2981">
          <cell r="A2981">
            <v>47</v>
          </cell>
          <cell r="C2981" t="str">
            <v>01</v>
          </cell>
          <cell r="J2981">
            <v>132</v>
          </cell>
          <cell r="O2981">
            <v>0</v>
          </cell>
          <cell r="P2981">
            <v>0</v>
          </cell>
          <cell r="R2981">
            <v>25000</v>
          </cell>
          <cell r="S2981">
            <v>5000</v>
          </cell>
          <cell r="Y2981">
            <v>2477.66</v>
          </cell>
          <cell r="Z2981">
            <v>15931.57</v>
          </cell>
        </row>
        <row r="2982">
          <cell r="A2982">
            <v>47</v>
          </cell>
          <cell r="C2982" t="str">
            <v>01</v>
          </cell>
          <cell r="J2982">
            <v>132</v>
          </cell>
          <cell r="O2982" t="str">
            <v>TT</v>
          </cell>
          <cell r="P2982">
            <v>0</v>
          </cell>
          <cell r="R2982">
            <v>893</v>
          </cell>
          <cell r="S2982">
            <v>0</v>
          </cell>
          <cell r="Y2982">
            <v>506.94</v>
          </cell>
          <cell r="Z2982">
            <v>0.15</v>
          </cell>
        </row>
        <row r="2983">
          <cell r="A2983">
            <v>47</v>
          </cell>
          <cell r="C2983" t="str">
            <v>01</v>
          </cell>
          <cell r="J2983">
            <v>132</v>
          </cell>
          <cell r="O2983">
            <v>0</v>
          </cell>
          <cell r="P2983">
            <v>0</v>
          </cell>
          <cell r="R2983">
            <v>5000</v>
          </cell>
          <cell r="S2983">
            <v>1000</v>
          </cell>
          <cell r="Y2983">
            <v>3752.22</v>
          </cell>
          <cell r="Z2983">
            <v>247.78</v>
          </cell>
        </row>
        <row r="2984">
          <cell r="A2984">
            <v>47</v>
          </cell>
          <cell r="C2984" t="str">
            <v>01</v>
          </cell>
          <cell r="J2984">
            <v>132</v>
          </cell>
          <cell r="O2984">
            <v>0</v>
          </cell>
          <cell r="P2984">
            <v>0</v>
          </cell>
          <cell r="R2984">
            <v>5000</v>
          </cell>
          <cell r="S2984">
            <v>1000</v>
          </cell>
          <cell r="Y2984">
            <v>0</v>
          </cell>
          <cell r="Z2984">
            <v>4000</v>
          </cell>
        </row>
        <row r="2985">
          <cell r="A2985">
            <v>47</v>
          </cell>
          <cell r="C2985" t="str">
            <v>01</v>
          </cell>
          <cell r="J2985">
            <v>132</v>
          </cell>
          <cell r="O2985" t="str">
            <v>C0</v>
          </cell>
          <cell r="P2985">
            <v>0</v>
          </cell>
          <cell r="R2985">
            <v>440000</v>
          </cell>
          <cell r="S2985">
            <v>4086.56</v>
          </cell>
          <cell r="Y2985">
            <v>108933.36</v>
          </cell>
          <cell r="Z2985">
            <v>234805.65</v>
          </cell>
        </row>
        <row r="2986">
          <cell r="A2986">
            <v>47</v>
          </cell>
          <cell r="C2986" t="str">
            <v>01</v>
          </cell>
          <cell r="J2986">
            <v>132</v>
          </cell>
          <cell r="O2986" t="str">
            <v>C0</v>
          </cell>
          <cell r="P2986" t="str">
            <v>TT</v>
          </cell>
          <cell r="R2986">
            <v>36312</v>
          </cell>
          <cell r="S2986">
            <v>0</v>
          </cell>
          <cell r="Y2986">
            <v>36311.1</v>
          </cell>
          <cell r="Z2986">
            <v>0.9</v>
          </cell>
        </row>
        <row r="2987">
          <cell r="A2987">
            <v>47</v>
          </cell>
          <cell r="C2987" t="str">
            <v>01</v>
          </cell>
          <cell r="J2987">
            <v>132</v>
          </cell>
          <cell r="O2987" t="str">
            <v>O0</v>
          </cell>
          <cell r="P2987">
            <v>0</v>
          </cell>
          <cell r="R2987">
            <v>4000</v>
          </cell>
          <cell r="S2987">
            <v>800</v>
          </cell>
          <cell r="Y2987">
            <v>0</v>
          </cell>
          <cell r="Z2987">
            <v>3200</v>
          </cell>
        </row>
        <row r="2988">
          <cell r="A2988">
            <v>47</v>
          </cell>
          <cell r="C2988" t="str">
            <v>01</v>
          </cell>
          <cell r="J2988">
            <v>132</v>
          </cell>
          <cell r="O2988">
            <v>0</v>
          </cell>
          <cell r="P2988">
            <v>0</v>
          </cell>
          <cell r="R2988">
            <v>20000</v>
          </cell>
          <cell r="S2988">
            <v>4000</v>
          </cell>
          <cell r="Y2988">
            <v>5270.89</v>
          </cell>
          <cell r="Z2988">
            <v>6602.76</v>
          </cell>
        </row>
        <row r="2989">
          <cell r="A2989">
            <v>47</v>
          </cell>
          <cell r="C2989" t="str">
            <v>01</v>
          </cell>
          <cell r="J2989">
            <v>132</v>
          </cell>
          <cell r="O2989" t="str">
            <v>TT</v>
          </cell>
          <cell r="P2989">
            <v>0</v>
          </cell>
          <cell r="R2989">
            <v>1598</v>
          </cell>
          <cell r="S2989">
            <v>0</v>
          </cell>
          <cell r="Y2989">
            <v>1597.21</v>
          </cell>
          <cell r="Z2989">
            <v>0.79</v>
          </cell>
        </row>
        <row r="2990">
          <cell r="A2990">
            <v>47</v>
          </cell>
          <cell r="C2990" t="str">
            <v>01</v>
          </cell>
          <cell r="J2990">
            <v>132</v>
          </cell>
          <cell r="O2990">
            <v>0</v>
          </cell>
          <cell r="P2990">
            <v>0</v>
          </cell>
          <cell r="R2990">
            <v>7700</v>
          </cell>
          <cell r="S2990">
            <v>1540</v>
          </cell>
          <cell r="Y2990">
            <v>578.04999999999995</v>
          </cell>
          <cell r="Z2990">
            <v>0</v>
          </cell>
        </row>
        <row r="2991">
          <cell r="A2991">
            <v>47</v>
          </cell>
          <cell r="C2991" t="str">
            <v>01</v>
          </cell>
          <cell r="J2991">
            <v>132</v>
          </cell>
          <cell r="O2991" t="str">
            <v>TT</v>
          </cell>
          <cell r="P2991">
            <v>0</v>
          </cell>
          <cell r="R2991">
            <v>157</v>
          </cell>
          <cell r="S2991">
            <v>0</v>
          </cell>
          <cell r="Y2991">
            <v>156.01</v>
          </cell>
          <cell r="Z2991">
            <v>0.99</v>
          </cell>
        </row>
        <row r="2992">
          <cell r="A2992">
            <v>47</v>
          </cell>
          <cell r="C2992" t="str">
            <v>01</v>
          </cell>
          <cell r="J2992">
            <v>132</v>
          </cell>
          <cell r="O2992">
            <v>0</v>
          </cell>
          <cell r="P2992">
            <v>0</v>
          </cell>
          <cell r="R2992">
            <v>3000</v>
          </cell>
          <cell r="S2992">
            <v>600</v>
          </cell>
          <cell r="Y2992">
            <v>298.89999999999998</v>
          </cell>
          <cell r="Z2992">
            <v>2101.1</v>
          </cell>
        </row>
        <row r="2993">
          <cell r="A2993">
            <v>47</v>
          </cell>
          <cell r="C2993" t="str">
            <v>01</v>
          </cell>
          <cell r="J2993">
            <v>132</v>
          </cell>
          <cell r="O2993">
            <v>0</v>
          </cell>
          <cell r="P2993">
            <v>0</v>
          </cell>
          <cell r="R2993">
            <v>10000</v>
          </cell>
          <cell r="S2993">
            <v>2000</v>
          </cell>
          <cell r="Y2993">
            <v>597.67999999999995</v>
          </cell>
          <cell r="Z2993">
            <v>7402.32</v>
          </cell>
        </row>
        <row r="2994">
          <cell r="A2994">
            <v>47</v>
          </cell>
          <cell r="C2994" t="str">
            <v>01</v>
          </cell>
          <cell r="J2994">
            <v>132</v>
          </cell>
          <cell r="O2994" t="str">
            <v>TT</v>
          </cell>
          <cell r="P2994">
            <v>0</v>
          </cell>
          <cell r="R2994">
            <v>2135</v>
          </cell>
          <cell r="S2994">
            <v>0</v>
          </cell>
          <cell r="Y2994">
            <v>0</v>
          </cell>
          <cell r="Z2994">
            <v>0</v>
          </cell>
        </row>
        <row r="2995">
          <cell r="A2995">
            <v>47</v>
          </cell>
          <cell r="C2995" t="str">
            <v>01</v>
          </cell>
          <cell r="J2995">
            <v>132</v>
          </cell>
          <cell r="O2995" t="str">
            <v>AL</v>
          </cell>
          <cell r="P2995" t="str">
            <v>TP</v>
          </cell>
          <cell r="R2995">
            <v>6000000</v>
          </cell>
          <cell r="S2995">
            <v>0</v>
          </cell>
          <cell r="Y2995">
            <v>2000000</v>
          </cell>
          <cell r="Z2995">
            <v>0</v>
          </cell>
        </row>
        <row r="2996">
          <cell r="A2996">
            <v>47</v>
          </cell>
          <cell r="C2996" t="str">
            <v>01</v>
          </cell>
          <cell r="J2996">
            <v>132</v>
          </cell>
          <cell r="O2996" t="str">
            <v>BL</v>
          </cell>
          <cell r="P2996" t="str">
            <v>TP</v>
          </cell>
          <cell r="R2996">
            <v>16012147</v>
          </cell>
          <cell r="S2996">
            <v>0</v>
          </cell>
          <cell r="Y2996">
            <v>6914985.0999999996</v>
          </cell>
          <cell r="Z2996">
            <v>0</v>
          </cell>
        </row>
        <row r="2997">
          <cell r="A2997">
            <v>47</v>
          </cell>
          <cell r="C2997" t="str">
            <v>01</v>
          </cell>
          <cell r="J2997">
            <v>132</v>
          </cell>
          <cell r="O2997" t="str">
            <v>CL</v>
          </cell>
          <cell r="P2997" t="str">
            <v>TP</v>
          </cell>
          <cell r="R2997">
            <v>3194960</v>
          </cell>
          <cell r="S2997">
            <v>0</v>
          </cell>
          <cell r="Y2997">
            <v>0</v>
          </cell>
          <cell r="Z2997">
            <v>0</v>
          </cell>
        </row>
        <row r="2998">
          <cell r="A2998">
            <v>47</v>
          </cell>
          <cell r="C2998" t="str">
            <v>01</v>
          </cell>
          <cell r="J2998">
            <v>132</v>
          </cell>
          <cell r="O2998" t="str">
            <v>DL</v>
          </cell>
          <cell r="P2998" t="str">
            <v>TP</v>
          </cell>
          <cell r="R2998">
            <v>6042520</v>
          </cell>
          <cell r="S2998">
            <v>0</v>
          </cell>
          <cell r="Y2998">
            <v>1510620.44</v>
          </cell>
          <cell r="Z2998">
            <v>0</v>
          </cell>
        </row>
        <row r="2999">
          <cell r="A2999">
            <v>47</v>
          </cell>
          <cell r="C2999" t="str">
            <v>01</v>
          </cell>
          <cell r="J2999">
            <v>132</v>
          </cell>
          <cell r="O2999" t="str">
            <v>G0</v>
          </cell>
          <cell r="P2999">
            <v>0</v>
          </cell>
          <cell r="R2999">
            <v>5011464</v>
          </cell>
          <cell r="S2999">
            <v>0</v>
          </cell>
          <cell r="Y2999">
            <v>1508316.68</v>
          </cell>
          <cell r="Z2999">
            <v>2274401.52</v>
          </cell>
        </row>
        <row r="3000">
          <cell r="A3000">
            <v>47</v>
          </cell>
          <cell r="C3000" t="str">
            <v>01</v>
          </cell>
          <cell r="J3000">
            <v>132</v>
          </cell>
          <cell r="O3000" t="str">
            <v>H0</v>
          </cell>
          <cell r="P3000" t="str">
            <v>O0</v>
          </cell>
          <cell r="R3000">
            <v>56820000</v>
          </cell>
          <cell r="S3000">
            <v>11184000</v>
          </cell>
          <cell r="Y3000">
            <v>16812857.93</v>
          </cell>
          <cell r="Z3000">
            <v>17696000</v>
          </cell>
        </row>
        <row r="3001">
          <cell r="A3001">
            <v>47</v>
          </cell>
          <cell r="C3001" t="str">
            <v>01</v>
          </cell>
          <cell r="J3001">
            <v>132</v>
          </cell>
          <cell r="O3001" t="str">
            <v>H0</v>
          </cell>
          <cell r="P3001" t="str">
            <v>TT</v>
          </cell>
          <cell r="R3001">
            <v>3230351</v>
          </cell>
          <cell r="S3001">
            <v>0</v>
          </cell>
          <cell r="Y3001">
            <v>3230350.11</v>
          </cell>
          <cell r="Z3001">
            <v>0.89</v>
          </cell>
        </row>
        <row r="3002">
          <cell r="A3002">
            <v>47</v>
          </cell>
          <cell r="C3002" t="str">
            <v>01</v>
          </cell>
          <cell r="J3002">
            <v>132</v>
          </cell>
          <cell r="O3002" t="str">
            <v>HL</v>
          </cell>
          <cell r="P3002" t="str">
            <v>JA</v>
          </cell>
          <cell r="R3002">
            <v>1200000</v>
          </cell>
          <cell r="S3002">
            <v>0</v>
          </cell>
          <cell r="Y3002">
            <v>396971.52000000002</v>
          </cell>
          <cell r="Z3002">
            <v>0</v>
          </cell>
        </row>
        <row r="3003">
          <cell r="A3003">
            <v>47</v>
          </cell>
          <cell r="C3003" t="str">
            <v>01</v>
          </cell>
          <cell r="J3003">
            <v>132</v>
          </cell>
          <cell r="O3003" t="str">
            <v>HL</v>
          </cell>
          <cell r="P3003" t="str">
            <v>JB</v>
          </cell>
          <cell r="R3003">
            <v>1700000</v>
          </cell>
          <cell r="S3003">
            <v>0</v>
          </cell>
          <cell r="Y3003">
            <v>638817.15</v>
          </cell>
          <cell r="Z3003">
            <v>0</v>
          </cell>
        </row>
        <row r="3004">
          <cell r="A3004">
            <v>47</v>
          </cell>
          <cell r="C3004" t="str">
            <v>01</v>
          </cell>
          <cell r="J3004">
            <v>132</v>
          </cell>
          <cell r="O3004" t="str">
            <v>HL</v>
          </cell>
          <cell r="P3004" t="str">
            <v>JD</v>
          </cell>
          <cell r="R3004">
            <v>1100000</v>
          </cell>
          <cell r="S3004">
            <v>0</v>
          </cell>
          <cell r="Y3004">
            <v>204297.57</v>
          </cell>
          <cell r="Z3004">
            <v>124347</v>
          </cell>
        </row>
        <row r="3005">
          <cell r="A3005">
            <v>47</v>
          </cell>
          <cell r="C3005" t="str">
            <v>01</v>
          </cell>
          <cell r="J3005">
            <v>132</v>
          </cell>
          <cell r="O3005" t="str">
            <v>I0</v>
          </cell>
          <cell r="P3005">
            <v>0</v>
          </cell>
          <cell r="R3005">
            <v>190000000</v>
          </cell>
          <cell r="S3005">
            <v>0</v>
          </cell>
          <cell r="Y3005">
            <v>59724147.149999999</v>
          </cell>
          <cell r="Z3005">
            <v>0</v>
          </cell>
        </row>
        <row r="3006">
          <cell r="A3006">
            <v>47</v>
          </cell>
          <cell r="C3006" t="str">
            <v>01</v>
          </cell>
          <cell r="J3006">
            <v>132</v>
          </cell>
          <cell r="O3006" t="str">
            <v>IT</v>
          </cell>
          <cell r="P3006" t="str">
            <v>EP</v>
          </cell>
          <cell r="R3006">
            <v>72258492</v>
          </cell>
          <cell r="S3006">
            <v>0</v>
          </cell>
          <cell r="Y3006">
            <v>20594000</v>
          </cell>
          <cell r="Z3006">
            <v>0</v>
          </cell>
        </row>
        <row r="3007">
          <cell r="A3007">
            <v>47</v>
          </cell>
          <cell r="C3007" t="str">
            <v>01</v>
          </cell>
          <cell r="J3007">
            <v>132</v>
          </cell>
          <cell r="O3007" t="str">
            <v>AB</v>
          </cell>
          <cell r="P3007">
            <v>0</v>
          </cell>
          <cell r="R3007">
            <v>550000</v>
          </cell>
          <cell r="S3007">
            <v>0</v>
          </cell>
          <cell r="Y3007">
            <v>96321.78</v>
          </cell>
          <cell r="Z3007">
            <v>20230.18</v>
          </cell>
        </row>
        <row r="3008">
          <cell r="A3008">
            <v>47</v>
          </cell>
          <cell r="C3008" t="str">
            <v>01</v>
          </cell>
          <cell r="J3008">
            <v>132</v>
          </cell>
          <cell r="O3008" t="str">
            <v>BB</v>
          </cell>
          <cell r="P3008">
            <v>0</v>
          </cell>
          <cell r="R3008">
            <v>112003</v>
          </cell>
          <cell r="S3008">
            <v>32000</v>
          </cell>
          <cell r="Y3008">
            <v>0</v>
          </cell>
          <cell r="Z3008">
            <v>80003</v>
          </cell>
        </row>
        <row r="3009">
          <cell r="A3009">
            <v>47</v>
          </cell>
          <cell r="C3009" t="str">
            <v>01</v>
          </cell>
          <cell r="J3009">
            <v>132</v>
          </cell>
          <cell r="O3009" t="str">
            <v>CC</v>
          </cell>
          <cell r="P3009">
            <v>0</v>
          </cell>
          <cell r="R3009">
            <v>80000</v>
          </cell>
          <cell r="S3009">
            <v>12000</v>
          </cell>
          <cell r="Y3009">
            <v>22666.639999999999</v>
          </cell>
          <cell r="Z3009">
            <v>0</v>
          </cell>
        </row>
        <row r="3010">
          <cell r="A3010">
            <v>47</v>
          </cell>
          <cell r="C3010" t="str">
            <v>01</v>
          </cell>
          <cell r="J3010">
            <v>132</v>
          </cell>
          <cell r="O3010" t="str">
            <v>DD</v>
          </cell>
          <cell r="P3010">
            <v>0</v>
          </cell>
          <cell r="R3010">
            <v>30000</v>
          </cell>
          <cell r="S3010">
            <v>6000</v>
          </cell>
          <cell r="Y3010">
            <v>0</v>
          </cell>
          <cell r="Z3010">
            <v>24000</v>
          </cell>
        </row>
        <row r="3011">
          <cell r="A3011">
            <v>47</v>
          </cell>
          <cell r="C3011" t="str">
            <v>01</v>
          </cell>
          <cell r="J3011">
            <v>132</v>
          </cell>
          <cell r="O3011" t="str">
            <v>EE</v>
          </cell>
          <cell r="P3011">
            <v>0</v>
          </cell>
          <cell r="R3011">
            <v>60000</v>
          </cell>
          <cell r="S3011">
            <v>0</v>
          </cell>
          <cell r="Y3011">
            <v>0</v>
          </cell>
          <cell r="Z3011">
            <v>60000</v>
          </cell>
        </row>
        <row r="3012">
          <cell r="A3012">
            <v>47</v>
          </cell>
          <cell r="C3012" t="str">
            <v>01</v>
          </cell>
          <cell r="J3012">
            <v>132</v>
          </cell>
          <cell r="O3012">
            <v>0</v>
          </cell>
          <cell r="P3012">
            <v>0</v>
          </cell>
          <cell r="R3012">
            <v>2000</v>
          </cell>
          <cell r="S3012">
            <v>0</v>
          </cell>
          <cell r="Y3012">
            <v>0</v>
          </cell>
          <cell r="Z3012">
            <v>2000</v>
          </cell>
        </row>
        <row r="3013">
          <cell r="A3013">
            <v>47</v>
          </cell>
          <cell r="C3013" t="str">
            <v>01</v>
          </cell>
          <cell r="J3013">
            <v>132</v>
          </cell>
          <cell r="O3013">
            <v>0</v>
          </cell>
          <cell r="P3013">
            <v>0</v>
          </cell>
          <cell r="R3013">
            <v>48098</v>
          </cell>
          <cell r="S3013">
            <v>10000</v>
          </cell>
          <cell r="Y3013">
            <v>3474.27</v>
          </cell>
          <cell r="Z3013">
            <v>32623.73</v>
          </cell>
        </row>
        <row r="3014">
          <cell r="A3014">
            <v>47</v>
          </cell>
          <cell r="C3014" t="str">
            <v>01</v>
          </cell>
          <cell r="J3014">
            <v>132</v>
          </cell>
          <cell r="O3014">
            <v>0</v>
          </cell>
          <cell r="P3014">
            <v>0</v>
          </cell>
          <cell r="R3014">
            <v>9000</v>
          </cell>
          <cell r="S3014">
            <v>0</v>
          </cell>
          <cell r="Y3014">
            <v>0</v>
          </cell>
          <cell r="Z3014">
            <v>9000</v>
          </cell>
        </row>
        <row r="3015">
          <cell r="A3015">
            <v>47</v>
          </cell>
          <cell r="C3015" t="str">
            <v>01</v>
          </cell>
          <cell r="J3015">
            <v>132</v>
          </cell>
          <cell r="O3015">
            <v>0</v>
          </cell>
          <cell r="P3015">
            <v>0</v>
          </cell>
          <cell r="R3015">
            <v>10000</v>
          </cell>
          <cell r="S3015">
            <v>10000</v>
          </cell>
          <cell r="Y3015">
            <v>0</v>
          </cell>
          <cell r="Z3015">
            <v>0</v>
          </cell>
        </row>
        <row r="3016">
          <cell r="A3016">
            <v>47</v>
          </cell>
          <cell r="C3016" t="str">
            <v>01</v>
          </cell>
          <cell r="J3016">
            <v>132</v>
          </cell>
          <cell r="O3016">
            <v>0</v>
          </cell>
          <cell r="P3016">
            <v>0</v>
          </cell>
          <cell r="R3016">
            <v>15000</v>
          </cell>
          <cell r="S3016">
            <v>3000</v>
          </cell>
          <cell r="Y3016">
            <v>0</v>
          </cell>
          <cell r="Z3016">
            <v>12000</v>
          </cell>
        </row>
        <row r="3017">
          <cell r="A3017">
            <v>47</v>
          </cell>
          <cell r="C3017" t="str">
            <v>01</v>
          </cell>
          <cell r="J3017">
            <v>132</v>
          </cell>
          <cell r="O3017">
            <v>0</v>
          </cell>
          <cell r="P3017">
            <v>0</v>
          </cell>
          <cell r="R3017">
            <v>6000</v>
          </cell>
          <cell r="S3017">
            <v>1200</v>
          </cell>
          <cell r="Y3017">
            <v>0</v>
          </cell>
          <cell r="Z3017">
            <v>4800</v>
          </cell>
        </row>
        <row r="3018">
          <cell r="A3018">
            <v>47</v>
          </cell>
          <cell r="C3018" t="str">
            <v>01</v>
          </cell>
          <cell r="J3018">
            <v>132</v>
          </cell>
          <cell r="O3018">
            <v>0</v>
          </cell>
          <cell r="P3018">
            <v>0</v>
          </cell>
          <cell r="R3018">
            <v>5000</v>
          </cell>
          <cell r="S3018">
            <v>1000</v>
          </cell>
          <cell r="Y3018">
            <v>0</v>
          </cell>
          <cell r="Z3018">
            <v>4000</v>
          </cell>
        </row>
        <row r="3019">
          <cell r="A3019">
            <v>47</v>
          </cell>
          <cell r="C3019" t="str">
            <v>01</v>
          </cell>
          <cell r="J3019">
            <v>132</v>
          </cell>
          <cell r="O3019" t="str">
            <v>D0</v>
          </cell>
          <cell r="P3019">
            <v>0</v>
          </cell>
          <cell r="R3019">
            <v>30000</v>
          </cell>
          <cell r="S3019">
            <v>6000</v>
          </cell>
          <cell r="Y3019">
            <v>0</v>
          </cell>
          <cell r="Z3019">
            <v>9000</v>
          </cell>
        </row>
        <row r="3020">
          <cell r="A3020">
            <v>47</v>
          </cell>
          <cell r="C3020" t="str">
            <v>01</v>
          </cell>
          <cell r="J3020">
            <v>132</v>
          </cell>
          <cell r="O3020" t="str">
            <v>AA</v>
          </cell>
          <cell r="P3020">
            <v>0</v>
          </cell>
          <cell r="R3020">
            <v>600000</v>
          </cell>
          <cell r="S3020">
            <v>120000</v>
          </cell>
          <cell r="Y3020">
            <v>0</v>
          </cell>
          <cell r="Z3020">
            <v>480000</v>
          </cell>
        </row>
        <row r="3021">
          <cell r="A3021">
            <v>47</v>
          </cell>
          <cell r="C3021" t="str">
            <v>01</v>
          </cell>
          <cell r="J3021">
            <v>132</v>
          </cell>
          <cell r="O3021" t="str">
            <v>BB</v>
          </cell>
          <cell r="P3021">
            <v>0</v>
          </cell>
          <cell r="R3021">
            <v>80000</v>
          </cell>
          <cell r="S3021">
            <v>16000</v>
          </cell>
          <cell r="Y3021">
            <v>0</v>
          </cell>
          <cell r="Z3021">
            <v>64000</v>
          </cell>
        </row>
        <row r="3022">
          <cell r="A3022">
            <v>47</v>
          </cell>
          <cell r="C3022" t="str">
            <v>01</v>
          </cell>
          <cell r="J3022">
            <v>132</v>
          </cell>
          <cell r="O3022" t="str">
            <v>C0</v>
          </cell>
          <cell r="P3022">
            <v>0</v>
          </cell>
          <cell r="R3022">
            <v>115000</v>
          </cell>
          <cell r="S3022">
            <v>23000</v>
          </cell>
          <cell r="Y3022">
            <v>0</v>
          </cell>
          <cell r="Z3022">
            <v>92000</v>
          </cell>
        </row>
        <row r="3023">
          <cell r="A3023">
            <v>47</v>
          </cell>
          <cell r="C3023" t="str">
            <v>01</v>
          </cell>
          <cell r="J3023">
            <v>132</v>
          </cell>
          <cell r="O3023" t="str">
            <v>DB</v>
          </cell>
          <cell r="P3023">
            <v>0</v>
          </cell>
          <cell r="R3023">
            <v>1344500</v>
          </cell>
          <cell r="S3023">
            <v>0</v>
          </cell>
          <cell r="Y3023">
            <v>398749.27</v>
          </cell>
          <cell r="Z3023">
            <v>658199.21</v>
          </cell>
        </row>
        <row r="3024">
          <cell r="A3024">
            <v>47</v>
          </cell>
          <cell r="C3024" t="str">
            <v>01</v>
          </cell>
          <cell r="J3024">
            <v>132</v>
          </cell>
          <cell r="O3024" t="str">
            <v>EA</v>
          </cell>
          <cell r="P3024">
            <v>0</v>
          </cell>
          <cell r="R3024">
            <v>121000</v>
          </cell>
          <cell r="S3024">
            <v>24200</v>
          </cell>
          <cell r="Y3024">
            <v>8543.59</v>
          </cell>
          <cell r="Z3024">
            <v>81800</v>
          </cell>
        </row>
        <row r="3025">
          <cell r="A3025">
            <v>47</v>
          </cell>
          <cell r="C3025" t="str">
            <v>01</v>
          </cell>
          <cell r="J3025">
            <v>132</v>
          </cell>
          <cell r="O3025" t="str">
            <v>C0</v>
          </cell>
          <cell r="P3025">
            <v>0</v>
          </cell>
          <cell r="R3025">
            <v>90000</v>
          </cell>
          <cell r="S3025">
            <v>18000</v>
          </cell>
          <cell r="Y3025">
            <v>0</v>
          </cell>
          <cell r="Z3025">
            <v>72000</v>
          </cell>
        </row>
        <row r="3026">
          <cell r="A3026">
            <v>47</v>
          </cell>
          <cell r="C3026" t="str">
            <v>01</v>
          </cell>
          <cell r="J3026">
            <v>213</v>
          </cell>
          <cell r="O3026">
            <v>0</v>
          </cell>
          <cell r="P3026">
            <v>0</v>
          </cell>
          <cell r="R3026">
            <v>429100</v>
          </cell>
          <cell r="S3026">
            <v>0</v>
          </cell>
          <cell r="Y3026">
            <v>131225.60999999999</v>
          </cell>
          <cell r="Z3026">
            <v>261874.39</v>
          </cell>
        </row>
        <row r="3027">
          <cell r="A3027">
            <v>47</v>
          </cell>
          <cell r="C3027" t="str">
            <v>01</v>
          </cell>
          <cell r="J3027">
            <v>213</v>
          </cell>
          <cell r="O3027">
            <v>0</v>
          </cell>
          <cell r="P3027">
            <v>0</v>
          </cell>
          <cell r="R3027">
            <v>10500</v>
          </cell>
          <cell r="S3027">
            <v>0</v>
          </cell>
          <cell r="Y3027">
            <v>4285.28</v>
          </cell>
          <cell r="Z3027">
            <v>4814.72</v>
          </cell>
        </row>
        <row r="3028">
          <cell r="A3028">
            <v>47</v>
          </cell>
          <cell r="C3028" t="str">
            <v>01</v>
          </cell>
          <cell r="J3028">
            <v>213</v>
          </cell>
          <cell r="O3028">
            <v>0</v>
          </cell>
          <cell r="P3028">
            <v>0</v>
          </cell>
          <cell r="R3028">
            <v>21400</v>
          </cell>
          <cell r="S3028">
            <v>0</v>
          </cell>
          <cell r="Y3028">
            <v>13694.49</v>
          </cell>
          <cell r="Z3028">
            <v>7518.69</v>
          </cell>
        </row>
        <row r="3029">
          <cell r="A3029">
            <v>47</v>
          </cell>
          <cell r="C3029" t="str">
            <v>01</v>
          </cell>
          <cell r="J3029">
            <v>213</v>
          </cell>
          <cell r="O3029">
            <v>0</v>
          </cell>
          <cell r="P3029">
            <v>0</v>
          </cell>
          <cell r="R3029">
            <v>10000</v>
          </cell>
          <cell r="S3029">
            <v>0</v>
          </cell>
          <cell r="Y3029">
            <v>2865.48</v>
          </cell>
          <cell r="Z3029">
            <v>6134.52</v>
          </cell>
        </row>
        <row r="3030">
          <cell r="A3030">
            <v>47</v>
          </cell>
          <cell r="C3030" t="str">
            <v>01</v>
          </cell>
          <cell r="J3030">
            <v>213</v>
          </cell>
          <cell r="O3030">
            <v>0</v>
          </cell>
          <cell r="P3030">
            <v>0</v>
          </cell>
          <cell r="R3030">
            <v>80000</v>
          </cell>
          <cell r="S3030">
            <v>0</v>
          </cell>
          <cell r="Y3030">
            <v>20584.27</v>
          </cell>
          <cell r="Z3030">
            <v>53915.73</v>
          </cell>
        </row>
        <row r="3031">
          <cell r="A3031">
            <v>47</v>
          </cell>
          <cell r="C3031" t="str">
            <v>01</v>
          </cell>
          <cell r="J3031">
            <v>213</v>
          </cell>
          <cell r="O3031">
            <v>0</v>
          </cell>
          <cell r="P3031">
            <v>0</v>
          </cell>
          <cell r="R3031">
            <v>25000</v>
          </cell>
          <cell r="S3031">
            <v>0</v>
          </cell>
          <cell r="Y3031">
            <v>8010.52</v>
          </cell>
          <cell r="Z3031">
            <v>13989.48</v>
          </cell>
        </row>
        <row r="3032">
          <cell r="A3032">
            <v>47</v>
          </cell>
          <cell r="C3032" t="str">
            <v>01</v>
          </cell>
          <cell r="J3032">
            <v>213</v>
          </cell>
          <cell r="O3032" t="str">
            <v>SF</v>
          </cell>
          <cell r="P3032">
            <v>0</v>
          </cell>
          <cell r="R3032">
            <v>35000</v>
          </cell>
          <cell r="S3032">
            <v>0</v>
          </cell>
          <cell r="Y3032">
            <v>1901.91</v>
          </cell>
          <cell r="Z3032">
            <v>33098.089999999997</v>
          </cell>
        </row>
        <row r="3033">
          <cell r="A3033">
            <v>47</v>
          </cell>
          <cell r="C3033" t="str">
            <v>01</v>
          </cell>
          <cell r="J3033">
            <v>213</v>
          </cell>
          <cell r="O3033" t="str">
            <v>SN</v>
          </cell>
          <cell r="P3033">
            <v>0</v>
          </cell>
          <cell r="R3033">
            <v>35000</v>
          </cell>
          <cell r="S3033">
            <v>0</v>
          </cell>
          <cell r="Y3033">
            <v>12175.45</v>
          </cell>
          <cell r="Z3033">
            <v>19324.55</v>
          </cell>
        </row>
        <row r="3034">
          <cell r="A3034">
            <v>47</v>
          </cell>
          <cell r="C3034" t="str">
            <v>01</v>
          </cell>
          <cell r="J3034">
            <v>213</v>
          </cell>
          <cell r="O3034">
            <v>0</v>
          </cell>
          <cell r="P3034">
            <v>0</v>
          </cell>
          <cell r="R3034">
            <v>5000</v>
          </cell>
          <cell r="S3034">
            <v>0</v>
          </cell>
          <cell r="Y3034">
            <v>1222.08</v>
          </cell>
          <cell r="Z3034">
            <v>2277.92</v>
          </cell>
        </row>
        <row r="3035">
          <cell r="A3035">
            <v>47</v>
          </cell>
          <cell r="C3035" t="str">
            <v>01</v>
          </cell>
          <cell r="J3035">
            <v>213</v>
          </cell>
          <cell r="O3035">
            <v>0</v>
          </cell>
          <cell r="P3035">
            <v>0</v>
          </cell>
          <cell r="R3035">
            <v>1500</v>
          </cell>
          <cell r="S3035">
            <v>600</v>
          </cell>
          <cell r="Y3035">
            <v>0</v>
          </cell>
          <cell r="Z3035">
            <v>900</v>
          </cell>
        </row>
        <row r="3036">
          <cell r="A3036">
            <v>47</v>
          </cell>
          <cell r="C3036" t="str">
            <v>01</v>
          </cell>
          <cell r="J3036">
            <v>213</v>
          </cell>
          <cell r="O3036">
            <v>0</v>
          </cell>
          <cell r="P3036">
            <v>0</v>
          </cell>
          <cell r="R3036">
            <v>6000</v>
          </cell>
          <cell r="S3036">
            <v>0</v>
          </cell>
          <cell r="Y3036">
            <v>413.37</v>
          </cell>
          <cell r="Z3036">
            <v>5586.63</v>
          </cell>
        </row>
        <row r="3037">
          <cell r="A3037">
            <v>47</v>
          </cell>
          <cell r="C3037" t="str">
            <v>01</v>
          </cell>
          <cell r="J3037">
            <v>213</v>
          </cell>
          <cell r="O3037" t="str">
            <v>A0</v>
          </cell>
          <cell r="P3037">
            <v>0</v>
          </cell>
          <cell r="R3037">
            <v>2000</v>
          </cell>
          <cell r="S3037">
            <v>400</v>
          </cell>
          <cell r="Y3037">
            <v>0</v>
          </cell>
          <cell r="Z3037">
            <v>1600</v>
          </cell>
        </row>
        <row r="3038">
          <cell r="A3038">
            <v>47</v>
          </cell>
          <cell r="C3038" t="str">
            <v>01</v>
          </cell>
          <cell r="J3038">
            <v>213</v>
          </cell>
          <cell r="O3038" t="str">
            <v>Z0</v>
          </cell>
          <cell r="P3038">
            <v>0</v>
          </cell>
          <cell r="R3038">
            <v>1000</v>
          </cell>
          <cell r="S3038">
            <v>200</v>
          </cell>
          <cell r="Y3038">
            <v>0</v>
          </cell>
          <cell r="Z3038">
            <v>800</v>
          </cell>
        </row>
        <row r="3039">
          <cell r="A3039">
            <v>47</v>
          </cell>
          <cell r="C3039" t="str">
            <v>01</v>
          </cell>
          <cell r="J3039">
            <v>213</v>
          </cell>
          <cell r="O3039">
            <v>0</v>
          </cell>
          <cell r="P3039">
            <v>0</v>
          </cell>
          <cell r="R3039">
            <v>2000</v>
          </cell>
          <cell r="S3039">
            <v>0</v>
          </cell>
          <cell r="Y3039">
            <v>0</v>
          </cell>
          <cell r="Z3039">
            <v>2000</v>
          </cell>
        </row>
        <row r="3040">
          <cell r="A3040">
            <v>47</v>
          </cell>
          <cell r="C3040" t="str">
            <v>01</v>
          </cell>
          <cell r="J3040">
            <v>213</v>
          </cell>
          <cell r="O3040" t="str">
            <v>A0</v>
          </cell>
          <cell r="P3040" t="str">
            <v>A0</v>
          </cell>
          <cell r="R3040">
            <v>127426</v>
          </cell>
          <cell r="S3040">
            <v>0</v>
          </cell>
          <cell r="Y3040">
            <v>28682.01</v>
          </cell>
          <cell r="Z3040">
            <v>75480.75</v>
          </cell>
        </row>
        <row r="3041">
          <cell r="A3041">
            <v>47</v>
          </cell>
          <cell r="C3041" t="str">
            <v>01</v>
          </cell>
          <cell r="J3041">
            <v>213</v>
          </cell>
          <cell r="O3041" t="str">
            <v>A0</v>
          </cell>
          <cell r="P3041" t="str">
            <v>B0</v>
          </cell>
          <cell r="R3041">
            <v>6092</v>
          </cell>
          <cell r="S3041">
            <v>0</v>
          </cell>
          <cell r="Y3041">
            <v>2039.27</v>
          </cell>
          <cell r="Z3041">
            <v>1331.15</v>
          </cell>
        </row>
        <row r="3042">
          <cell r="A3042">
            <v>47</v>
          </cell>
          <cell r="C3042" t="str">
            <v>01</v>
          </cell>
          <cell r="J3042">
            <v>213</v>
          </cell>
          <cell r="O3042" t="str">
            <v>AA</v>
          </cell>
          <cell r="P3042" t="str">
            <v>TT</v>
          </cell>
          <cell r="R3042">
            <v>11074</v>
          </cell>
          <cell r="S3042">
            <v>0</v>
          </cell>
          <cell r="Y3042">
            <v>11073.15</v>
          </cell>
          <cell r="Z3042">
            <v>0.85</v>
          </cell>
        </row>
        <row r="3043">
          <cell r="A3043">
            <v>47</v>
          </cell>
          <cell r="C3043" t="str">
            <v>01</v>
          </cell>
          <cell r="J3043">
            <v>213</v>
          </cell>
          <cell r="O3043" t="str">
            <v>AB</v>
          </cell>
          <cell r="P3043" t="str">
            <v>TT</v>
          </cell>
          <cell r="R3043">
            <v>408</v>
          </cell>
          <cell r="S3043">
            <v>0</v>
          </cell>
          <cell r="Y3043">
            <v>407.76</v>
          </cell>
          <cell r="Z3043">
            <v>0.24</v>
          </cell>
        </row>
        <row r="3044">
          <cell r="A3044">
            <v>47</v>
          </cell>
          <cell r="C3044" t="str">
            <v>01</v>
          </cell>
          <cell r="J3044">
            <v>213</v>
          </cell>
          <cell r="O3044" t="str">
            <v>P0</v>
          </cell>
          <cell r="P3044">
            <v>0</v>
          </cell>
          <cell r="R3044">
            <v>1500</v>
          </cell>
          <cell r="S3044">
            <v>0</v>
          </cell>
          <cell r="Y3044">
            <v>0</v>
          </cell>
          <cell r="Z3044">
            <v>900</v>
          </cell>
        </row>
        <row r="3045">
          <cell r="A3045">
            <v>47</v>
          </cell>
          <cell r="C3045" t="str">
            <v>01</v>
          </cell>
          <cell r="J3045">
            <v>213</v>
          </cell>
          <cell r="O3045">
            <v>0</v>
          </cell>
          <cell r="P3045">
            <v>0</v>
          </cell>
          <cell r="R3045">
            <v>500</v>
          </cell>
          <cell r="S3045">
            <v>100</v>
          </cell>
          <cell r="Y3045">
            <v>0</v>
          </cell>
          <cell r="Z3045">
            <v>400</v>
          </cell>
        </row>
        <row r="3046">
          <cell r="A3046">
            <v>47</v>
          </cell>
          <cell r="C3046" t="str">
            <v>01</v>
          </cell>
          <cell r="J3046">
            <v>213</v>
          </cell>
          <cell r="O3046">
            <v>0</v>
          </cell>
          <cell r="P3046">
            <v>0</v>
          </cell>
          <cell r="R3046">
            <v>500</v>
          </cell>
          <cell r="S3046">
            <v>100</v>
          </cell>
          <cell r="Y3046">
            <v>0</v>
          </cell>
          <cell r="Z3046">
            <v>400</v>
          </cell>
        </row>
        <row r="3047">
          <cell r="A3047">
            <v>47</v>
          </cell>
          <cell r="C3047" t="str">
            <v>01</v>
          </cell>
          <cell r="J3047">
            <v>213</v>
          </cell>
          <cell r="O3047">
            <v>0</v>
          </cell>
          <cell r="P3047">
            <v>0</v>
          </cell>
          <cell r="R3047">
            <v>1000</v>
          </cell>
          <cell r="S3047">
            <v>200</v>
          </cell>
          <cell r="Y3047">
            <v>0</v>
          </cell>
          <cell r="Z3047">
            <v>800</v>
          </cell>
        </row>
        <row r="3048">
          <cell r="A3048">
            <v>47</v>
          </cell>
          <cell r="C3048" t="str">
            <v>01</v>
          </cell>
          <cell r="J3048">
            <v>213</v>
          </cell>
          <cell r="O3048" t="str">
            <v>A0</v>
          </cell>
          <cell r="P3048">
            <v>0</v>
          </cell>
          <cell r="R3048">
            <v>1500</v>
          </cell>
          <cell r="S3048">
            <v>300</v>
          </cell>
          <cell r="Y3048">
            <v>184.63</v>
          </cell>
          <cell r="Z3048">
            <v>600</v>
          </cell>
        </row>
        <row r="3049">
          <cell r="A3049">
            <v>47</v>
          </cell>
          <cell r="C3049" t="str">
            <v>01</v>
          </cell>
          <cell r="J3049">
            <v>213</v>
          </cell>
          <cell r="O3049" t="str">
            <v>A0</v>
          </cell>
          <cell r="P3049" t="str">
            <v>TT</v>
          </cell>
          <cell r="R3049">
            <v>224</v>
          </cell>
          <cell r="S3049">
            <v>0</v>
          </cell>
          <cell r="Y3049">
            <v>223.25</v>
          </cell>
          <cell r="Z3049">
            <v>0.75</v>
          </cell>
        </row>
        <row r="3050">
          <cell r="A3050">
            <v>47</v>
          </cell>
          <cell r="C3050" t="str">
            <v>01</v>
          </cell>
          <cell r="J3050">
            <v>213</v>
          </cell>
          <cell r="O3050" t="str">
            <v>B0</v>
          </cell>
          <cell r="P3050">
            <v>0</v>
          </cell>
          <cell r="R3050">
            <v>5500</v>
          </cell>
          <cell r="S3050">
            <v>1100</v>
          </cell>
          <cell r="Y3050">
            <v>1558.99</v>
          </cell>
          <cell r="Z3050">
            <v>2600</v>
          </cell>
        </row>
        <row r="3051">
          <cell r="A3051">
            <v>47</v>
          </cell>
          <cell r="C3051" t="str">
            <v>01</v>
          </cell>
          <cell r="J3051">
            <v>213</v>
          </cell>
          <cell r="O3051">
            <v>0</v>
          </cell>
          <cell r="P3051">
            <v>0</v>
          </cell>
          <cell r="R3051">
            <v>1000</v>
          </cell>
          <cell r="S3051">
            <v>200</v>
          </cell>
          <cell r="Y3051">
            <v>0</v>
          </cell>
          <cell r="Z3051">
            <v>800</v>
          </cell>
        </row>
        <row r="3052">
          <cell r="A3052">
            <v>47</v>
          </cell>
          <cell r="C3052" t="str">
            <v>01</v>
          </cell>
          <cell r="J3052">
            <v>213</v>
          </cell>
          <cell r="O3052">
            <v>0</v>
          </cell>
          <cell r="P3052">
            <v>0</v>
          </cell>
          <cell r="R3052">
            <v>500</v>
          </cell>
          <cell r="S3052">
            <v>100</v>
          </cell>
          <cell r="Y3052">
            <v>0</v>
          </cell>
          <cell r="Z3052">
            <v>400</v>
          </cell>
        </row>
        <row r="3053">
          <cell r="A3053">
            <v>47</v>
          </cell>
          <cell r="C3053" t="str">
            <v>01</v>
          </cell>
          <cell r="J3053">
            <v>213</v>
          </cell>
          <cell r="O3053">
            <v>0</v>
          </cell>
          <cell r="P3053">
            <v>0</v>
          </cell>
          <cell r="R3053">
            <v>500</v>
          </cell>
          <cell r="S3053">
            <v>100</v>
          </cell>
          <cell r="Y3053">
            <v>0</v>
          </cell>
          <cell r="Z3053">
            <v>400</v>
          </cell>
        </row>
        <row r="3054">
          <cell r="A3054">
            <v>47</v>
          </cell>
          <cell r="C3054" t="str">
            <v>01</v>
          </cell>
          <cell r="J3054">
            <v>213</v>
          </cell>
          <cell r="O3054">
            <v>0</v>
          </cell>
          <cell r="P3054">
            <v>0</v>
          </cell>
          <cell r="R3054">
            <v>1500</v>
          </cell>
          <cell r="S3054">
            <v>300</v>
          </cell>
          <cell r="Y3054">
            <v>211.64</v>
          </cell>
          <cell r="Z3054">
            <v>988.36</v>
          </cell>
        </row>
        <row r="3055">
          <cell r="A3055">
            <v>47</v>
          </cell>
          <cell r="C3055" t="str">
            <v>01</v>
          </cell>
          <cell r="J3055">
            <v>213</v>
          </cell>
          <cell r="O3055" t="str">
            <v>TT</v>
          </cell>
          <cell r="P3055">
            <v>0</v>
          </cell>
          <cell r="R3055">
            <v>212</v>
          </cell>
          <cell r="S3055">
            <v>0</v>
          </cell>
          <cell r="Y3055">
            <v>211.74</v>
          </cell>
          <cell r="Z3055">
            <v>0.26</v>
          </cell>
        </row>
        <row r="3056">
          <cell r="A3056">
            <v>47</v>
          </cell>
          <cell r="C3056" t="str">
            <v>01</v>
          </cell>
          <cell r="J3056">
            <v>213</v>
          </cell>
          <cell r="O3056">
            <v>0</v>
          </cell>
          <cell r="P3056">
            <v>0</v>
          </cell>
          <cell r="R3056">
            <v>1000</v>
          </cell>
          <cell r="S3056">
            <v>200</v>
          </cell>
          <cell r="Y3056">
            <v>171.35</v>
          </cell>
          <cell r="Z3056">
            <v>0</v>
          </cell>
        </row>
        <row r="3057">
          <cell r="A3057">
            <v>47</v>
          </cell>
          <cell r="C3057" t="str">
            <v>01</v>
          </cell>
          <cell r="J3057">
            <v>213</v>
          </cell>
          <cell r="O3057" t="str">
            <v>TT</v>
          </cell>
          <cell r="P3057">
            <v>0</v>
          </cell>
          <cell r="R3057">
            <v>131</v>
          </cell>
          <cell r="S3057">
            <v>0</v>
          </cell>
          <cell r="Y3057">
            <v>130.13</v>
          </cell>
          <cell r="Z3057">
            <v>0.87</v>
          </cell>
        </row>
        <row r="3058">
          <cell r="A3058">
            <v>47</v>
          </cell>
          <cell r="C3058" t="str">
            <v>01</v>
          </cell>
          <cell r="J3058">
            <v>213</v>
          </cell>
          <cell r="O3058">
            <v>0</v>
          </cell>
          <cell r="P3058">
            <v>0</v>
          </cell>
          <cell r="R3058">
            <v>1000</v>
          </cell>
          <cell r="S3058">
            <v>200</v>
          </cell>
          <cell r="Y3058">
            <v>0</v>
          </cell>
          <cell r="Z3058">
            <v>800</v>
          </cell>
        </row>
        <row r="3059">
          <cell r="A3059">
            <v>47</v>
          </cell>
          <cell r="C3059" t="str">
            <v>01</v>
          </cell>
          <cell r="J3059">
            <v>213</v>
          </cell>
          <cell r="O3059">
            <v>0</v>
          </cell>
          <cell r="P3059">
            <v>0</v>
          </cell>
          <cell r="R3059">
            <v>1433</v>
          </cell>
          <cell r="S3059">
            <v>400</v>
          </cell>
          <cell r="Y3059">
            <v>251.93</v>
          </cell>
          <cell r="Z3059">
            <v>781.07</v>
          </cell>
        </row>
        <row r="3060">
          <cell r="A3060">
            <v>47</v>
          </cell>
          <cell r="C3060" t="str">
            <v>01</v>
          </cell>
          <cell r="J3060">
            <v>213</v>
          </cell>
          <cell r="O3060">
            <v>0</v>
          </cell>
          <cell r="P3060">
            <v>0</v>
          </cell>
          <cell r="R3060">
            <v>5000</v>
          </cell>
          <cell r="S3060">
            <v>1000</v>
          </cell>
          <cell r="Y3060">
            <v>0</v>
          </cell>
          <cell r="Z3060">
            <v>4000</v>
          </cell>
        </row>
        <row r="3061">
          <cell r="A3061">
            <v>47</v>
          </cell>
          <cell r="C3061" t="str">
            <v>50</v>
          </cell>
          <cell r="J3061">
            <v>50637</v>
          </cell>
          <cell r="O3061" t="str">
            <v>A0</v>
          </cell>
          <cell r="P3061">
            <v>0</v>
          </cell>
          <cell r="R3061">
            <v>1950000</v>
          </cell>
          <cell r="S3061">
            <v>236940</v>
          </cell>
          <cell r="Y3061">
            <v>526995</v>
          </cell>
          <cell r="Z3061">
            <v>0</v>
          </cell>
        </row>
        <row r="3062">
          <cell r="A3062">
            <v>47</v>
          </cell>
          <cell r="C3062" t="str">
            <v>50</v>
          </cell>
          <cell r="J3062">
            <v>50625</v>
          </cell>
          <cell r="O3062">
            <v>0</v>
          </cell>
          <cell r="P3062">
            <v>0</v>
          </cell>
          <cell r="R3062">
            <v>25000</v>
          </cell>
          <cell r="S3062">
            <v>5000</v>
          </cell>
          <cell r="Y3062">
            <v>0</v>
          </cell>
          <cell r="Z3062">
            <v>20000</v>
          </cell>
        </row>
        <row r="3063">
          <cell r="A3063">
            <v>47</v>
          </cell>
          <cell r="C3063" t="str">
            <v>50</v>
          </cell>
          <cell r="J3063">
            <v>50625</v>
          </cell>
          <cell r="O3063">
            <v>0</v>
          </cell>
          <cell r="P3063">
            <v>0</v>
          </cell>
          <cell r="R3063">
            <v>25000</v>
          </cell>
          <cell r="S3063">
            <v>5000</v>
          </cell>
          <cell r="Y3063">
            <v>0</v>
          </cell>
          <cell r="Z3063">
            <v>20000</v>
          </cell>
        </row>
        <row r="3064">
          <cell r="A3064">
            <v>47</v>
          </cell>
          <cell r="C3064" t="str">
            <v>50</v>
          </cell>
          <cell r="J3064">
            <v>50628</v>
          </cell>
          <cell r="O3064">
            <v>0</v>
          </cell>
          <cell r="P3064">
            <v>0</v>
          </cell>
          <cell r="R3064">
            <v>20000</v>
          </cell>
          <cell r="S3064">
            <v>4000</v>
          </cell>
          <cell r="Y3064">
            <v>7320</v>
          </cell>
          <cell r="Z3064">
            <v>8680</v>
          </cell>
        </row>
        <row r="3065">
          <cell r="A3065">
            <v>47</v>
          </cell>
          <cell r="C3065" t="str">
            <v>50</v>
          </cell>
          <cell r="J3065">
            <v>50643</v>
          </cell>
          <cell r="O3065">
            <v>0</v>
          </cell>
          <cell r="P3065">
            <v>0</v>
          </cell>
          <cell r="R3065">
            <v>988022</v>
          </cell>
          <cell r="S3065">
            <v>197604</v>
          </cell>
          <cell r="Y3065">
            <v>0</v>
          </cell>
          <cell r="Z3065">
            <v>790418</v>
          </cell>
        </row>
        <row r="3066">
          <cell r="A3066">
            <v>47</v>
          </cell>
          <cell r="C3066" t="str">
            <v>50</v>
          </cell>
          <cell r="J3066">
            <v>50415</v>
          </cell>
          <cell r="O3066">
            <v>0</v>
          </cell>
          <cell r="P3066">
            <v>0</v>
          </cell>
          <cell r="R3066">
            <v>15000</v>
          </cell>
          <cell r="S3066">
            <v>3000</v>
          </cell>
          <cell r="Y3066">
            <v>2274.66</v>
          </cell>
          <cell r="Z3066">
            <v>4500</v>
          </cell>
        </row>
        <row r="3067">
          <cell r="A3067">
            <v>47</v>
          </cell>
          <cell r="C3067" t="str">
            <v>50</v>
          </cell>
          <cell r="J3067">
            <v>50449</v>
          </cell>
          <cell r="O3067">
            <v>0</v>
          </cell>
          <cell r="P3067">
            <v>0</v>
          </cell>
          <cell r="R3067">
            <v>60000</v>
          </cell>
          <cell r="S3067">
            <v>12000</v>
          </cell>
          <cell r="Y3067">
            <v>1668.3</v>
          </cell>
          <cell r="Z3067">
            <v>18000</v>
          </cell>
        </row>
        <row r="3068">
          <cell r="A3068">
            <v>47</v>
          </cell>
          <cell r="C3068" t="str">
            <v>50</v>
          </cell>
          <cell r="J3068">
            <v>50457</v>
          </cell>
          <cell r="O3068">
            <v>0</v>
          </cell>
          <cell r="P3068">
            <v>0</v>
          </cell>
          <cell r="R3068">
            <v>50000</v>
          </cell>
          <cell r="S3068">
            <v>10000</v>
          </cell>
          <cell r="Y3068">
            <v>2244.8000000000002</v>
          </cell>
          <cell r="Z3068">
            <v>15000</v>
          </cell>
        </row>
        <row r="3069">
          <cell r="A3069">
            <v>47</v>
          </cell>
          <cell r="C3069" t="str">
            <v>50</v>
          </cell>
          <cell r="J3069">
            <v>50457</v>
          </cell>
          <cell r="O3069">
            <v>0</v>
          </cell>
          <cell r="P3069">
            <v>0</v>
          </cell>
          <cell r="R3069">
            <v>4000</v>
          </cell>
          <cell r="S3069">
            <v>800</v>
          </cell>
          <cell r="Y3069">
            <v>0</v>
          </cell>
          <cell r="Z3069">
            <v>1200</v>
          </cell>
        </row>
        <row r="3070">
          <cell r="A3070">
            <v>47</v>
          </cell>
          <cell r="C3070" t="str">
            <v>50</v>
          </cell>
          <cell r="J3070">
            <v>50491</v>
          </cell>
          <cell r="O3070">
            <v>0</v>
          </cell>
          <cell r="P3070">
            <v>0</v>
          </cell>
          <cell r="R3070">
            <v>121194</v>
          </cell>
          <cell r="S3070">
            <v>19639</v>
          </cell>
          <cell r="Y3070">
            <v>6377.5</v>
          </cell>
          <cell r="Z3070">
            <v>10659.5</v>
          </cell>
        </row>
        <row r="3071">
          <cell r="A3071">
            <v>47</v>
          </cell>
          <cell r="C3071" t="str">
            <v>50</v>
          </cell>
          <cell r="J3071">
            <v>50491</v>
          </cell>
          <cell r="O3071">
            <v>0</v>
          </cell>
          <cell r="P3071">
            <v>0</v>
          </cell>
          <cell r="R3071">
            <v>51000</v>
          </cell>
          <cell r="S3071">
            <v>10200</v>
          </cell>
          <cell r="Y3071">
            <v>276.20999999999998</v>
          </cell>
          <cell r="Z3071">
            <v>15300</v>
          </cell>
        </row>
        <row r="3072">
          <cell r="A3072">
            <v>47</v>
          </cell>
          <cell r="C3072" t="str">
            <v>50</v>
          </cell>
          <cell r="J3072">
            <v>50530</v>
          </cell>
          <cell r="O3072">
            <v>0</v>
          </cell>
          <cell r="P3072">
            <v>0</v>
          </cell>
          <cell r="R3072">
            <v>60000</v>
          </cell>
          <cell r="S3072">
            <v>12000</v>
          </cell>
          <cell r="Y3072">
            <v>4411.01</v>
          </cell>
          <cell r="Z3072">
            <v>18000</v>
          </cell>
        </row>
        <row r="3073">
          <cell r="A3073">
            <v>47</v>
          </cell>
          <cell r="C3073" t="str">
            <v>50</v>
          </cell>
          <cell r="J3073">
            <v>50530</v>
          </cell>
          <cell r="O3073">
            <v>0</v>
          </cell>
          <cell r="P3073">
            <v>0</v>
          </cell>
          <cell r="R3073">
            <v>15000</v>
          </cell>
          <cell r="S3073">
            <v>3000</v>
          </cell>
          <cell r="Y3073">
            <v>0</v>
          </cell>
          <cell r="Z3073">
            <v>4500</v>
          </cell>
        </row>
        <row r="3074">
          <cell r="A3074">
            <v>47</v>
          </cell>
          <cell r="C3074" t="str">
            <v>50</v>
          </cell>
          <cell r="J3074">
            <v>50221</v>
          </cell>
          <cell r="O3074">
            <v>0</v>
          </cell>
          <cell r="P3074">
            <v>0</v>
          </cell>
          <cell r="R3074">
            <v>28000</v>
          </cell>
          <cell r="S3074">
            <v>5600</v>
          </cell>
          <cell r="Y3074">
            <v>0</v>
          </cell>
          <cell r="Z3074">
            <v>15400</v>
          </cell>
        </row>
        <row r="3075">
          <cell r="A3075">
            <v>47</v>
          </cell>
          <cell r="C3075" t="str">
            <v>50</v>
          </cell>
          <cell r="J3075">
            <v>50442</v>
          </cell>
          <cell r="O3075">
            <v>0</v>
          </cell>
          <cell r="P3075">
            <v>0</v>
          </cell>
          <cell r="R3075">
            <v>200000</v>
          </cell>
          <cell r="S3075">
            <v>40000</v>
          </cell>
          <cell r="Y3075">
            <v>0</v>
          </cell>
          <cell r="Z3075">
            <v>110000</v>
          </cell>
        </row>
        <row r="3076">
          <cell r="A3076">
            <v>47</v>
          </cell>
          <cell r="C3076" t="str">
            <v>50</v>
          </cell>
          <cell r="J3076">
            <v>51183</v>
          </cell>
          <cell r="O3076">
            <v>0</v>
          </cell>
          <cell r="P3076">
            <v>0</v>
          </cell>
          <cell r="R3076">
            <v>45458</v>
          </cell>
          <cell r="S3076">
            <v>9092</v>
          </cell>
          <cell r="Y3076">
            <v>0</v>
          </cell>
          <cell r="Z3076">
            <v>36366</v>
          </cell>
        </row>
        <row r="3077">
          <cell r="A3077">
            <v>47</v>
          </cell>
          <cell r="C3077" t="str">
            <v>50</v>
          </cell>
          <cell r="J3077">
            <v>51184</v>
          </cell>
          <cell r="O3077">
            <v>0</v>
          </cell>
          <cell r="P3077">
            <v>0</v>
          </cell>
          <cell r="R3077">
            <v>109360</v>
          </cell>
          <cell r="S3077">
            <v>21872</v>
          </cell>
          <cell r="Y3077">
            <v>0</v>
          </cell>
          <cell r="Z3077">
            <v>87488</v>
          </cell>
        </row>
        <row r="3078">
          <cell r="A3078">
            <v>47</v>
          </cell>
          <cell r="C3078" t="str">
            <v>50</v>
          </cell>
          <cell r="J3078">
            <v>50158</v>
          </cell>
          <cell r="O3078">
            <v>0</v>
          </cell>
          <cell r="P3078">
            <v>0</v>
          </cell>
          <cell r="R3078">
            <v>8661664</v>
          </cell>
          <cell r="S3078">
            <v>1732333</v>
          </cell>
          <cell r="Y3078">
            <v>3245017.04</v>
          </cell>
          <cell r="Z3078">
            <v>256034.88</v>
          </cell>
        </row>
        <row r="3079">
          <cell r="A3079">
            <v>47</v>
          </cell>
          <cell r="C3079" t="str">
            <v>50</v>
          </cell>
          <cell r="J3079">
            <v>50158</v>
          </cell>
          <cell r="O3079">
            <v>0</v>
          </cell>
          <cell r="P3079">
            <v>0</v>
          </cell>
          <cell r="R3079">
            <v>25199</v>
          </cell>
          <cell r="S3079">
            <v>5040</v>
          </cell>
          <cell r="Y3079">
            <v>0</v>
          </cell>
          <cell r="Z3079">
            <v>20159</v>
          </cell>
        </row>
        <row r="3080">
          <cell r="A3080">
            <v>47</v>
          </cell>
          <cell r="C3080" t="str">
            <v>50</v>
          </cell>
          <cell r="J3080">
            <v>50158</v>
          </cell>
          <cell r="O3080">
            <v>0</v>
          </cell>
          <cell r="P3080">
            <v>0</v>
          </cell>
          <cell r="R3080">
            <v>925005</v>
          </cell>
          <cell r="S3080">
            <v>185001</v>
          </cell>
          <cell r="Y3080">
            <v>0</v>
          </cell>
          <cell r="Z3080">
            <v>740004</v>
          </cell>
        </row>
        <row r="3081">
          <cell r="A3081">
            <v>47</v>
          </cell>
          <cell r="C3081" t="str">
            <v>50</v>
          </cell>
          <cell r="J3081">
            <v>50293</v>
          </cell>
          <cell r="O3081">
            <v>0</v>
          </cell>
          <cell r="P3081">
            <v>0</v>
          </cell>
          <cell r="R3081">
            <v>2705</v>
          </cell>
          <cell r="S3081">
            <v>541</v>
          </cell>
          <cell r="Y3081">
            <v>0</v>
          </cell>
          <cell r="Z3081">
            <v>2164</v>
          </cell>
        </row>
        <row r="3082">
          <cell r="A3082">
            <v>47</v>
          </cell>
          <cell r="C3082" t="str">
            <v>50</v>
          </cell>
          <cell r="J3082">
            <v>51180</v>
          </cell>
          <cell r="O3082">
            <v>0</v>
          </cell>
          <cell r="P3082">
            <v>0</v>
          </cell>
          <cell r="R3082">
            <v>600000</v>
          </cell>
          <cell r="S3082">
            <v>0</v>
          </cell>
          <cell r="Y3082">
            <v>0</v>
          </cell>
          <cell r="Z3082">
            <v>0</v>
          </cell>
        </row>
        <row r="3083">
          <cell r="A3083">
            <v>47</v>
          </cell>
          <cell r="C3083" t="str">
            <v>50</v>
          </cell>
          <cell r="J3083">
            <v>51181</v>
          </cell>
          <cell r="O3083">
            <v>0</v>
          </cell>
          <cell r="P3083">
            <v>0</v>
          </cell>
          <cell r="R3083">
            <v>3058690</v>
          </cell>
          <cell r="S3083">
            <v>611738</v>
          </cell>
          <cell r="Y3083">
            <v>1170000</v>
          </cell>
          <cell r="Z3083">
            <v>946952</v>
          </cell>
        </row>
        <row r="3084">
          <cell r="A3084">
            <v>47</v>
          </cell>
          <cell r="C3084" t="str">
            <v>50</v>
          </cell>
          <cell r="J3084">
            <v>51181</v>
          </cell>
          <cell r="O3084" t="str">
            <v>T0</v>
          </cell>
          <cell r="P3084">
            <v>0</v>
          </cell>
          <cell r="R3084">
            <v>201180</v>
          </cell>
          <cell r="S3084">
            <v>0</v>
          </cell>
          <cell r="Y3084">
            <v>50000</v>
          </cell>
          <cell r="Z3084">
            <v>0</v>
          </cell>
        </row>
        <row r="3085">
          <cell r="A3085">
            <v>47</v>
          </cell>
          <cell r="C3085" t="str">
            <v>50</v>
          </cell>
          <cell r="J3085">
            <v>51181</v>
          </cell>
          <cell r="O3085">
            <v>0</v>
          </cell>
          <cell r="P3085">
            <v>0</v>
          </cell>
          <cell r="R3085">
            <v>1508642</v>
          </cell>
          <cell r="S3085">
            <v>301728</v>
          </cell>
          <cell r="Y3085">
            <v>0</v>
          </cell>
          <cell r="Z3085">
            <v>1206914</v>
          </cell>
        </row>
        <row r="3086">
          <cell r="A3086">
            <v>47</v>
          </cell>
          <cell r="C3086" t="str">
            <v>50</v>
          </cell>
          <cell r="J3086">
            <v>51181</v>
          </cell>
          <cell r="O3086" t="str">
            <v>T0</v>
          </cell>
          <cell r="P3086">
            <v>0</v>
          </cell>
          <cell r="R3086">
            <v>7055508</v>
          </cell>
          <cell r="S3086">
            <v>0</v>
          </cell>
          <cell r="Y3086">
            <v>2992687.5</v>
          </cell>
          <cell r="Z3086">
            <v>0.5</v>
          </cell>
        </row>
        <row r="3087">
          <cell r="A3087">
            <v>47</v>
          </cell>
          <cell r="C3087" t="str">
            <v>50</v>
          </cell>
          <cell r="J3087">
            <v>51198</v>
          </cell>
          <cell r="O3087">
            <v>0</v>
          </cell>
          <cell r="P3087">
            <v>0</v>
          </cell>
          <cell r="R3087">
            <v>18919</v>
          </cell>
          <cell r="S3087">
            <v>3784</v>
          </cell>
          <cell r="Y3087">
            <v>0</v>
          </cell>
          <cell r="Z3087">
            <v>15135</v>
          </cell>
        </row>
        <row r="3088">
          <cell r="A3088">
            <v>47</v>
          </cell>
          <cell r="C3088" t="str">
            <v>50</v>
          </cell>
          <cell r="J3088">
            <v>51202</v>
          </cell>
          <cell r="O3088">
            <v>0</v>
          </cell>
          <cell r="P3088">
            <v>0</v>
          </cell>
          <cell r="R3088">
            <v>28000</v>
          </cell>
          <cell r="S3088">
            <v>5600</v>
          </cell>
          <cell r="Y3088">
            <v>0</v>
          </cell>
          <cell r="Z3088">
            <v>22400</v>
          </cell>
        </row>
        <row r="3089">
          <cell r="A3089">
            <v>48</v>
          </cell>
          <cell r="C3089" t="str">
            <v>01</v>
          </cell>
          <cell r="J3089">
            <v>260</v>
          </cell>
          <cell r="O3089">
            <v>0</v>
          </cell>
          <cell r="P3089">
            <v>0</v>
          </cell>
          <cell r="R3089">
            <v>48017</v>
          </cell>
          <cell r="S3089">
            <v>0</v>
          </cell>
          <cell r="Y3089">
            <v>16005.4</v>
          </cell>
          <cell r="Z3089">
            <v>24008.9</v>
          </cell>
        </row>
        <row r="3090">
          <cell r="A3090">
            <v>48</v>
          </cell>
          <cell r="C3090" t="str">
            <v>01</v>
          </cell>
          <cell r="J3090">
            <v>260</v>
          </cell>
          <cell r="O3090">
            <v>0</v>
          </cell>
          <cell r="P3090">
            <v>0</v>
          </cell>
          <cell r="R3090">
            <v>913803</v>
          </cell>
          <cell r="S3090">
            <v>0</v>
          </cell>
          <cell r="Y3090">
            <v>327890.77</v>
          </cell>
          <cell r="Z3090">
            <v>412201.85</v>
          </cell>
        </row>
        <row r="3091">
          <cell r="A3091">
            <v>48</v>
          </cell>
          <cell r="C3091" t="str">
            <v>01</v>
          </cell>
          <cell r="J3091">
            <v>260</v>
          </cell>
          <cell r="O3091">
            <v>0</v>
          </cell>
          <cell r="P3091">
            <v>0</v>
          </cell>
          <cell r="R3091">
            <v>7400</v>
          </cell>
          <cell r="S3091">
            <v>0</v>
          </cell>
          <cell r="Y3091">
            <v>3270.25</v>
          </cell>
          <cell r="Z3091">
            <v>2558.59</v>
          </cell>
        </row>
        <row r="3092">
          <cell r="A3092">
            <v>48</v>
          </cell>
          <cell r="C3092" t="str">
            <v>01</v>
          </cell>
          <cell r="J3092">
            <v>260</v>
          </cell>
          <cell r="O3092">
            <v>0</v>
          </cell>
          <cell r="P3092">
            <v>0</v>
          </cell>
          <cell r="R3092">
            <v>24909</v>
          </cell>
          <cell r="S3092">
            <v>0</v>
          </cell>
          <cell r="Y3092">
            <v>7585.64</v>
          </cell>
          <cell r="Z3092">
            <v>12555.62</v>
          </cell>
        </row>
        <row r="3093">
          <cell r="A3093">
            <v>48</v>
          </cell>
          <cell r="C3093" t="str">
            <v>01</v>
          </cell>
          <cell r="J3093">
            <v>260</v>
          </cell>
          <cell r="O3093">
            <v>0</v>
          </cell>
          <cell r="P3093">
            <v>0</v>
          </cell>
          <cell r="R3093">
            <v>41272</v>
          </cell>
          <cell r="S3093">
            <v>0</v>
          </cell>
          <cell r="Y3093">
            <v>12935.43</v>
          </cell>
          <cell r="Z3093">
            <v>20791.25</v>
          </cell>
        </row>
        <row r="3094">
          <cell r="A3094">
            <v>48</v>
          </cell>
          <cell r="C3094" t="str">
            <v>01</v>
          </cell>
          <cell r="J3094">
            <v>260</v>
          </cell>
          <cell r="O3094">
            <v>0</v>
          </cell>
          <cell r="P3094">
            <v>0</v>
          </cell>
          <cell r="R3094">
            <v>14533</v>
          </cell>
          <cell r="S3094">
            <v>0</v>
          </cell>
          <cell r="Y3094">
            <v>5821.14</v>
          </cell>
          <cell r="Z3094">
            <v>5636.6</v>
          </cell>
        </row>
        <row r="3095">
          <cell r="A3095">
            <v>48</v>
          </cell>
          <cell r="C3095" t="str">
            <v>01</v>
          </cell>
          <cell r="J3095">
            <v>260</v>
          </cell>
          <cell r="O3095">
            <v>0</v>
          </cell>
          <cell r="P3095">
            <v>0</v>
          </cell>
          <cell r="R3095">
            <v>66519</v>
          </cell>
          <cell r="S3095">
            <v>0</v>
          </cell>
          <cell r="Y3095">
            <v>22596.84</v>
          </cell>
          <cell r="Z3095">
            <v>37555.589999999997</v>
          </cell>
        </row>
        <row r="3096">
          <cell r="A3096">
            <v>48</v>
          </cell>
          <cell r="C3096" t="str">
            <v>01</v>
          </cell>
          <cell r="J3096">
            <v>260</v>
          </cell>
          <cell r="O3096" t="str">
            <v>SF</v>
          </cell>
          <cell r="P3096">
            <v>0</v>
          </cell>
          <cell r="R3096">
            <v>96176</v>
          </cell>
          <cell r="S3096">
            <v>0</v>
          </cell>
          <cell r="Y3096">
            <v>789.54</v>
          </cell>
          <cell r="Z3096">
            <v>0</v>
          </cell>
        </row>
        <row r="3097">
          <cell r="A3097">
            <v>48</v>
          </cell>
          <cell r="C3097" t="str">
            <v>01</v>
          </cell>
          <cell r="J3097">
            <v>260</v>
          </cell>
          <cell r="O3097" t="str">
            <v>SN</v>
          </cell>
          <cell r="P3097">
            <v>0</v>
          </cell>
          <cell r="R3097">
            <v>96176</v>
          </cell>
          <cell r="S3097">
            <v>0</v>
          </cell>
          <cell r="Y3097">
            <v>31389.59</v>
          </cell>
          <cell r="Z3097">
            <v>48964.51</v>
          </cell>
        </row>
        <row r="3098">
          <cell r="A3098">
            <v>48</v>
          </cell>
          <cell r="C3098" t="str">
            <v>01</v>
          </cell>
          <cell r="J3098">
            <v>260</v>
          </cell>
          <cell r="O3098">
            <v>0</v>
          </cell>
          <cell r="P3098">
            <v>0</v>
          </cell>
          <cell r="R3098">
            <v>31100</v>
          </cell>
          <cell r="S3098">
            <v>0</v>
          </cell>
          <cell r="Y3098">
            <v>7489.1</v>
          </cell>
          <cell r="Z3098">
            <v>20010.900000000001</v>
          </cell>
        </row>
        <row r="3099">
          <cell r="A3099">
            <v>48</v>
          </cell>
          <cell r="C3099" t="str">
            <v>01</v>
          </cell>
          <cell r="J3099">
            <v>260</v>
          </cell>
          <cell r="O3099">
            <v>0</v>
          </cell>
          <cell r="P3099">
            <v>0</v>
          </cell>
          <cell r="R3099">
            <v>10000</v>
          </cell>
          <cell r="S3099">
            <v>4000</v>
          </cell>
          <cell r="Y3099">
            <v>0</v>
          </cell>
          <cell r="Z3099">
            <v>4132.12</v>
          </cell>
        </row>
        <row r="3100">
          <cell r="A3100">
            <v>48</v>
          </cell>
          <cell r="C3100" t="str">
            <v>01</v>
          </cell>
          <cell r="J3100">
            <v>260</v>
          </cell>
          <cell r="O3100">
            <v>0</v>
          </cell>
          <cell r="P3100">
            <v>0</v>
          </cell>
          <cell r="R3100">
            <v>12000</v>
          </cell>
          <cell r="S3100">
            <v>0</v>
          </cell>
          <cell r="Y3100">
            <v>569.65</v>
          </cell>
          <cell r="Z3100">
            <v>7760.58</v>
          </cell>
        </row>
        <row r="3101">
          <cell r="A3101">
            <v>48</v>
          </cell>
          <cell r="C3101" t="str">
            <v>01</v>
          </cell>
          <cell r="J3101">
            <v>260</v>
          </cell>
          <cell r="O3101" t="str">
            <v>A0</v>
          </cell>
          <cell r="P3101">
            <v>0</v>
          </cell>
          <cell r="R3101">
            <v>4500</v>
          </cell>
          <cell r="S3101">
            <v>900</v>
          </cell>
          <cell r="Y3101">
            <v>0</v>
          </cell>
          <cell r="Z3101">
            <v>2294.91</v>
          </cell>
        </row>
        <row r="3102">
          <cell r="A3102">
            <v>48</v>
          </cell>
          <cell r="C3102" t="str">
            <v>01</v>
          </cell>
          <cell r="J3102">
            <v>260</v>
          </cell>
          <cell r="O3102">
            <v>0</v>
          </cell>
          <cell r="P3102">
            <v>0</v>
          </cell>
          <cell r="R3102">
            <v>8305</v>
          </cell>
          <cell r="S3102">
            <v>0</v>
          </cell>
          <cell r="Y3102">
            <v>2768.12</v>
          </cell>
          <cell r="Z3102">
            <v>4222.88</v>
          </cell>
        </row>
        <row r="3103">
          <cell r="A3103">
            <v>48</v>
          </cell>
          <cell r="C3103" t="str">
            <v>01</v>
          </cell>
          <cell r="J3103">
            <v>260</v>
          </cell>
          <cell r="O3103" t="str">
            <v>A0</v>
          </cell>
          <cell r="P3103" t="str">
            <v>A0</v>
          </cell>
          <cell r="R3103">
            <v>267245</v>
          </cell>
          <cell r="S3103">
            <v>0</v>
          </cell>
          <cell r="Y3103">
            <v>58662.74</v>
          </cell>
          <cell r="Z3103">
            <v>129127.51</v>
          </cell>
        </row>
        <row r="3104">
          <cell r="A3104">
            <v>48</v>
          </cell>
          <cell r="C3104" t="str">
            <v>01</v>
          </cell>
          <cell r="J3104">
            <v>260</v>
          </cell>
          <cell r="O3104" t="str">
            <v>A0</v>
          </cell>
          <cell r="P3104" t="str">
            <v>B0</v>
          </cell>
          <cell r="R3104">
            <v>45324</v>
          </cell>
          <cell r="S3104">
            <v>0</v>
          </cell>
          <cell r="Y3104">
            <v>9852.02</v>
          </cell>
          <cell r="Z3104">
            <v>22071.1</v>
          </cell>
        </row>
        <row r="3105">
          <cell r="A3105">
            <v>48</v>
          </cell>
          <cell r="C3105" t="str">
            <v>01</v>
          </cell>
          <cell r="J3105">
            <v>260</v>
          </cell>
          <cell r="O3105" t="str">
            <v>AA</v>
          </cell>
          <cell r="P3105" t="str">
            <v>TT</v>
          </cell>
          <cell r="R3105">
            <v>19691</v>
          </cell>
          <cell r="S3105">
            <v>0</v>
          </cell>
          <cell r="Y3105">
            <v>19690.599999999999</v>
          </cell>
          <cell r="Z3105">
            <v>0.4</v>
          </cell>
        </row>
        <row r="3106">
          <cell r="A3106">
            <v>48</v>
          </cell>
          <cell r="C3106" t="str">
            <v>01</v>
          </cell>
          <cell r="J3106">
            <v>260</v>
          </cell>
          <cell r="O3106" t="str">
            <v>AB</v>
          </cell>
          <cell r="P3106" t="str">
            <v>TT</v>
          </cell>
          <cell r="R3106">
            <v>3438</v>
          </cell>
          <cell r="S3106">
            <v>0</v>
          </cell>
          <cell r="Y3106">
            <v>3437.5</v>
          </cell>
          <cell r="Z3106">
            <v>0.5</v>
          </cell>
        </row>
        <row r="3107">
          <cell r="A3107">
            <v>48</v>
          </cell>
          <cell r="C3107" t="str">
            <v>01</v>
          </cell>
          <cell r="J3107">
            <v>260</v>
          </cell>
          <cell r="O3107">
            <v>0</v>
          </cell>
          <cell r="P3107">
            <v>0</v>
          </cell>
          <cell r="R3107">
            <v>1200</v>
          </cell>
          <cell r="S3107">
            <v>0</v>
          </cell>
          <cell r="Y3107">
            <v>0</v>
          </cell>
          <cell r="Z3107">
            <v>816.59</v>
          </cell>
        </row>
        <row r="3108">
          <cell r="A3108">
            <v>48</v>
          </cell>
          <cell r="C3108" t="str">
            <v>01</v>
          </cell>
          <cell r="J3108">
            <v>260</v>
          </cell>
          <cell r="O3108">
            <v>0</v>
          </cell>
          <cell r="P3108">
            <v>0</v>
          </cell>
          <cell r="R3108">
            <v>97846</v>
          </cell>
          <cell r="S3108">
            <v>0</v>
          </cell>
          <cell r="Y3108">
            <v>57994.01</v>
          </cell>
          <cell r="Z3108">
            <v>39850.99</v>
          </cell>
        </row>
        <row r="3109">
          <cell r="A3109">
            <v>48</v>
          </cell>
          <cell r="C3109" t="str">
            <v>01</v>
          </cell>
          <cell r="J3109">
            <v>260</v>
          </cell>
          <cell r="O3109" t="str">
            <v>P0</v>
          </cell>
          <cell r="P3109">
            <v>0</v>
          </cell>
          <cell r="R3109">
            <v>11996</v>
          </cell>
          <cell r="S3109">
            <v>0</v>
          </cell>
          <cell r="Y3109">
            <v>2691.51</v>
          </cell>
          <cell r="Z3109">
            <v>7304.49</v>
          </cell>
        </row>
        <row r="3110">
          <cell r="A3110">
            <v>48</v>
          </cell>
          <cell r="C3110" t="str">
            <v>01</v>
          </cell>
          <cell r="J3110">
            <v>260</v>
          </cell>
          <cell r="O3110" t="str">
            <v>AT</v>
          </cell>
          <cell r="P3110">
            <v>0</v>
          </cell>
          <cell r="R3110">
            <v>102</v>
          </cell>
          <cell r="S3110">
            <v>0</v>
          </cell>
          <cell r="Y3110">
            <v>0</v>
          </cell>
          <cell r="Z3110">
            <v>0.6</v>
          </cell>
        </row>
        <row r="3111">
          <cell r="A3111">
            <v>48</v>
          </cell>
          <cell r="C3111" t="str">
            <v>01</v>
          </cell>
          <cell r="J3111">
            <v>260</v>
          </cell>
          <cell r="O3111">
            <v>0</v>
          </cell>
          <cell r="P3111">
            <v>0</v>
          </cell>
          <cell r="R3111">
            <v>250</v>
          </cell>
          <cell r="S3111">
            <v>85</v>
          </cell>
          <cell r="Y3111">
            <v>0</v>
          </cell>
          <cell r="Z3111">
            <v>165</v>
          </cell>
        </row>
        <row r="3112">
          <cell r="A3112">
            <v>48</v>
          </cell>
          <cell r="C3112" t="str">
            <v>01</v>
          </cell>
          <cell r="J3112">
            <v>260</v>
          </cell>
          <cell r="O3112">
            <v>0</v>
          </cell>
          <cell r="P3112">
            <v>0</v>
          </cell>
          <cell r="R3112">
            <v>1300</v>
          </cell>
          <cell r="S3112">
            <v>400</v>
          </cell>
          <cell r="Y3112">
            <v>574.66999999999996</v>
          </cell>
          <cell r="Z3112">
            <v>176.35</v>
          </cell>
        </row>
        <row r="3113">
          <cell r="A3113">
            <v>48</v>
          </cell>
          <cell r="C3113" t="str">
            <v>01</v>
          </cell>
          <cell r="J3113">
            <v>260</v>
          </cell>
          <cell r="O3113">
            <v>0</v>
          </cell>
          <cell r="P3113">
            <v>0</v>
          </cell>
          <cell r="R3113">
            <v>7</v>
          </cell>
          <cell r="S3113">
            <v>7</v>
          </cell>
          <cell r="Y3113">
            <v>0</v>
          </cell>
          <cell r="Z3113">
            <v>0</v>
          </cell>
        </row>
        <row r="3114">
          <cell r="A3114">
            <v>48</v>
          </cell>
          <cell r="C3114" t="str">
            <v>01</v>
          </cell>
          <cell r="J3114">
            <v>260</v>
          </cell>
          <cell r="O3114">
            <v>0</v>
          </cell>
          <cell r="P3114">
            <v>0</v>
          </cell>
          <cell r="R3114">
            <v>48</v>
          </cell>
          <cell r="S3114">
            <v>30</v>
          </cell>
          <cell r="Y3114">
            <v>18</v>
          </cell>
          <cell r="Z3114">
            <v>0</v>
          </cell>
        </row>
        <row r="3115">
          <cell r="A3115">
            <v>48</v>
          </cell>
          <cell r="C3115" t="str">
            <v>01</v>
          </cell>
          <cell r="J3115">
            <v>260</v>
          </cell>
          <cell r="O3115">
            <v>0</v>
          </cell>
          <cell r="P3115">
            <v>0</v>
          </cell>
          <cell r="R3115">
            <v>30</v>
          </cell>
          <cell r="S3115">
            <v>30</v>
          </cell>
          <cell r="Y3115">
            <v>0</v>
          </cell>
          <cell r="Z3115">
            <v>0</v>
          </cell>
        </row>
        <row r="3116">
          <cell r="A3116">
            <v>48</v>
          </cell>
          <cell r="C3116" t="str">
            <v>01</v>
          </cell>
          <cell r="J3116">
            <v>260</v>
          </cell>
          <cell r="O3116">
            <v>0</v>
          </cell>
          <cell r="P3116">
            <v>0</v>
          </cell>
          <cell r="R3116">
            <v>2000</v>
          </cell>
          <cell r="S3116">
            <v>200</v>
          </cell>
          <cell r="Y3116">
            <v>290.97000000000003</v>
          </cell>
          <cell r="Z3116">
            <v>1509.03</v>
          </cell>
        </row>
        <row r="3117">
          <cell r="A3117">
            <v>48</v>
          </cell>
          <cell r="C3117" t="str">
            <v>01</v>
          </cell>
          <cell r="J3117">
            <v>260</v>
          </cell>
          <cell r="O3117">
            <v>0</v>
          </cell>
          <cell r="P3117">
            <v>0</v>
          </cell>
          <cell r="R3117">
            <v>1201</v>
          </cell>
          <cell r="S3117">
            <v>130</v>
          </cell>
          <cell r="Y3117">
            <v>60</v>
          </cell>
          <cell r="Z3117">
            <v>893.5</v>
          </cell>
        </row>
        <row r="3118">
          <cell r="A3118">
            <v>48</v>
          </cell>
          <cell r="C3118" t="str">
            <v>01</v>
          </cell>
          <cell r="J3118">
            <v>260</v>
          </cell>
          <cell r="O3118" t="str">
            <v>T0</v>
          </cell>
          <cell r="P3118">
            <v>0</v>
          </cell>
          <cell r="R3118">
            <v>99</v>
          </cell>
          <cell r="S3118">
            <v>0</v>
          </cell>
          <cell r="Y3118">
            <v>0</v>
          </cell>
          <cell r="Z3118">
            <v>0.4</v>
          </cell>
        </row>
        <row r="3119">
          <cell r="A3119">
            <v>48</v>
          </cell>
          <cell r="C3119" t="str">
            <v>01</v>
          </cell>
          <cell r="J3119">
            <v>260</v>
          </cell>
          <cell r="O3119">
            <v>0</v>
          </cell>
          <cell r="P3119">
            <v>0</v>
          </cell>
          <cell r="R3119">
            <v>10</v>
          </cell>
          <cell r="S3119">
            <v>10</v>
          </cell>
          <cell r="Y3119">
            <v>0</v>
          </cell>
          <cell r="Z3119">
            <v>0</v>
          </cell>
        </row>
        <row r="3120">
          <cell r="A3120">
            <v>48</v>
          </cell>
          <cell r="C3120" t="str">
            <v>01</v>
          </cell>
          <cell r="J3120">
            <v>260</v>
          </cell>
          <cell r="O3120">
            <v>0</v>
          </cell>
          <cell r="P3120">
            <v>0</v>
          </cell>
          <cell r="R3120">
            <v>1000</v>
          </cell>
          <cell r="S3120">
            <v>200</v>
          </cell>
          <cell r="Y3120">
            <v>167</v>
          </cell>
          <cell r="Z3120">
            <v>633</v>
          </cell>
        </row>
        <row r="3121">
          <cell r="A3121">
            <v>48</v>
          </cell>
          <cell r="C3121" t="str">
            <v>01</v>
          </cell>
          <cell r="J3121">
            <v>260</v>
          </cell>
          <cell r="O3121" t="str">
            <v>A0</v>
          </cell>
          <cell r="P3121">
            <v>0</v>
          </cell>
          <cell r="R3121">
            <v>300</v>
          </cell>
          <cell r="S3121">
            <v>0</v>
          </cell>
          <cell r="Y3121">
            <v>62.49</v>
          </cell>
          <cell r="Z3121">
            <v>225</v>
          </cell>
        </row>
        <row r="3122">
          <cell r="A3122">
            <v>48</v>
          </cell>
          <cell r="C3122" t="str">
            <v>01</v>
          </cell>
          <cell r="J3122">
            <v>260</v>
          </cell>
          <cell r="O3122" t="str">
            <v>AA</v>
          </cell>
          <cell r="P3122" t="str">
            <v>T0</v>
          </cell>
          <cell r="R3122">
            <v>558</v>
          </cell>
          <cell r="S3122">
            <v>0</v>
          </cell>
          <cell r="Y3122">
            <v>557.59</v>
          </cell>
          <cell r="Z3122">
            <v>0.41</v>
          </cell>
        </row>
        <row r="3123">
          <cell r="A3123">
            <v>48</v>
          </cell>
          <cell r="C3123" t="str">
            <v>01</v>
          </cell>
          <cell r="J3123">
            <v>260</v>
          </cell>
          <cell r="O3123" t="str">
            <v>B0</v>
          </cell>
          <cell r="P3123">
            <v>0</v>
          </cell>
          <cell r="R3123">
            <v>950000</v>
          </cell>
          <cell r="S3123">
            <v>0</v>
          </cell>
          <cell r="Y3123">
            <v>239649.3</v>
          </cell>
          <cell r="Z3123">
            <v>301028.76</v>
          </cell>
        </row>
        <row r="3124">
          <cell r="A3124">
            <v>48</v>
          </cell>
          <cell r="C3124" t="str">
            <v>01</v>
          </cell>
          <cell r="J3124">
            <v>260</v>
          </cell>
          <cell r="O3124" t="str">
            <v>B0</v>
          </cell>
          <cell r="P3124" t="str">
            <v>TT</v>
          </cell>
          <cell r="R3124">
            <v>111024</v>
          </cell>
          <cell r="S3124">
            <v>0</v>
          </cell>
          <cell r="Y3124">
            <v>106616.47</v>
          </cell>
          <cell r="Z3124">
            <v>0.76</v>
          </cell>
        </row>
        <row r="3125">
          <cell r="A3125">
            <v>48</v>
          </cell>
          <cell r="C3125" t="str">
            <v>01</v>
          </cell>
          <cell r="J3125">
            <v>260</v>
          </cell>
          <cell r="O3125" t="str">
            <v>BT</v>
          </cell>
          <cell r="P3125">
            <v>0</v>
          </cell>
          <cell r="R3125">
            <v>525</v>
          </cell>
          <cell r="S3125">
            <v>0</v>
          </cell>
          <cell r="Y3125">
            <v>524.71</v>
          </cell>
          <cell r="Z3125">
            <v>0.28999999999999998</v>
          </cell>
        </row>
        <row r="3126">
          <cell r="A3126">
            <v>48</v>
          </cell>
          <cell r="C3126" t="str">
            <v>01</v>
          </cell>
          <cell r="J3126">
            <v>260</v>
          </cell>
          <cell r="O3126">
            <v>0</v>
          </cell>
          <cell r="P3126">
            <v>0</v>
          </cell>
          <cell r="R3126">
            <v>2000</v>
          </cell>
          <cell r="S3126">
            <v>200</v>
          </cell>
          <cell r="Y3126">
            <v>20</v>
          </cell>
          <cell r="Z3126">
            <v>1780</v>
          </cell>
        </row>
        <row r="3127">
          <cell r="A3127">
            <v>48</v>
          </cell>
          <cell r="C3127" t="str">
            <v>01</v>
          </cell>
          <cell r="J3127">
            <v>260</v>
          </cell>
          <cell r="O3127" t="str">
            <v>T0</v>
          </cell>
          <cell r="P3127">
            <v>0</v>
          </cell>
          <cell r="R3127">
            <v>519</v>
          </cell>
          <cell r="S3127">
            <v>0</v>
          </cell>
          <cell r="Y3127">
            <v>0</v>
          </cell>
          <cell r="Z3127">
            <v>0</v>
          </cell>
        </row>
        <row r="3128">
          <cell r="A3128">
            <v>48</v>
          </cell>
          <cell r="C3128" t="str">
            <v>01</v>
          </cell>
          <cell r="J3128">
            <v>260</v>
          </cell>
          <cell r="O3128">
            <v>0</v>
          </cell>
          <cell r="P3128">
            <v>0</v>
          </cell>
          <cell r="R3128">
            <v>5056280</v>
          </cell>
          <cell r="S3128">
            <v>0</v>
          </cell>
          <cell r="Y3128">
            <v>1922437.68</v>
          </cell>
          <cell r="Z3128">
            <v>0</v>
          </cell>
        </row>
        <row r="3129">
          <cell r="A3129">
            <v>48</v>
          </cell>
          <cell r="C3129" t="str">
            <v>01</v>
          </cell>
          <cell r="J3129">
            <v>260</v>
          </cell>
          <cell r="O3129" t="str">
            <v>A0</v>
          </cell>
          <cell r="P3129">
            <v>0</v>
          </cell>
          <cell r="R3129">
            <v>11950</v>
          </cell>
          <cell r="S3129">
            <v>0</v>
          </cell>
          <cell r="Y3129">
            <v>2170.34</v>
          </cell>
          <cell r="Z3129">
            <v>7843</v>
          </cell>
        </row>
        <row r="3130">
          <cell r="A3130">
            <v>48</v>
          </cell>
          <cell r="C3130" t="str">
            <v>01</v>
          </cell>
          <cell r="J3130">
            <v>260</v>
          </cell>
          <cell r="O3130" t="str">
            <v>A0</v>
          </cell>
          <cell r="P3130" t="str">
            <v>TT</v>
          </cell>
          <cell r="R3130">
            <v>118</v>
          </cell>
          <cell r="S3130">
            <v>0</v>
          </cell>
          <cell r="Y3130">
            <v>117.44</v>
          </cell>
          <cell r="Z3130">
            <v>0.56000000000000005</v>
          </cell>
        </row>
        <row r="3131">
          <cell r="A3131">
            <v>48</v>
          </cell>
          <cell r="C3131" t="str">
            <v>01</v>
          </cell>
          <cell r="J3131">
            <v>260</v>
          </cell>
          <cell r="O3131" t="str">
            <v>AT</v>
          </cell>
          <cell r="P3131">
            <v>0</v>
          </cell>
          <cell r="R3131">
            <v>380</v>
          </cell>
          <cell r="S3131">
            <v>0</v>
          </cell>
          <cell r="Y3131">
            <v>0</v>
          </cell>
          <cell r="Z3131">
            <v>0.33</v>
          </cell>
        </row>
        <row r="3132">
          <cell r="A3132">
            <v>48</v>
          </cell>
          <cell r="C3132" t="str">
            <v>01</v>
          </cell>
          <cell r="J3132">
            <v>260</v>
          </cell>
          <cell r="O3132" t="str">
            <v>B0</v>
          </cell>
          <cell r="P3132">
            <v>0</v>
          </cell>
          <cell r="R3132">
            <v>100</v>
          </cell>
          <cell r="S3132">
            <v>0</v>
          </cell>
          <cell r="Y3132">
            <v>80</v>
          </cell>
          <cell r="Z3132">
            <v>20</v>
          </cell>
        </row>
        <row r="3133">
          <cell r="A3133">
            <v>48</v>
          </cell>
          <cell r="C3133" t="str">
            <v>01</v>
          </cell>
          <cell r="J3133">
            <v>260</v>
          </cell>
          <cell r="O3133" t="str">
            <v>BT</v>
          </cell>
          <cell r="P3133">
            <v>0</v>
          </cell>
          <cell r="R3133">
            <v>502</v>
          </cell>
          <cell r="S3133">
            <v>0</v>
          </cell>
          <cell r="Y3133">
            <v>0</v>
          </cell>
          <cell r="Z3133">
            <v>0.72</v>
          </cell>
        </row>
        <row r="3134">
          <cell r="A3134">
            <v>48</v>
          </cell>
          <cell r="C3134" t="str">
            <v>01</v>
          </cell>
          <cell r="J3134">
            <v>260</v>
          </cell>
          <cell r="O3134" t="str">
            <v>C0</v>
          </cell>
          <cell r="P3134">
            <v>0</v>
          </cell>
          <cell r="R3134">
            <v>235584</v>
          </cell>
          <cell r="S3134">
            <v>0</v>
          </cell>
          <cell r="Y3134">
            <v>63002.21</v>
          </cell>
          <cell r="Z3134">
            <v>146537.07999999999</v>
          </cell>
        </row>
        <row r="3135">
          <cell r="A3135">
            <v>48</v>
          </cell>
          <cell r="C3135" t="str">
            <v>01</v>
          </cell>
          <cell r="J3135">
            <v>260</v>
          </cell>
          <cell r="O3135" t="str">
            <v>C0</v>
          </cell>
          <cell r="P3135" t="str">
            <v>TT</v>
          </cell>
          <cell r="R3135">
            <v>2064</v>
          </cell>
          <cell r="S3135">
            <v>0</v>
          </cell>
          <cell r="Y3135">
            <v>2063.34</v>
          </cell>
          <cell r="Z3135">
            <v>0.66</v>
          </cell>
        </row>
        <row r="3136">
          <cell r="A3136">
            <v>48</v>
          </cell>
          <cell r="C3136" t="str">
            <v>01</v>
          </cell>
          <cell r="J3136">
            <v>260</v>
          </cell>
          <cell r="O3136" t="str">
            <v>CT</v>
          </cell>
          <cell r="P3136">
            <v>0</v>
          </cell>
          <cell r="R3136">
            <v>1397</v>
          </cell>
          <cell r="S3136">
            <v>0</v>
          </cell>
          <cell r="Y3136">
            <v>0</v>
          </cell>
          <cell r="Z3136">
            <v>0.04</v>
          </cell>
        </row>
        <row r="3137">
          <cell r="A3137">
            <v>48</v>
          </cell>
          <cell r="C3137" t="str">
            <v>01</v>
          </cell>
          <cell r="J3137">
            <v>260</v>
          </cell>
          <cell r="O3137" t="str">
            <v>D0</v>
          </cell>
          <cell r="P3137">
            <v>0</v>
          </cell>
          <cell r="R3137">
            <v>45106</v>
          </cell>
          <cell r="S3137">
            <v>0</v>
          </cell>
          <cell r="Y3137">
            <v>4895.62</v>
          </cell>
          <cell r="Z3137">
            <v>24368</v>
          </cell>
        </row>
        <row r="3138">
          <cell r="A3138">
            <v>48</v>
          </cell>
          <cell r="C3138" t="str">
            <v>01</v>
          </cell>
          <cell r="J3138">
            <v>260</v>
          </cell>
          <cell r="O3138" t="str">
            <v>D0</v>
          </cell>
          <cell r="P3138" t="str">
            <v>TT</v>
          </cell>
          <cell r="R3138">
            <v>679</v>
          </cell>
          <cell r="S3138">
            <v>0</v>
          </cell>
          <cell r="Y3138">
            <v>678.78</v>
          </cell>
          <cell r="Z3138">
            <v>0.22</v>
          </cell>
        </row>
        <row r="3139">
          <cell r="A3139">
            <v>48</v>
          </cell>
          <cell r="C3139" t="str">
            <v>01</v>
          </cell>
          <cell r="J3139">
            <v>260</v>
          </cell>
          <cell r="O3139" t="str">
            <v>E0</v>
          </cell>
          <cell r="P3139">
            <v>0</v>
          </cell>
          <cell r="R3139">
            <v>56760</v>
          </cell>
          <cell r="S3139">
            <v>0</v>
          </cell>
          <cell r="Y3139">
            <v>10520.04</v>
          </cell>
          <cell r="Z3139">
            <v>32975</v>
          </cell>
        </row>
        <row r="3140">
          <cell r="A3140">
            <v>48</v>
          </cell>
          <cell r="C3140" t="str">
            <v>01</v>
          </cell>
          <cell r="J3140">
            <v>260</v>
          </cell>
          <cell r="O3140" t="str">
            <v>E0</v>
          </cell>
          <cell r="P3140" t="str">
            <v>TT</v>
          </cell>
          <cell r="R3140">
            <v>174</v>
          </cell>
          <cell r="S3140">
            <v>0</v>
          </cell>
          <cell r="Y3140">
            <v>173.39</v>
          </cell>
          <cell r="Z3140">
            <v>0.61</v>
          </cell>
        </row>
        <row r="3141">
          <cell r="A3141">
            <v>48</v>
          </cell>
          <cell r="C3141" t="str">
            <v>01</v>
          </cell>
          <cell r="J3141">
            <v>260</v>
          </cell>
          <cell r="O3141">
            <v>0</v>
          </cell>
          <cell r="P3141">
            <v>0</v>
          </cell>
          <cell r="R3141">
            <v>6500</v>
          </cell>
          <cell r="S3141">
            <v>650</v>
          </cell>
          <cell r="Y3141">
            <v>256.14999999999998</v>
          </cell>
          <cell r="Z3141">
            <v>4755.6899999999996</v>
          </cell>
        </row>
        <row r="3142">
          <cell r="A3142">
            <v>48</v>
          </cell>
          <cell r="C3142" t="str">
            <v>01</v>
          </cell>
          <cell r="J3142">
            <v>260</v>
          </cell>
          <cell r="O3142" t="str">
            <v>AT</v>
          </cell>
          <cell r="P3142">
            <v>0</v>
          </cell>
          <cell r="R3142">
            <v>69</v>
          </cell>
          <cell r="S3142">
            <v>0</v>
          </cell>
          <cell r="Y3142">
            <v>0</v>
          </cell>
          <cell r="Z3142">
            <v>0.6</v>
          </cell>
        </row>
        <row r="3143">
          <cell r="A3143">
            <v>48</v>
          </cell>
          <cell r="C3143" t="str">
            <v>01</v>
          </cell>
          <cell r="J3143">
            <v>260</v>
          </cell>
          <cell r="O3143">
            <v>0</v>
          </cell>
          <cell r="P3143">
            <v>0</v>
          </cell>
          <cell r="R3143">
            <v>4907</v>
          </cell>
          <cell r="S3143">
            <v>500</v>
          </cell>
          <cell r="Y3143">
            <v>350.82</v>
          </cell>
          <cell r="Z3143">
            <v>3821.38</v>
          </cell>
        </row>
        <row r="3144">
          <cell r="A3144">
            <v>48</v>
          </cell>
          <cell r="C3144" t="str">
            <v>01</v>
          </cell>
          <cell r="J3144">
            <v>260</v>
          </cell>
          <cell r="O3144">
            <v>0</v>
          </cell>
          <cell r="P3144">
            <v>0</v>
          </cell>
          <cell r="R3144">
            <v>40000</v>
          </cell>
          <cell r="S3144">
            <v>0</v>
          </cell>
          <cell r="Y3144">
            <v>3874.31</v>
          </cell>
          <cell r="Z3144">
            <v>32887.769999999997</v>
          </cell>
        </row>
        <row r="3145">
          <cell r="A3145">
            <v>48</v>
          </cell>
          <cell r="C3145" t="str">
            <v>01</v>
          </cell>
          <cell r="J3145">
            <v>260</v>
          </cell>
          <cell r="O3145" t="str">
            <v>TT</v>
          </cell>
          <cell r="P3145">
            <v>0</v>
          </cell>
          <cell r="R3145">
            <v>7273</v>
          </cell>
          <cell r="S3145">
            <v>0</v>
          </cell>
          <cell r="Y3145">
            <v>7272.88</v>
          </cell>
          <cell r="Z3145">
            <v>0.12</v>
          </cell>
        </row>
        <row r="3146">
          <cell r="A3146">
            <v>48</v>
          </cell>
          <cell r="C3146" t="str">
            <v>01</v>
          </cell>
          <cell r="J3146">
            <v>260</v>
          </cell>
          <cell r="O3146">
            <v>0</v>
          </cell>
          <cell r="P3146">
            <v>0</v>
          </cell>
          <cell r="R3146">
            <v>7358</v>
          </cell>
          <cell r="S3146">
            <v>1500</v>
          </cell>
          <cell r="Y3146">
            <v>0</v>
          </cell>
          <cell r="Z3146">
            <v>5858</v>
          </cell>
        </row>
        <row r="3147">
          <cell r="A3147">
            <v>48</v>
          </cell>
          <cell r="C3147" t="str">
            <v>01</v>
          </cell>
          <cell r="J3147">
            <v>260</v>
          </cell>
          <cell r="O3147">
            <v>0</v>
          </cell>
          <cell r="P3147">
            <v>0</v>
          </cell>
          <cell r="R3147">
            <v>1500</v>
          </cell>
          <cell r="S3147">
            <v>150</v>
          </cell>
          <cell r="Y3147">
            <v>0</v>
          </cell>
          <cell r="Z3147">
            <v>1350</v>
          </cell>
        </row>
        <row r="3148">
          <cell r="A3148">
            <v>48</v>
          </cell>
          <cell r="C3148" t="str">
            <v>01</v>
          </cell>
          <cell r="J3148">
            <v>260</v>
          </cell>
          <cell r="O3148">
            <v>0</v>
          </cell>
          <cell r="P3148">
            <v>0</v>
          </cell>
          <cell r="R3148">
            <v>3151</v>
          </cell>
          <cell r="S3148">
            <v>1000</v>
          </cell>
          <cell r="Y3148">
            <v>930</v>
          </cell>
          <cell r="Z3148">
            <v>1221</v>
          </cell>
        </row>
        <row r="3149">
          <cell r="A3149">
            <v>48</v>
          </cell>
          <cell r="C3149" t="str">
            <v>01</v>
          </cell>
          <cell r="J3149">
            <v>260</v>
          </cell>
          <cell r="O3149">
            <v>0</v>
          </cell>
          <cell r="P3149">
            <v>0</v>
          </cell>
          <cell r="R3149">
            <v>3287</v>
          </cell>
          <cell r="S3149">
            <v>1500</v>
          </cell>
          <cell r="Y3149">
            <v>0</v>
          </cell>
          <cell r="Z3149">
            <v>1787</v>
          </cell>
        </row>
        <row r="3150">
          <cell r="A3150">
            <v>48</v>
          </cell>
          <cell r="C3150" t="str">
            <v>01</v>
          </cell>
          <cell r="J3150">
            <v>260</v>
          </cell>
          <cell r="O3150" t="str">
            <v>T0</v>
          </cell>
          <cell r="P3150">
            <v>0</v>
          </cell>
          <cell r="R3150">
            <v>3953</v>
          </cell>
          <cell r="S3150">
            <v>0</v>
          </cell>
          <cell r="Y3150">
            <v>0</v>
          </cell>
          <cell r="Z3150">
            <v>0.8</v>
          </cell>
        </row>
        <row r="3151">
          <cell r="A3151">
            <v>48</v>
          </cell>
          <cell r="C3151" t="str">
            <v>01</v>
          </cell>
          <cell r="J3151">
            <v>260</v>
          </cell>
          <cell r="O3151" t="str">
            <v>TT</v>
          </cell>
          <cell r="P3151">
            <v>0</v>
          </cell>
          <cell r="R3151">
            <v>3760</v>
          </cell>
          <cell r="S3151">
            <v>0</v>
          </cell>
          <cell r="Y3151">
            <v>0</v>
          </cell>
          <cell r="Z3151">
            <v>0.91</v>
          </cell>
        </row>
        <row r="3152">
          <cell r="A3152">
            <v>48</v>
          </cell>
          <cell r="C3152" t="str">
            <v>01</v>
          </cell>
          <cell r="J3152">
            <v>260</v>
          </cell>
          <cell r="O3152">
            <v>0</v>
          </cell>
          <cell r="P3152">
            <v>0</v>
          </cell>
          <cell r="R3152">
            <v>18112</v>
          </cell>
          <cell r="S3152">
            <v>830</v>
          </cell>
          <cell r="Y3152">
            <v>3833.82</v>
          </cell>
          <cell r="Z3152">
            <v>3929.88</v>
          </cell>
        </row>
        <row r="3153">
          <cell r="A3153">
            <v>48</v>
          </cell>
          <cell r="C3153" t="str">
            <v>01</v>
          </cell>
          <cell r="J3153">
            <v>260</v>
          </cell>
          <cell r="O3153" t="str">
            <v>AT</v>
          </cell>
          <cell r="P3153">
            <v>0</v>
          </cell>
          <cell r="R3153">
            <v>1213</v>
          </cell>
          <cell r="S3153">
            <v>0</v>
          </cell>
          <cell r="Y3153">
            <v>0</v>
          </cell>
          <cell r="Z3153">
            <v>0.65</v>
          </cell>
        </row>
        <row r="3154">
          <cell r="A3154">
            <v>48</v>
          </cell>
          <cell r="C3154" t="str">
            <v>01</v>
          </cell>
          <cell r="J3154">
            <v>260</v>
          </cell>
          <cell r="O3154" t="str">
            <v>TT</v>
          </cell>
          <cell r="P3154">
            <v>0</v>
          </cell>
          <cell r="R3154">
            <v>675</v>
          </cell>
          <cell r="S3154">
            <v>0</v>
          </cell>
          <cell r="Y3154">
            <v>674.04</v>
          </cell>
          <cell r="Z3154">
            <v>0.96</v>
          </cell>
        </row>
        <row r="3155">
          <cell r="A3155">
            <v>48</v>
          </cell>
          <cell r="C3155" t="str">
            <v>01</v>
          </cell>
          <cell r="J3155">
            <v>260</v>
          </cell>
          <cell r="O3155">
            <v>0</v>
          </cell>
          <cell r="P3155">
            <v>0</v>
          </cell>
          <cell r="R3155">
            <v>11275</v>
          </cell>
          <cell r="S3155">
            <v>1800</v>
          </cell>
          <cell r="Y3155">
            <v>0</v>
          </cell>
          <cell r="Z3155">
            <v>9475</v>
          </cell>
        </row>
        <row r="3156">
          <cell r="A3156">
            <v>48</v>
          </cell>
          <cell r="C3156" t="str">
            <v>01</v>
          </cell>
          <cell r="J3156">
            <v>260</v>
          </cell>
          <cell r="O3156" t="str">
            <v>B0</v>
          </cell>
          <cell r="P3156" t="str">
            <v>TT</v>
          </cell>
          <cell r="R3156">
            <v>9501</v>
          </cell>
          <cell r="S3156">
            <v>0</v>
          </cell>
          <cell r="Y3156">
            <v>9500.01</v>
          </cell>
          <cell r="Z3156">
            <v>0.99</v>
          </cell>
        </row>
        <row r="3157">
          <cell r="A3157">
            <v>48</v>
          </cell>
          <cell r="C3157" t="str">
            <v>01</v>
          </cell>
          <cell r="J3157">
            <v>260</v>
          </cell>
          <cell r="O3157" t="str">
            <v>G0</v>
          </cell>
          <cell r="P3157">
            <v>0</v>
          </cell>
          <cell r="R3157">
            <v>150000</v>
          </cell>
          <cell r="S3157">
            <v>7500</v>
          </cell>
          <cell r="Y3157">
            <v>78402.720000000001</v>
          </cell>
          <cell r="Z3157">
            <v>7495</v>
          </cell>
        </row>
        <row r="3158">
          <cell r="A3158">
            <v>48</v>
          </cell>
          <cell r="C3158" t="str">
            <v>01</v>
          </cell>
          <cell r="J3158">
            <v>260</v>
          </cell>
          <cell r="O3158" t="str">
            <v>H0</v>
          </cell>
          <cell r="P3158">
            <v>0</v>
          </cell>
          <cell r="R3158">
            <v>150000</v>
          </cell>
          <cell r="S3158">
            <v>7500</v>
          </cell>
          <cell r="Y3158">
            <v>51000.02</v>
          </cell>
          <cell r="Z3158">
            <v>7500</v>
          </cell>
        </row>
        <row r="3159">
          <cell r="A3159">
            <v>48</v>
          </cell>
          <cell r="C3159" t="str">
            <v>01</v>
          </cell>
          <cell r="J3159">
            <v>260</v>
          </cell>
          <cell r="O3159" t="str">
            <v>T0</v>
          </cell>
          <cell r="P3159">
            <v>0</v>
          </cell>
          <cell r="R3159">
            <v>28501</v>
          </cell>
          <cell r="S3159">
            <v>0</v>
          </cell>
          <cell r="Y3159">
            <v>28500.03</v>
          </cell>
          <cell r="Z3159">
            <v>0.97</v>
          </cell>
        </row>
        <row r="3160">
          <cell r="A3160">
            <v>48</v>
          </cell>
          <cell r="C3160" t="str">
            <v>01</v>
          </cell>
          <cell r="J3160">
            <v>260</v>
          </cell>
          <cell r="O3160" t="str">
            <v>TT</v>
          </cell>
          <cell r="P3160">
            <v>0</v>
          </cell>
          <cell r="R3160">
            <v>180501</v>
          </cell>
          <cell r="S3160">
            <v>0</v>
          </cell>
          <cell r="Y3160">
            <v>104500.11</v>
          </cell>
          <cell r="Z3160">
            <v>76000.89</v>
          </cell>
        </row>
        <row r="3161">
          <cell r="A3161">
            <v>48</v>
          </cell>
          <cell r="C3161" t="str">
            <v>01</v>
          </cell>
          <cell r="J3161">
            <v>260</v>
          </cell>
          <cell r="O3161">
            <v>0</v>
          </cell>
          <cell r="P3161">
            <v>0</v>
          </cell>
          <cell r="R3161">
            <v>820000</v>
          </cell>
          <cell r="S3161">
            <v>0</v>
          </cell>
          <cell r="Y3161">
            <v>9975.9599999999991</v>
          </cell>
          <cell r="Z3161">
            <v>10024.040000000001</v>
          </cell>
        </row>
        <row r="3162">
          <cell r="A3162">
            <v>48</v>
          </cell>
          <cell r="C3162" t="str">
            <v>01</v>
          </cell>
          <cell r="J3162">
            <v>260</v>
          </cell>
          <cell r="O3162">
            <v>0</v>
          </cell>
          <cell r="P3162">
            <v>0</v>
          </cell>
          <cell r="R3162">
            <v>1679</v>
          </cell>
          <cell r="S3162">
            <v>0</v>
          </cell>
          <cell r="Y3162">
            <v>541.88</v>
          </cell>
          <cell r="Z3162">
            <v>874.72</v>
          </cell>
        </row>
        <row r="3163">
          <cell r="A3163">
            <v>48</v>
          </cell>
          <cell r="C3163" t="str">
            <v>01</v>
          </cell>
          <cell r="J3163">
            <v>260</v>
          </cell>
          <cell r="O3163" t="str">
            <v>TT</v>
          </cell>
          <cell r="P3163">
            <v>0</v>
          </cell>
          <cell r="R3163">
            <v>408</v>
          </cell>
          <cell r="S3163">
            <v>0</v>
          </cell>
          <cell r="Y3163">
            <v>0</v>
          </cell>
          <cell r="Z3163">
            <v>0</v>
          </cell>
        </row>
        <row r="3164">
          <cell r="A3164">
            <v>48</v>
          </cell>
          <cell r="C3164" t="str">
            <v>01</v>
          </cell>
          <cell r="J3164">
            <v>260</v>
          </cell>
          <cell r="O3164">
            <v>0</v>
          </cell>
          <cell r="P3164">
            <v>0</v>
          </cell>
          <cell r="R3164">
            <v>1500</v>
          </cell>
          <cell r="S3164">
            <v>0</v>
          </cell>
          <cell r="Y3164">
            <v>102</v>
          </cell>
          <cell r="Z3164">
            <v>987.68</v>
          </cell>
        </row>
        <row r="3165">
          <cell r="A3165">
            <v>48</v>
          </cell>
          <cell r="C3165" t="str">
            <v>01</v>
          </cell>
          <cell r="J3165">
            <v>260</v>
          </cell>
          <cell r="O3165" t="str">
            <v>T0</v>
          </cell>
          <cell r="P3165">
            <v>0</v>
          </cell>
          <cell r="R3165">
            <v>4791</v>
          </cell>
          <cell r="S3165">
            <v>0</v>
          </cell>
          <cell r="Y3165">
            <v>0</v>
          </cell>
          <cell r="Z3165">
            <v>0.2</v>
          </cell>
        </row>
        <row r="3166">
          <cell r="A3166">
            <v>48</v>
          </cell>
          <cell r="C3166" t="str">
            <v>01</v>
          </cell>
          <cell r="J3166">
            <v>260</v>
          </cell>
          <cell r="O3166" t="str">
            <v>T0</v>
          </cell>
          <cell r="P3166">
            <v>0</v>
          </cell>
          <cell r="R3166">
            <v>2058</v>
          </cell>
          <cell r="S3166">
            <v>0</v>
          </cell>
          <cell r="Y3166">
            <v>0</v>
          </cell>
          <cell r="Z3166">
            <v>0.16</v>
          </cell>
        </row>
        <row r="3167">
          <cell r="A3167">
            <v>48</v>
          </cell>
          <cell r="C3167" t="str">
            <v>01</v>
          </cell>
          <cell r="J3167">
            <v>260</v>
          </cell>
          <cell r="O3167">
            <v>0</v>
          </cell>
          <cell r="P3167">
            <v>0</v>
          </cell>
          <cell r="R3167">
            <v>5000</v>
          </cell>
          <cell r="S3167">
            <v>1000</v>
          </cell>
          <cell r="Y3167">
            <v>0</v>
          </cell>
          <cell r="Z3167">
            <v>4000</v>
          </cell>
        </row>
        <row r="3168">
          <cell r="A3168">
            <v>48</v>
          </cell>
          <cell r="C3168" t="str">
            <v>01</v>
          </cell>
          <cell r="J3168">
            <v>260</v>
          </cell>
          <cell r="O3168">
            <v>0</v>
          </cell>
          <cell r="P3168">
            <v>0</v>
          </cell>
          <cell r="R3168">
            <v>2500</v>
          </cell>
          <cell r="S3168">
            <v>500</v>
          </cell>
          <cell r="Y3168">
            <v>0</v>
          </cell>
          <cell r="Z3168">
            <v>2000</v>
          </cell>
        </row>
        <row r="3169">
          <cell r="A3169">
            <v>48</v>
          </cell>
          <cell r="C3169" t="str">
            <v>01</v>
          </cell>
          <cell r="J3169">
            <v>260</v>
          </cell>
          <cell r="O3169" t="str">
            <v>T0</v>
          </cell>
          <cell r="P3169">
            <v>0</v>
          </cell>
          <cell r="R3169">
            <v>203</v>
          </cell>
          <cell r="S3169">
            <v>0</v>
          </cell>
          <cell r="Y3169">
            <v>0</v>
          </cell>
          <cell r="Z3169">
            <v>0</v>
          </cell>
        </row>
        <row r="3170">
          <cell r="A3170">
            <v>48</v>
          </cell>
          <cell r="C3170" t="str">
            <v>01</v>
          </cell>
          <cell r="J3170">
            <v>260</v>
          </cell>
          <cell r="O3170">
            <v>0</v>
          </cell>
          <cell r="P3170">
            <v>0</v>
          </cell>
          <cell r="R3170">
            <v>50000</v>
          </cell>
          <cell r="S3170">
            <v>0</v>
          </cell>
          <cell r="Y3170">
            <v>0</v>
          </cell>
          <cell r="Z3170">
            <v>0</v>
          </cell>
        </row>
        <row r="3171">
          <cell r="A3171">
            <v>48</v>
          </cell>
          <cell r="C3171" t="str">
            <v>01</v>
          </cell>
          <cell r="J3171">
            <v>260</v>
          </cell>
          <cell r="O3171" t="str">
            <v>T0</v>
          </cell>
          <cell r="P3171">
            <v>0</v>
          </cell>
          <cell r="R3171">
            <v>100000</v>
          </cell>
          <cell r="S3171">
            <v>0</v>
          </cell>
          <cell r="Y3171">
            <v>100000</v>
          </cell>
          <cell r="Z3171">
            <v>0</v>
          </cell>
        </row>
        <row r="3172">
          <cell r="A3172">
            <v>48</v>
          </cell>
          <cell r="C3172" t="str">
            <v>01</v>
          </cell>
          <cell r="J3172">
            <v>192</v>
          </cell>
          <cell r="O3172" t="str">
            <v>DA</v>
          </cell>
          <cell r="P3172">
            <v>0</v>
          </cell>
          <cell r="R3172">
            <v>3884986</v>
          </cell>
          <cell r="S3172">
            <v>0</v>
          </cell>
          <cell r="Y3172">
            <v>1166415.8899999999</v>
          </cell>
          <cell r="Z3172">
            <v>2718570.11</v>
          </cell>
        </row>
        <row r="3173">
          <cell r="A3173">
            <v>48</v>
          </cell>
          <cell r="C3173" t="str">
            <v>01</v>
          </cell>
          <cell r="J3173">
            <v>192</v>
          </cell>
          <cell r="O3173" t="str">
            <v>EB</v>
          </cell>
          <cell r="P3173">
            <v>0</v>
          </cell>
          <cell r="R3173">
            <v>17200</v>
          </cell>
          <cell r="S3173">
            <v>3440</v>
          </cell>
          <cell r="Y3173">
            <v>0</v>
          </cell>
          <cell r="Z3173">
            <v>13760</v>
          </cell>
        </row>
        <row r="3174">
          <cell r="A3174">
            <v>48</v>
          </cell>
          <cell r="C3174" t="str">
            <v>01</v>
          </cell>
          <cell r="J3174">
            <v>192</v>
          </cell>
          <cell r="O3174" t="str">
            <v>HA</v>
          </cell>
          <cell r="P3174">
            <v>0</v>
          </cell>
          <cell r="R3174">
            <v>50708</v>
          </cell>
          <cell r="S3174">
            <v>0</v>
          </cell>
          <cell r="Y3174">
            <v>15874.51</v>
          </cell>
          <cell r="Z3174">
            <v>34833.49</v>
          </cell>
        </row>
        <row r="3175">
          <cell r="A3175">
            <v>48</v>
          </cell>
          <cell r="C3175" t="str">
            <v>01</v>
          </cell>
          <cell r="J3175">
            <v>192</v>
          </cell>
          <cell r="O3175" t="str">
            <v>IA</v>
          </cell>
          <cell r="P3175">
            <v>0</v>
          </cell>
          <cell r="R3175">
            <v>27114</v>
          </cell>
          <cell r="S3175">
            <v>5423</v>
          </cell>
          <cell r="Y3175">
            <v>0</v>
          </cell>
          <cell r="Z3175">
            <v>21691</v>
          </cell>
        </row>
        <row r="3176">
          <cell r="A3176">
            <v>48</v>
          </cell>
          <cell r="C3176" t="str">
            <v>01</v>
          </cell>
          <cell r="J3176">
            <v>192</v>
          </cell>
          <cell r="O3176" t="str">
            <v>A0</v>
          </cell>
          <cell r="P3176">
            <v>0</v>
          </cell>
          <cell r="R3176">
            <v>137600</v>
          </cell>
          <cell r="S3176">
            <v>27520</v>
          </cell>
          <cell r="Y3176">
            <v>34486.639999999999</v>
          </cell>
          <cell r="Z3176">
            <v>75593.36</v>
          </cell>
        </row>
        <row r="3177">
          <cell r="A3177">
            <v>48</v>
          </cell>
          <cell r="C3177" t="str">
            <v>01</v>
          </cell>
          <cell r="J3177">
            <v>192</v>
          </cell>
          <cell r="O3177" t="str">
            <v>AA</v>
          </cell>
          <cell r="P3177">
            <v>0</v>
          </cell>
          <cell r="R3177">
            <v>122300</v>
          </cell>
          <cell r="S3177">
            <v>24460</v>
          </cell>
          <cell r="Y3177">
            <v>24728.82</v>
          </cell>
          <cell r="Z3177">
            <v>73111.179999999993</v>
          </cell>
        </row>
        <row r="3178">
          <cell r="A3178">
            <v>48</v>
          </cell>
          <cell r="C3178" t="str">
            <v>01</v>
          </cell>
          <cell r="J3178">
            <v>192</v>
          </cell>
          <cell r="O3178" t="str">
            <v>AB</v>
          </cell>
          <cell r="P3178">
            <v>0</v>
          </cell>
          <cell r="R3178">
            <v>29450</v>
          </cell>
          <cell r="S3178">
            <v>5890</v>
          </cell>
          <cell r="Y3178">
            <v>1182.3</v>
          </cell>
          <cell r="Z3178">
            <v>22377.7</v>
          </cell>
        </row>
        <row r="3179">
          <cell r="A3179">
            <v>48</v>
          </cell>
          <cell r="C3179" t="str">
            <v>01</v>
          </cell>
          <cell r="J3179">
            <v>192</v>
          </cell>
          <cell r="O3179" t="str">
            <v>AC</v>
          </cell>
          <cell r="P3179">
            <v>0</v>
          </cell>
          <cell r="R3179">
            <v>74268</v>
          </cell>
          <cell r="S3179">
            <v>17400</v>
          </cell>
          <cell r="Y3179">
            <v>20382.25</v>
          </cell>
          <cell r="Z3179">
            <v>36485.75</v>
          </cell>
        </row>
        <row r="3180">
          <cell r="A3180">
            <v>48</v>
          </cell>
          <cell r="C3180" t="str">
            <v>01</v>
          </cell>
          <cell r="J3180">
            <v>192</v>
          </cell>
          <cell r="O3180" t="str">
            <v>AC</v>
          </cell>
          <cell r="P3180" t="str">
            <v>TT</v>
          </cell>
          <cell r="R3180">
            <v>12732</v>
          </cell>
          <cell r="S3180">
            <v>0</v>
          </cell>
          <cell r="Y3180">
            <v>12730.44</v>
          </cell>
          <cell r="Z3180">
            <v>1.56</v>
          </cell>
        </row>
        <row r="3181">
          <cell r="A3181">
            <v>48</v>
          </cell>
          <cell r="C3181" t="str">
            <v>01</v>
          </cell>
          <cell r="J3181">
            <v>192</v>
          </cell>
          <cell r="O3181" t="str">
            <v>AD</v>
          </cell>
          <cell r="P3181">
            <v>0</v>
          </cell>
          <cell r="R3181">
            <v>118950</v>
          </cell>
          <cell r="S3181">
            <v>23790</v>
          </cell>
          <cell r="Y3181">
            <v>28852.46</v>
          </cell>
          <cell r="Z3181">
            <v>66307.539999999994</v>
          </cell>
        </row>
        <row r="3182">
          <cell r="A3182">
            <v>48</v>
          </cell>
          <cell r="C3182" t="str">
            <v>01</v>
          </cell>
          <cell r="J3182">
            <v>192</v>
          </cell>
          <cell r="O3182" t="str">
            <v>AE</v>
          </cell>
          <cell r="P3182">
            <v>0</v>
          </cell>
          <cell r="R3182">
            <v>235700</v>
          </cell>
          <cell r="S3182">
            <v>47140</v>
          </cell>
          <cell r="Y3182">
            <v>42780.45</v>
          </cell>
          <cell r="Z3182">
            <v>145779.54999999999</v>
          </cell>
        </row>
        <row r="3183">
          <cell r="A3183">
            <v>48</v>
          </cell>
          <cell r="C3183" t="str">
            <v>01</v>
          </cell>
          <cell r="J3183">
            <v>192</v>
          </cell>
          <cell r="O3183" t="str">
            <v>AF</v>
          </cell>
          <cell r="P3183">
            <v>0</v>
          </cell>
          <cell r="R3183">
            <v>132800</v>
          </cell>
          <cell r="S3183">
            <v>1379</v>
          </cell>
          <cell r="Y3183">
            <v>28754.31</v>
          </cell>
          <cell r="Z3183">
            <v>102666.69</v>
          </cell>
        </row>
        <row r="3184">
          <cell r="A3184">
            <v>48</v>
          </cell>
          <cell r="C3184" t="str">
            <v>01</v>
          </cell>
          <cell r="J3184">
            <v>192</v>
          </cell>
          <cell r="O3184" t="str">
            <v>B0</v>
          </cell>
          <cell r="P3184">
            <v>0</v>
          </cell>
          <cell r="R3184">
            <v>148950</v>
          </cell>
          <cell r="S3184">
            <v>29790</v>
          </cell>
          <cell r="Y3184">
            <v>28715.65</v>
          </cell>
          <cell r="Z3184">
            <v>90444.35</v>
          </cell>
        </row>
        <row r="3185">
          <cell r="A3185">
            <v>48</v>
          </cell>
          <cell r="C3185" t="str">
            <v>01</v>
          </cell>
          <cell r="J3185">
            <v>192</v>
          </cell>
          <cell r="O3185" t="str">
            <v>C0</v>
          </cell>
          <cell r="P3185">
            <v>0</v>
          </cell>
          <cell r="R3185">
            <v>248550</v>
          </cell>
          <cell r="S3185">
            <v>49710</v>
          </cell>
          <cell r="Y3185">
            <v>90061.85</v>
          </cell>
          <cell r="Z3185">
            <v>108778.15</v>
          </cell>
        </row>
        <row r="3186">
          <cell r="A3186">
            <v>48</v>
          </cell>
          <cell r="C3186" t="str">
            <v>01</v>
          </cell>
          <cell r="J3186">
            <v>192</v>
          </cell>
          <cell r="O3186" t="str">
            <v>D0</v>
          </cell>
          <cell r="P3186">
            <v>0</v>
          </cell>
          <cell r="R3186">
            <v>244500</v>
          </cell>
          <cell r="S3186">
            <v>48900</v>
          </cell>
          <cell r="Y3186">
            <v>55609.73</v>
          </cell>
          <cell r="Z3186">
            <v>139990.26999999999</v>
          </cell>
        </row>
        <row r="3187">
          <cell r="A3187">
            <v>48</v>
          </cell>
          <cell r="C3187" t="str">
            <v>01</v>
          </cell>
          <cell r="J3187">
            <v>192</v>
          </cell>
          <cell r="O3187" t="str">
            <v>E0</v>
          </cell>
          <cell r="P3187">
            <v>0</v>
          </cell>
          <cell r="R3187">
            <v>274000</v>
          </cell>
          <cell r="S3187">
            <v>54800</v>
          </cell>
          <cell r="Y3187">
            <v>69968.63</v>
          </cell>
          <cell r="Z3187">
            <v>125112.87</v>
          </cell>
        </row>
        <row r="3188">
          <cell r="A3188">
            <v>48</v>
          </cell>
          <cell r="C3188" t="str">
            <v>01</v>
          </cell>
          <cell r="J3188">
            <v>192</v>
          </cell>
          <cell r="O3188" t="str">
            <v>F0</v>
          </cell>
          <cell r="P3188">
            <v>0</v>
          </cell>
          <cell r="R3188">
            <v>136100</v>
          </cell>
          <cell r="S3188">
            <v>27220</v>
          </cell>
          <cell r="Y3188">
            <v>32702.1</v>
          </cell>
          <cell r="Z3188">
            <v>76177.899999999994</v>
          </cell>
        </row>
        <row r="3189">
          <cell r="A3189">
            <v>48</v>
          </cell>
          <cell r="C3189" t="str">
            <v>01</v>
          </cell>
          <cell r="J3189">
            <v>192</v>
          </cell>
          <cell r="O3189" t="str">
            <v>G0</v>
          </cell>
          <cell r="P3189">
            <v>0</v>
          </cell>
          <cell r="R3189">
            <v>294100</v>
          </cell>
          <cell r="S3189">
            <v>58820</v>
          </cell>
          <cell r="Y3189">
            <v>83345.440000000002</v>
          </cell>
          <cell r="Z3189">
            <v>151934.56</v>
          </cell>
        </row>
        <row r="3190">
          <cell r="A3190">
            <v>48</v>
          </cell>
          <cell r="C3190" t="str">
            <v>01</v>
          </cell>
          <cell r="J3190">
            <v>192</v>
          </cell>
          <cell r="O3190" t="str">
            <v>H0</v>
          </cell>
          <cell r="P3190">
            <v>0</v>
          </cell>
          <cell r="R3190">
            <v>179000</v>
          </cell>
          <cell r="S3190">
            <v>35800</v>
          </cell>
          <cell r="Y3190">
            <v>35930.449999999997</v>
          </cell>
          <cell r="Z3190">
            <v>107269.55</v>
          </cell>
        </row>
        <row r="3191">
          <cell r="A3191">
            <v>48</v>
          </cell>
          <cell r="C3191" t="str">
            <v>01</v>
          </cell>
          <cell r="J3191">
            <v>192</v>
          </cell>
          <cell r="O3191" t="str">
            <v>I0</v>
          </cell>
          <cell r="P3191">
            <v>0</v>
          </cell>
          <cell r="R3191">
            <v>311000</v>
          </cell>
          <cell r="S3191">
            <v>62200</v>
          </cell>
          <cell r="Y3191">
            <v>88643.7</v>
          </cell>
          <cell r="Z3191">
            <v>160156.29999999999</v>
          </cell>
        </row>
        <row r="3192">
          <cell r="A3192">
            <v>48</v>
          </cell>
          <cell r="C3192" t="str">
            <v>01</v>
          </cell>
          <cell r="J3192">
            <v>192</v>
          </cell>
          <cell r="O3192" t="str">
            <v>K0</v>
          </cell>
          <cell r="P3192">
            <v>0</v>
          </cell>
          <cell r="R3192">
            <v>188700</v>
          </cell>
          <cell r="S3192">
            <v>37740</v>
          </cell>
          <cell r="Y3192">
            <v>15426.41</v>
          </cell>
          <cell r="Z3192">
            <v>135533.59</v>
          </cell>
        </row>
        <row r="3193">
          <cell r="A3193">
            <v>48</v>
          </cell>
          <cell r="C3193" t="str">
            <v>01</v>
          </cell>
          <cell r="J3193">
            <v>192</v>
          </cell>
          <cell r="O3193" t="str">
            <v>M0</v>
          </cell>
          <cell r="P3193">
            <v>0</v>
          </cell>
          <cell r="R3193">
            <v>169027</v>
          </cell>
          <cell r="S3193">
            <v>33805</v>
          </cell>
          <cell r="Y3193">
            <v>37962.68</v>
          </cell>
          <cell r="Z3193">
            <v>97259.32</v>
          </cell>
        </row>
        <row r="3194">
          <cell r="A3194">
            <v>48</v>
          </cell>
          <cell r="C3194" t="str">
            <v>01</v>
          </cell>
          <cell r="J3194">
            <v>192</v>
          </cell>
          <cell r="O3194" t="str">
            <v>N0</v>
          </cell>
          <cell r="P3194">
            <v>0</v>
          </cell>
          <cell r="R3194">
            <v>152000</v>
          </cell>
          <cell r="S3194">
            <v>30400</v>
          </cell>
          <cell r="Y3194">
            <v>36905.879999999997</v>
          </cell>
          <cell r="Z3194">
            <v>84694.12</v>
          </cell>
        </row>
        <row r="3195">
          <cell r="A3195">
            <v>48</v>
          </cell>
          <cell r="C3195" t="str">
            <v>01</v>
          </cell>
          <cell r="J3195">
            <v>192</v>
          </cell>
          <cell r="O3195" t="str">
            <v>O0</v>
          </cell>
          <cell r="P3195">
            <v>0</v>
          </cell>
          <cell r="R3195">
            <v>215050</v>
          </cell>
          <cell r="S3195">
            <v>43010</v>
          </cell>
          <cell r="Y3195">
            <v>41223.78</v>
          </cell>
          <cell r="Z3195">
            <v>130816.22</v>
          </cell>
        </row>
        <row r="3196">
          <cell r="A3196">
            <v>48</v>
          </cell>
          <cell r="C3196" t="str">
            <v>01</v>
          </cell>
          <cell r="J3196">
            <v>192</v>
          </cell>
          <cell r="O3196" t="str">
            <v>P0</v>
          </cell>
          <cell r="P3196">
            <v>0</v>
          </cell>
          <cell r="R3196">
            <v>385865</v>
          </cell>
          <cell r="S3196">
            <v>77173</v>
          </cell>
          <cell r="Y3196">
            <v>80628.679999999993</v>
          </cell>
          <cell r="Z3196">
            <v>228063.32</v>
          </cell>
        </row>
        <row r="3197">
          <cell r="A3197">
            <v>48</v>
          </cell>
          <cell r="C3197" t="str">
            <v>01</v>
          </cell>
          <cell r="J3197">
            <v>192</v>
          </cell>
          <cell r="O3197" t="str">
            <v>Q0</v>
          </cell>
          <cell r="P3197">
            <v>0</v>
          </cell>
          <cell r="R3197">
            <v>392300</v>
          </cell>
          <cell r="S3197">
            <v>8147</v>
          </cell>
          <cell r="Y3197">
            <v>108186.3</v>
          </cell>
          <cell r="Z3197">
            <v>236424.95999999999</v>
          </cell>
        </row>
        <row r="3198">
          <cell r="A3198">
            <v>48</v>
          </cell>
          <cell r="C3198" t="str">
            <v>01</v>
          </cell>
          <cell r="J3198">
            <v>192</v>
          </cell>
          <cell r="O3198" t="str">
            <v>R0</v>
          </cell>
          <cell r="P3198">
            <v>0</v>
          </cell>
          <cell r="R3198">
            <v>23100</v>
          </cell>
          <cell r="S3198">
            <v>4620</v>
          </cell>
          <cell r="Y3198">
            <v>6258.64</v>
          </cell>
          <cell r="Z3198">
            <v>12221.36</v>
          </cell>
        </row>
        <row r="3199">
          <cell r="A3199">
            <v>48</v>
          </cell>
          <cell r="C3199" t="str">
            <v>01</v>
          </cell>
          <cell r="J3199">
            <v>192</v>
          </cell>
          <cell r="O3199" t="str">
            <v>S0</v>
          </cell>
          <cell r="P3199">
            <v>0</v>
          </cell>
          <cell r="R3199">
            <v>87000</v>
          </cell>
          <cell r="S3199">
            <v>18000</v>
          </cell>
          <cell r="Y3199">
            <v>32067.23</v>
          </cell>
          <cell r="Z3199">
            <v>36932.769999999997</v>
          </cell>
        </row>
        <row r="3200">
          <cell r="A3200">
            <v>48</v>
          </cell>
          <cell r="C3200" t="str">
            <v>01</v>
          </cell>
          <cell r="J3200">
            <v>192</v>
          </cell>
          <cell r="O3200" t="str">
            <v>U0</v>
          </cell>
          <cell r="P3200">
            <v>0</v>
          </cell>
          <cell r="R3200">
            <v>139000</v>
          </cell>
          <cell r="S3200">
            <v>27800</v>
          </cell>
          <cell r="Y3200">
            <v>28575.8</v>
          </cell>
          <cell r="Z3200">
            <v>82624.2</v>
          </cell>
        </row>
        <row r="3201">
          <cell r="A3201">
            <v>48</v>
          </cell>
          <cell r="C3201" t="str">
            <v>01</v>
          </cell>
          <cell r="J3201">
            <v>192</v>
          </cell>
          <cell r="O3201" t="str">
            <v>V0</v>
          </cell>
          <cell r="P3201">
            <v>0</v>
          </cell>
          <cell r="R3201">
            <v>96850</v>
          </cell>
          <cell r="S3201">
            <v>19370</v>
          </cell>
          <cell r="Y3201">
            <v>24267.119999999999</v>
          </cell>
          <cell r="Z3201">
            <v>53212.88</v>
          </cell>
        </row>
        <row r="3202">
          <cell r="A3202">
            <v>48</v>
          </cell>
          <cell r="C3202" t="str">
            <v>01</v>
          </cell>
          <cell r="J3202">
            <v>192</v>
          </cell>
          <cell r="O3202" t="str">
            <v>W0</v>
          </cell>
          <cell r="P3202">
            <v>0</v>
          </cell>
          <cell r="R3202">
            <v>85500</v>
          </cell>
          <cell r="S3202">
            <v>17100</v>
          </cell>
          <cell r="Y3202">
            <v>31561.25</v>
          </cell>
          <cell r="Z3202">
            <v>36838.75</v>
          </cell>
        </row>
        <row r="3203">
          <cell r="A3203">
            <v>48</v>
          </cell>
          <cell r="C3203" t="str">
            <v>01</v>
          </cell>
          <cell r="J3203">
            <v>192</v>
          </cell>
          <cell r="O3203" t="str">
            <v>X0</v>
          </cell>
          <cell r="P3203">
            <v>0</v>
          </cell>
          <cell r="R3203">
            <v>65000</v>
          </cell>
          <cell r="S3203">
            <v>13000</v>
          </cell>
          <cell r="Y3203">
            <v>16287.87</v>
          </cell>
          <cell r="Z3203">
            <v>35712.129999999997</v>
          </cell>
        </row>
        <row r="3204">
          <cell r="A3204">
            <v>48</v>
          </cell>
          <cell r="C3204" t="str">
            <v>01</v>
          </cell>
          <cell r="J3204">
            <v>192</v>
          </cell>
          <cell r="O3204" t="str">
            <v>Y0</v>
          </cell>
          <cell r="P3204">
            <v>0</v>
          </cell>
          <cell r="R3204">
            <v>85475</v>
          </cell>
          <cell r="S3204">
            <v>17095</v>
          </cell>
          <cell r="Y3204">
            <v>14819.5</v>
          </cell>
          <cell r="Z3204">
            <v>53560.5</v>
          </cell>
        </row>
        <row r="3205">
          <cell r="A3205">
            <v>48</v>
          </cell>
          <cell r="C3205" t="str">
            <v>01</v>
          </cell>
          <cell r="J3205">
            <v>192</v>
          </cell>
          <cell r="O3205" t="str">
            <v>Z0</v>
          </cell>
          <cell r="P3205">
            <v>0</v>
          </cell>
          <cell r="R3205">
            <v>88786</v>
          </cell>
          <cell r="S3205">
            <v>17757</v>
          </cell>
          <cell r="Y3205">
            <v>9737.07</v>
          </cell>
          <cell r="Z3205">
            <v>61291.93</v>
          </cell>
        </row>
        <row r="3206">
          <cell r="A3206">
            <v>48</v>
          </cell>
          <cell r="C3206" t="str">
            <v>01</v>
          </cell>
          <cell r="J3206">
            <v>192</v>
          </cell>
          <cell r="O3206" t="str">
            <v>AA</v>
          </cell>
          <cell r="P3206">
            <v>0</v>
          </cell>
          <cell r="R3206">
            <v>4500</v>
          </cell>
          <cell r="S3206">
            <v>900</v>
          </cell>
          <cell r="Y3206">
            <v>471.87</v>
          </cell>
          <cell r="Z3206">
            <v>3128.13</v>
          </cell>
        </row>
        <row r="3207">
          <cell r="A3207">
            <v>48</v>
          </cell>
          <cell r="C3207" t="str">
            <v>01</v>
          </cell>
          <cell r="J3207">
            <v>192</v>
          </cell>
          <cell r="O3207" t="str">
            <v>AB</v>
          </cell>
          <cell r="P3207">
            <v>0</v>
          </cell>
          <cell r="R3207">
            <v>4000</v>
          </cell>
          <cell r="S3207">
            <v>800</v>
          </cell>
          <cell r="Y3207">
            <v>738.09</v>
          </cell>
          <cell r="Z3207">
            <v>2461.91</v>
          </cell>
        </row>
        <row r="3208">
          <cell r="A3208">
            <v>48</v>
          </cell>
          <cell r="C3208" t="str">
            <v>01</v>
          </cell>
          <cell r="J3208">
            <v>192</v>
          </cell>
          <cell r="O3208" t="str">
            <v>AC</v>
          </cell>
          <cell r="P3208">
            <v>0</v>
          </cell>
          <cell r="R3208">
            <v>4000</v>
          </cell>
          <cell r="S3208">
            <v>800</v>
          </cell>
          <cell r="Y3208">
            <v>0</v>
          </cell>
          <cell r="Z3208">
            <v>3200</v>
          </cell>
        </row>
        <row r="3209">
          <cell r="A3209">
            <v>48</v>
          </cell>
          <cell r="C3209" t="str">
            <v>01</v>
          </cell>
          <cell r="J3209">
            <v>192</v>
          </cell>
          <cell r="O3209" t="str">
            <v>AD</v>
          </cell>
          <cell r="P3209">
            <v>0</v>
          </cell>
          <cell r="R3209">
            <v>3000</v>
          </cell>
          <cell r="S3209">
            <v>600</v>
          </cell>
          <cell r="Y3209">
            <v>0</v>
          </cell>
          <cell r="Z3209">
            <v>2400</v>
          </cell>
        </row>
        <row r="3210">
          <cell r="A3210">
            <v>48</v>
          </cell>
          <cell r="C3210" t="str">
            <v>01</v>
          </cell>
          <cell r="J3210">
            <v>192</v>
          </cell>
          <cell r="O3210" t="str">
            <v>AF</v>
          </cell>
          <cell r="P3210">
            <v>0</v>
          </cell>
          <cell r="R3210">
            <v>3000</v>
          </cell>
          <cell r="S3210">
            <v>600</v>
          </cell>
          <cell r="Y3210">
            <v>0</v>
          </cell>
          <cell r="Z3210">
            <v>2400</v>
          </cell>
        </row>
        <row r="3211">
          <cell r="A3211">
            <v>48</v>
          </cell>
          <cell r="C3211" t="str">
            <v>01</v>
          </cell>
          <cell r="J3211">
            <v>192</v>
          </cell>
          <cell r="O3211" t="str">
            <v>BA</v>
          </cell>
          <cell r="P3211">
            <v>0</v>
          </cell>
          <cell r="R3211">
            <v>3500</v>
          </cell>
          <cell r="S3211">
            <v>700</v>
          </cell>
          <cell r="Y3211">
            <v>0</v>
          </cell>
          <cell r="Z3211">
            <v>2800</v>
          </cell>
        </row>
        <row r="3212">
          <cell r="A3212">
            <v>48</v>
          </cell>
          <cell r="C3212" t="str">
            <v>01</v>
          </cell>
          <cell r="J3212">
            <v>192</v>
          </cell>
          <cell r="O3212" t="str">
            <v>BB</v>
          </cell>
          <cell r="P3212">
            <v>0</v>
          </cell>
          <cell r="R3212">
            <v>4000</v>
          </cell>
          <cell r="S3212">
            <v>800</v>
          </cell>
          <cell r="Y3212">
            <v>0</v>
          </cell>
          <cell r="Z3212">
            <v>3200</v>
          </cell>
        </row>
        <row r="3213">
          <cell r="A3213">
            <v>48</v>
          </cell>
          <cell r="C3213" t="str">
            <v>01</v>
          </cell>
          <cell r="J3213">
            <v>192</v>
          </cell>
          <cell r="O3213" t="str">
            <v>CC</v>
          </cell>
          <cell r="P3213">
            <v>0</v>
          </cell>
          <cell r="R3213">
            <v>7581</v>
          </cell>
          <cell r="S3213">
            <v>1516</v>
          </cell>
          <cell r="Y3213">
            <v>450.5</v>
          </cell>
          <cell r="Z3213">
            <v>5614.5</v>
          </cell>
        </row>
        <row r="3214">
          <cell r="A3214">
            <v>48</v>
          </cell>
          <cell r="C3214" t="str">
            <v>01</v>
          </cell>
          <cell r="J3214">
            <v>192</v>
          </cell>
          <cell r="O3214" t="str">
            <v>DD</v>
          </cell>
          <cell r="P3214">
            <v>0</v>
          </cell>
          <cell r="R3214">
            <v>4050</v>
          </cell>
          <cell r="S3214">
            <v>810</v>
          </cell>
          <cell r="Y3214">
            <v>0</v>
          </cell>
          <cell r="Z3214">
            <v>3240</v>
          </cell>
        </row>
        <row r="3215">
          <cell r="A3215">
            <v>48</v>
          </cell>
          <cell r="C3215" t="str">
            <v>01</v>
          </cell>
          <cell r="J3215">
            <v>192</v>
          </cell>
          <cell r="O3215" t="str">
            <v>EC</v>
          </cell>
          <cell r="P3215">
            <v>0</v>
          </cell>
          <cell r="R3215">
            <v>10000</v>
          </cell>
          <cell r="S3215">
            <v>2000</v>
          </cell>
          <cell r="Y3215">
            <v>117.12</v>
          </cell>
          <cell r="Z3215">
            <v>7882.88</v>
          </cell>
        </row>
        <row r="3216">
          <cell r="A3216">
            <v>48</v>
          </cell>
          <cell r="C3216" t="str">
            <v>01</v>
          </cell>
          <cell r="J3216">
            <v>192</v>
          </cell>
          <cell r="O3216" t="str">
            <v>FF</v>
          </cell>
          <cell r="P3216">
            <v>0</v>
          </cell>
          <cell r="R3216">
            <v>3600</v>
          </cell>
          <cell r="S3216">
            <v>720</v>
          </cell>
          <cell r="Y3216">
            <v>109.8</v>
          </cell>
          <cell r="Z3216">
            <v>2770.2</v>
          </cell>
        </row>
        <row r="3217">
          <cell r="A3217">
            <v>48</v>
          </cell>
          <cell r="C3217" t="str">
            <v>01</v>
          </cell>
          <cell r="J3217">
            <v>192</v>
          </cell>
          <cell r="O3217" t="str">
            <v>G0</v>
          </cell>
          <cell r="P3217">
            <v>0</v>
          </cell>
          <cell r="R3217">
            <v>5000</v>
          </cell>
          <cell r="S3217">
            <v>1000</v>
          </cell>
          <cell r="Y3217">
            <v>0</v>
          </cell>
          <cell r="Z3217">
            <v>4000</v>
          </cell>
        </row>
        <row r="3218">
          <cell r="A3218">
            <v>48</v>
          </cell>
          <cell r="C3218" t="str">
            <v>01</v>
          </cell>
          <cell r="J3218">
            <v>192</v>
          </cell>
          <cell r="O3218" t="str">
            <v>H0</v>
          </cell>
          <cell r="P3218">
            <v>0</v>
          </cell>
          <cell r="R3218">
            <v>3000</v>
          </cell>
          <cell r="S3218">
            <v>600</v>
          </cell>
          <cell r="Y3218">
            <v>0</v>
          </cell>
          <cell r="Z3218">
            <v>2400</v>
          </cell>
        </row>
        <row r="3219">
          <cell r="A3219">
            <v>48</v>
          </cell>
          <cell r="C3219" t="str">
            <v>01</v>
          </cell>
          <cell r="J3219">
            <v>192</v>
          </cell>
          <cell r="O3219" t="str">
            <v>I0</v>
          </cell>
          <cell r="P3219">
            <v>0</v>
          </cell>
          <cell r="R3219">
            <v>4000</v>
          </cell>
          <cell r="S3219">
            <v>800</v>
          </cell>
          <cell r="Y3219">
            <v>0</v>
          </cell>
          <cell r="Z3219">
            <v>3200</v>
          </cell>
        </row>
        <row r="3220">
          <cell r="A3220">
            <v>48</v>
          </cell>
          <cell r="C3220" t="str">
            <v>01</v>
          </cell>
          <cell r="J3220">
            <v>192</v>
          </cell>
          <cell r="O3220" t="str">
            <v>K0</v>
          </cell>
          <cell r="P3220">
            <v>0</v>
          </cell>
          <cell r="R3220">
            <v>5000</v>
          </cell>
          <cell r="S3220">
            <v>1000</v>
          </cell>
          <cell r="Y3220">
            <v>3442.84</v>
          </cell>
          <cell r="Z3220">
            <v>557.16</v>
          </cell>
        </row>
        <row r="3221">
          <cell r="A3221">
            <v>48</v>
          </cell>
          <cell r="C3221" t="str">
            <v>01</v>
          </cell>
          <cell r="J3221">
            <v>192</v>
          </cell>
          <cell r="O3221" t="str">
            <v>M0</v>
          </cell>
          <cell r="P3221">
            <v>0</v>
          </cell>
          <cell r="R3221">
            <v>3161</v>
          </cell>
          <cell r="S3221">
            <v>632</v>
          </cell>
          <cell r="Y3221">
            <v>0</v>
          </cell>
          <cell r="Z3221">
            <v>2529</v>
          </cell>
        </row>
        <row r="3222">
          <cell r="A3222">
            <v>48</v>
          </cell>
          <cell r="C3222" t="str">
            <v>01</v>
          </cell>
          <cell r="J3222">
            <v>192</v>
          </cell>
          <cell r="O3222" t="str">
            <v>O0</v>
          </cell>
          <cell r="P3222">
            <v>0</v>
          </cell>
          <cell r="R3222">
            <v>4500</v>
          </cell>
          <cell r="S3222">
            <v>900</v>
          </cell>
          <cell r="Y3222">
            <v>0</v>
          </cell>
          <cell r="Z3222">
            <v>3600</v>
          </cell>
        </row>
        <row r="3223">
          <cell r="A3223">
            <v>48</v>
          </cell>
          <cell r="C3223" t="str">
            <v>01</v>
          </cell>
          <cell r="J3223">
            <v>192</v>
          </cell>
          <cell r="O3223" t="str">
            <v>P0</v>
          </cell>
          <cell r="P3223">
            <v>0</v>
          </cell>
          <cell r="R3223">
            <v>5000</v>
          </cell>
          <cell r="S3223">
            <v>1000</v>
          </cell>
          <cell r="Y3223">
            <v>59</v>
          </cell>
          <cell r="Z3223">
            <v>3941</v>
          </cell>
        </row>
        <row r="3224">
          <cell r="A3224">
            <v>48</v>
          </cell>
          <cell r="C3224" t="str">
            <v>01</v>
          </cell>
          <cell r="J3224">
            <v>192</v>
          </cell>
          <cell r="O3224" t="str">
            <v>Q0</v>
          </cell>
          <cell r="P3224">
            <v>0</v>
          </cell>
          <cell r="R3224">
            <v>5000</v>
          </cell>
          <cell r="S3224">
            <v>1000</v>
          </cell>
          <cell r="Y3224">
            <v>1617.72</v>
          </cell>
          <cell r="Z3224">
            <v>2382.2800000000002</v>
          </cell>
        </row>
        <row r="3225">
          <cell r="A3225">
            <v>48</v>
          </cell>
          <cell r="C3225" t="str">
            <v>01</v>
          </cell>
          <cell r="J3225">
            <v>192</v>
          </cell>
          <cell r="O3225" t="str">
            <v>R0</v>
          </cell>
          <cell r="P3225">
            <v>0</v>
          </cell>
          <cell r="R3225">
            <v>300</v>
          </cell>
          <cell r="S3225">
            <v>60</v>
          </cell>
          <cell r="Y3225">
            <v>0</v>
          </cell>
          <cell r="Z3225">
            <v>240</v>
          </cell>
        </row>
        <row r="3226">
          <cell r="A3226">
            <v>48</v>
          </cell>
          <cell r="C3226" t="str">
            <v>01</v>
          </cell>
          <cell r="J3226">
            <v>192</v>
          </cell>
          <cell r="O3226" t="str">
            <v>U0</v>
          </cell>
          <cell r="P3226">
            <v>0</v>
          </cell>
          <cell r="R3226">
            <v>5000</v>
          </cell>
          <cell r="S3226">
            <v>1000</v>
          </cell>
          <cell r="Y3226">
            <v>0</v>
          </cell>
          <cell r="Z3226">
            <v>4000</v>
          </cell>
        </row>
        <row r="3227">
          <cell r="A3227">
            <v>48</v>
          </cell>
          <cell r="C3227" t="str">
            <v>01</v>
          </cell>
          <cell r="J3227">
            <v>192</v>
          </cell>
          <cell r="O3227" t="str">
            <v>V0</v>
          </cell>
          <cell r="P3227">
            <v>0</v>
          </cell>
          <cell r="R3227">
            <v>1600</v>
          </cell>
          <cell r="S3227">
            <v>320</v>
          </cell>
          <cell r="Y3227">
            <v>89.9</v>
          </cell>
          <cell r="Z3227">
            <v>1190.0999999999999</v>
          </cell>
        </row>
        <row r="3228">
          <cell r="A3228">
            <v>48</v>
          </cell>
          <cell r="C3228" t="str">
            <v>01</v>
          </cell>
          <cell r="J3228">
            <v>192</v>
          </cell>
          <cell r="O3228" t="str">
            <v>Y0</v>
          </cell>
          <cell r="P3228">
            <v>0</v>
          </cell>
          <cell r="R3228">
            <v>4000</v>
          </cell>
          <cell r="S3228">
            <v>800</v>
          </cell>
          <cell r="Y3228">
            <v>0</v>
          </cell>
          <cell r="Z3228">
            <v>3200</v>
          </cell>
        </row>
        <row r="3229">
          <cell r="A3229">
            <v>48</v>
          </cell>
          <cell r="C3229" t="str">
            <v>01</v>
          </cell>
          <cell r="J3229">
            <v>192</v>
          </cell>
          <cell r="O3229" t="str">
            <v>Z0</v>
          </cell>
          <cell r="P3229">
            <v>0</v>
          </cell>
          <cell r="R3229">
            <v>1208</v>
          </cell>
          <cell r="S3229">
            <v>242</v>
          </cell>
          <cell r="Y3229">
            <v>0</v>
          </cell>
          <cell r="Z3229">
            <v>966</v>
          </cell>
        </row>
        <row r="3230">
          <cell r="A3230">
            <v>48</v>
          </cell>
          <cell r="C3230" t="str">
            <v>01</v>
          </cell>
          <cell r="J3230">
            <v>257</v>
          </cell>
          <cell r="O3230">
            <v>0</v>
          </cell>
          <cell r="P3230">
            <v>0</v>
          </cell>
          <cell r="R3230">
            <v>664090</v>
          </cell>
          <cell r="S3230">
            <v>0</v>
          </cell>
          <cell r="Y3230">
            <v>234984.09</v>
          </cell>
          <cell r="Z3230">
            <v>311834.57</v>
          </cell>
        </row>
        <row r="3231">
          <cell r="A3231">
            <v>48</v>
          </cell>
          <cell r="C3231" t="str">
            <v>01</v>
          </cell>
          <cell r="J3231">
            <v>257</v>
          </cell>
          <cell r="O3231">
            <v>0</v>
          </cell>
          <cell r="P3231">
            <v>0</v>
          </cell>
          <cell r="R3231">
            <v>10990</v>
          </cell>
          <cell r="S3231">
            <v>0</v>
          </cell>
          <cell r="Y3231">
            <v>3503.27</v>
          </cell>
          <cell r="Z3231">
            <v>4040.21</v>
          </cell>
        </row>
        <row r="3232">
          <cell r="A3232">
            <v>48</v>
          </cell>
          <cell r="C3232" t="str">
            <v>01</v>
          </cell>
          <cell r="J3232">
            <v>257</v>
          </cell>
          <cell r="O3232">
            <v>0</v>
          </cell>
          <cell r="P3232">
            <v>0</v>
          </cell>
          <cell r="R3232">
            <v>23550</v>
          </cell>
          <cell r="S3232">
            <v>0</v>
          </cell>
          <cell r="Y3232">
            <v>7736.32</v>
          </cell>
          <cell r="Z3232">
            <v>11888.74</v>
          </cell>
        </row>
        <row r="3233">
          <cell r="A3233">
            <v>48</v>
          </cell>
          <cell r="C3233" t="str">
            <v>01</v>
          </cell>
          <cell r="J3233">
            <v>257</v>
          </cell>
          <cell r="O3233">
            <v>0</v>
          </cell>
          <cell r="P3233">
            <v>0</v>
          </cell>
          <cell r="R3233">
            <v>40531</v>
          </cell>
          <cell r="S3233">
            <v>0</v>
          </cell>
          <cell r="Y3233">
            <v>13933.01</v>
          </cell>
          <cell r="Z3233">
            <v>22831.85</v>
          </cell>
        </row>
        <row r="3234">
          <cell r="A3234">
            <v>48</v>
          </cell>
          <cell r="C3234" t="str">
            <v>01</v>
          </cell>
          <cell r="J3234">
            <v>257</v>
          </cell>
          <cell r="O3234" t="str">
            <v>SF</v>
          </cell>
          <cell r="P3234">
            <v>0</v>
          </cell>
          <cell r="R3234">
            <v>63896</v>
          </cell>
          <cell r="S3234">
            <v>0</v>
          </cell>
          <cell r="Y3234">
            <v>0</v>
          </cell>
          <cell r="Z3234">
            <v>0</v>
          </cell>
        </row>
        <row r="3235">
          <cell r="A3235">
            <v>48</v>
          </cell>
          <cell r="C3235" t="str">
            <v>01</v>
          </cell>
          <cell r="J3235">
            <v>257</v>
          </cell>
          <cell r="O3235" t="str">
            <v>SN</v>
          </cell>
          <cell r="P3235">
            <v>0</v>
          </cell>
          <cell r="R3235">
            <v>63049</v>
          </cell>
          <cell r="S3235">
            <v>0</v>
          </cell>
          <cell r="Y3235">
            <v>20938.52</v>
          </cell>
          <cell r="Z3235">
            <v>31667.32</v>
          </cell>
        </row>
        <row r="3236">
          <cell r="A3236">
            <v>48</v>
          </cell>
          <cell r="C3236" t="str">
            <v>01</v>
          </cell>
          <cell r="J3236">
            <v>257</v>
          </cell>
          <cell r="O3236">
            <v>0</v>
          </cell>
          <cell r="P3236">
            <v>0</v>
          </cell>
          <cell r="R3236">
            <v>28500</v>
          </cell>
          <cell r="S3236">
            <v>0</v>
          </cell>
          <cell r="Y3236">
            <v>7449.36</v>
          </cell>
          <cell r="Z3236">
            <v>19050.64</v>
          </cell>
        </row>
        <row r="3237">
          <cell r="A3237">
            <v>48</v>
          </cell>
          <cell r="C3237" t="str">
            <v>01</v>
          </cell>
          <cell r="J3237">
            <v>257</v>
          </cell>
          <cell r="O3237">
            <v>0</v>
          </cell>
          <cell r="P3237">
            <v>0</v>
          </cell>
          <cell r="R3237">
            <v>500</v>
          </cell>
          <cell r="S3237">
            <v>0</v>
          </cell>
          <cell r="Y3237">
            <v>0</v>
          </cell>
          <cell r="Z3237">
            <v>420</v>
          </cell>
        </row>
        <row r="3238">
          <cell r="A3238">
            <v>48</v>
          </cell>
          <cell r="C3238" t="str">
            <v>01</v>
          </cell>
          <cell r="J3238">
            <v>257</v>
          </cell>
          <cell r="O3238">
            <v>0</v>
          </cell>
          <cell r="P3238">
            <v>0</v>
          </cell>
          <cell r="R3238">
            <v>1036</v>
          </cell>
          <cell r="S3238">
            <v>0</v>
          </cell>
          <cell r="Y3238">
            <v>294.52</v>
          </cell>
          <cell r="Z3238">
            <v>568.9</v>
          </cell>
        </row>
        <row r="3239">
          <cell r="A3239">
            <v>48</v>
          </cell>
          <cell r="C3239" t="str">
            <v>01</v>
          </cell>
          <cell r="J3239">
            <v>257</v>
          </cell>
          <cell r="O3239">
            <v>0</v>
          </cell>
          <cell r="P3239">
            <v>0</v>
          </cell>
          <cell r="R3239">
            <v>4458</v>
          </cell>
          <cell r="S3239">
            <v>0</v>
          </cell>
          <cell r="Y3239">
            <v>1003.98</v>
          </cell>
          <cell r="Z3239">
            <v>3228.9</v>
          </cell>
        </row>
        <row r="3240">
          <cell r="A3240">
            <v>48</v>
          </cell>
          <cell r="C3240" t="str">
            <v>01</v>
          </cell>
          <cell r="J3240">
            <v>257</v>
          </cell>
          <cell r="O3240" t="str">
            <v>A0</v>
          </cell>
          <cell r="P3240" t="str">
            <v>A0</v>
          </cell>
          <cell r="R3240">
            <v>186195</v>
          </cell>
          <cell r="S3240">
            <v>0</v>
          </cell>
          <cell r="Y3240">
            <v>42755.9</v>
          </cell>
          <cell r="Z3240">
            <v>88122.21</v>
          </cell>
        </row>
        <row r="3241">
          <cell r="A3241">
            <v>48</v>
          </cell>
          <cell r="C3241" t="str">
            <v>01</v>
          </cell>
          <cell r="J3241">
            <v>257</v>
          </cell>
          <cell r="O3241" t="str">
            <v>A0</v>
          </cell>
          <cell r="P3241" t="str">
            <v>B0</v>
          </cell>
          <cell r="R3241">
            <v>25511</v>
          </cell>
          <cell r="S3241">
            <v>0</v>
          </cell>
          <cell r="Y3241">
            <v>5807.99</v>
          </cell>
          <cell r="Z3241">
            <v>13400.51</v>
          </cell>
        </row>
        <row r="3242">
          <cell r="A3242">
            <v>48</v>
          </cell>
          <cell r="C3242" t="str">
            <v>01</v>
          </cell>
          <cell r="J3242">
            <v>257</v>
          </cell>
          <cell r="O3242" t="str">
            <v>AA</v>
          </cell>
          <cell r="P3242" t="str">
            <v>TT</v>
          </cell>
          <cell r="R3242">
            <v>14169</v>
          </cell>
          <cell r="S3242">
            <v>0</v>
          </cell>
          <cell r="Y3242">
            <v>14168.95</v>
          </cell>
          <cell r="Z3242">
            <v>0.05</v>
          </cell>
        </row>
        <row r="3243">
          <cell r="A3243">
            <v>48</v>
          </cell>
          <cell r="C3243" t="str">
            <v>01</v>
          </cell>
          <cell r="J3243">
            <v>257</v>
          </cell>
          <cell r="O3243" t="str">
            <v>AB</v>
          </cell>
          <cell r="P3243" t="str">
            <v>TT</v>
          </cell>
          <cell r="R3243">
            <v>1937</v>
          </cell>
          <cell r="S3243">
            <v>0</v>
          </cell>
          <cell r="Y3243">
            <v>1937</v>
          </cell>
          <cell r="Z3243">
            <v>0</v>
          </cell>
        </row>
        <row r="3244">
          <cell r="A3244">
            <v>48</v>
          </cell>
          <cell r="C3244" t="str">
            <v>01</v>
          </cell>
          <cell r="J3244">
            <v>257</v>
          </cell>
          <cell r="O3244" t="str">
            <v>P0</v>
          </cell>
          <cell r="P3244">
            <v>0</v>
          </cell>
          <cell r="R3244">
            <v>12100</v>
          </cell>
          <cell r="S3244">
            <v>0</v>
          </cell>
          <cell r="Y3244">
            <v>3351.58</v>
          </cell>
          <cell r="Z3244">
            <v>7148.42</v>
          </cell>
        </row>
        <row r="3245">
          <cell r="A3245">
            <v>48</v>
          </cell>
          <cell r="C3245" t="str">
            <v>01</v>
          </cell>
          <cell r="J3245">
            <v>257</v>
          </cell>
          <cell r="O3245">
            <v>0</v>
          </cell>
          <cell r="P3245">
            <v>0</v>
          </cell>
          <cell r="R3245">
            <v>2500</v>
          </cell>
          <cell r="S3245">
            <v>500</v>
          </cell>
          <cell r="Y3245">
            <v>0</v>
          </cell>
          <cell r="Z3245">
            <v>2000</v>
          </cell>
        </row>
        <row r="3246">
          <cell r="A3246">
            <v>48</v>
          </cell>
          <cell r="C3246" t="str">
            <v>01</v>
          </cell>
          <cell r="J3246">
            <v>257</v>
          </cell>
          <cell r="O3246">
            <v>0</v>
          </cell>
          <cell r="P3246">
            <v>0</v>
          </cell>
          <cell r="R3246">
            <v>100</v>
          </cell>
          <cell r="S3246">
            <v>20</v>
          </cell>
          <cell r="Y3246">
            <v>0</v>
          </cell>
          <cell r="Z3246">
            <v>80</v>
          </cell>
        </row>
        <row r="3247">
          <cell r="A3247">
            <v>48</v>
          </cell>
          <cell r="C3247" t="str">
            <v>01</v>
          </cell>
          <cell r="J3247">
            <v>257</v>
          </cell>
          <cell r="O3247">
            <v>0</v>
          </cell>
          <cell r="P3247">
            <v>0</v>
          </cell>
          <cell r="R3247">
            <v>4000</v>
          </cell>
          <cell r="S3247">
            <v>800</v>
          </cell>
          <cell r="Y3247">
            <v>605.91999999999996</v>
          </cell>
          <cell r="Z3247">
            <v>2594.08</v>
          </cell>
        </row>
        <row r="3248">
          <cell r="A3248">
            <v>48</v>
          </cell>
          <cell r="C3248" t="str">
            <v>01</v>
          </cell>
          <cell r="J3248">
            <v>257</v>
          </cell>
          <cell r="O3248">
            <v>0</v>
          </cell>
          <cell r="P3248">
            <v>0</v>
          </cell>
          <cell r="R3248">
            <v>500</v>
          </cell>
          <cell r="S3248">
            <v>100</v>
          </cell>
          <cell r="Y3248">
            <v>0</v>
          </cell>
          <cell r="Z3248">
            <v>400</v>
          </cell>
        </row>
        <row r="3249">
          <cell r="A3249">
            <v>48</v>
          </cell>
          <cell r="C3249" t="str">
            <v>01</v>
          </cell>
          <cell r="J3249">
            <v>257</v>
          </cell>
          <cell r="O3249">
            <v>0</v>
          </cell>
          <cell r="P3249">
            <v>0</v>
          </cell>
          <cell r="R3249">
            <v>1500</v>
          </cell>
          <cell r="S3249">
            <v>300</v>
          </cell>
          <cell r="Y3249">
            <v>0</v>
          </cell>
          <cell r="Z3249">
            <v>1200</v>
          </cell>
        </row>
        <row r="3250">
          <cell r="A3250">
            <v>48</v>
          </cell>
          <cell r="C3250" t="str">
            <v>01</v>
          </cell>
          <cell r="J3250">
            <v>257</v>
          </cell>
          <cell r="O3250">
            <v>0</v>
          </cell>
          <cell r="P3250">
            <v>0</v>
          </cell>
          <cell r="R3250">
            <v>8879434</v>
          </cell>
          <cell r="S3250">
            <v>0</v>
          </cell>
          <cell r="Y3250">
            <v>2973010.1</v>
          </cell>
          <cell r="Z3250">
            <v>2895509.31</v>
          </cell>
        </row>
        <row r="3251">
          <cell r="A3251">
            <v>48</v>
          </cell>
          <cell r="C3251" t="str">
            <v>01</v>
          </cell>
          <cell r="J3251">
            <v>257</v>
          </cell>
          <cell r="O3251">
            <v>0</v>
          </cell>
          <cell r="P3251">
            <v>0</v>
          </cell>
          <cell r="R3251">
            <v>16621924</v>
          </cell>
          <cell r="S3251">
            <v>2706160.33</v>
          </cell>
          <cell r="Y3251">
            <v>5443868.46</v>
          </cell>
          <cell r="Z3251">
            <v>2908617.69</v>
          </cell>
        </row>
        <row r="3252">
          <cell r="A3252">
            <v>48</v>
          </cell>
          <cell r="C3252" t="str">
            <v>01</v>
          </cell>
          <cell r="J3252">
            <v>257</v>
          </cell>
          <cell r="O3252">
            <v>0</v>
          </cell>
          <cell r="P3252">
            <v>0</v>
          </cell>
          <cell r="R3252">
            <v>295624</v>
          </cell>
          <cell r="S3252">
            <v>59125</v>
          </cell>
          <cell r="Y3252">
            <v>74281.8</v>
          </cell>
          <cell r="Z3252">
            <v>86529.85</v>
          </cell>
        </row>
        <row r="3253">
          <cell r="A3253">
            <v>48</v>
          </cell>
          <cell r="C3253" t="str">
            <v>01</v>
          </cell>
          <cell r="J3253">
            <v>257</v>
          </cell>
          <cell r="O3253">
            <v>0</v>
          </cell>
          <cell r="P3253">
            <v>0</v>
          </cell>
          <cell r="R3253">
            <v>1000</v>
          </cell>
          <cell r="S3253">
            <v>1000</v>
          </cell>
          <cell r="Y3253">
            <v>0</v>
          </cell>
          <cell r="Z3253">
            <v>0</v>
          </cell>
        </row>
        <row r="3254">
          <cell r="A3254">
            <v>48</v>
          </cell>
          <cell r="C3254" t="str">
            <v>01</v>
          </cell>
          <cell r="J3254">
            <v>257</v>
          </cell>
          <cell r="O3254">
            <v>0</v>
          </cell>
          <cell r="P3254">
            <v>0</v>
          </cell>
          <cell r="R3254">
            <v>1000</v>
          </cell>
          <cell r="S3254">
            <v>200</v>
          </cell>
          <cell r="Y3254">
            <v>0</v>
          </cell>
          <cell r="Z3254">
            <v>800</v>
          </cell>
        </row>
        <row r="3255">
          <cell r="A3255">
            <v>48</v>
          </cell>
          <cell r="C3255" t="str">
            <v>01</v>
          </cell>
          <cell r="J3255">
            <v>257</v>
          </cell>
          <cell r="O3255">
            <v>0</v>
          </cell>
          <cell r="P3255">
            <v>0</v>
          </cell>
          <cell r="R3255">
            <v>624765</v>
          </cell>
          <cell r="S3255">
            <v>0</v>
          </cell>
          <cell r="Y3255">
            <v>208112.83</v>
          </cell>
          <cell r="Z3255">
            <v>315355.55</v>
          </cell>
        </row>
        <row r="3256">
          <cell r="A3256">
            <v>48</v>
          </cell>
          <cell r="C3256" t="str">
            <v>01</v>
          </cell>
          <cell r="J3256">
            <v>257</v>
          </cell>
          <cell r="O3256">
            <v>0</v>
          </cell>
          <cell r="P3256">
            <v>0</v>
          </cell>
          <cell r="R3256">
            <v>9910</v>
          </cell>
          <cell r="S3256">
            <v>0</v>
          </cell>
          <cell r="Y3256">
            <v>3303.32</v>
          </cell>
          <cell r="Z3256">
            <v>4955.1000000000004</v>
          </cell>
        </row>
        <row r="3257">
          <cell r="A3257">
            <v>48</v>
          </cell>
          <cell r="C3257" t="str">
            <v>01</v>
          </cell>
          <cell r="J3257">
            <v>257</v>
          </cell>
          <cell r="O3257">
            <v>0</v>
          </cell>
          <cell r="P3257">
            <v>0</v>
          </cell>
          <cell r="R3257">
            <v>19727</v>
          </cell>
          <cell r="S3257">
            <v>0</v>
          </cell>
          <cell r="Y3257">
            <v>6723.12</v>
          </cell>
          <cell r="Z3257">
            <v>11300.15</v>
          </cell>
        </row>
        <row r="3258">
          <cell r="A3258">
            <v>48</v>
          </cell>
          <cell r="C3258" t="str">
            <v>01</v>
          </cell>
          <cell r="J3258">
            <v>257</v>
          </cell>
          <cell r="O3258" t="str">
            <v>SF</v>
          </cell>
          <cell r="P3258">
            <v>0</v>
          </cell>
          <cell r="R3258">
            <v>53114</v>
          </cell>
          <cell r="S3258">
            <v>0</v>
          </cell>
          <cell r="Y3258">
            <v>0</v>
          </cell>
          <cell r="Z3258">
            <v>0</v>
          </cell>
        </row>
        <row r="3259">
          <cell r="A3259">
            <v>48</v>
          </cell>
          <cell r="C3259" t="str">
            <v>01</v>
          </cell>
          <cell r="J3259">
            <v>257</v>
          </cell>
          <cell r="O3259" t="str">
            <v>SN</v>
          </cell>
          <cell r="P3259">
            <v>0</v>
          </cell>
          <cell r="R3259">
            <v>53114</v>
          </cell>
          <cell r="S3259">
            <v>0</v>
          </cell>
          <cell r="Y3259">
            <v>17398.240000000002</v>
          </cell>
          <cell r="Z3259">
            <v>27024.38</v>
          </cell>
        </row>
        <row r="3260">
          <cell r="A3260">
            <v>48</v>
          </cell>
          <cell r="C3260" t="str">
            <v>01</v>
          </cell>
          <cell r="J3260">
            <v>257</v>
          </cell>
          <cell r="O3260">
            <v>0</v>
          </cell>
          <cell r="P3260">
            <v>0</v>
          </cell>
          <cell r="R3260">
            <v>1500</v>
          </cell>
          <cell r="S3260">
            <v>0</v>
          </cell>
          <cell r="Y3260">
            <v>92.09</v>
          </cell>
          <cell r="Z3260">
            <v>500.91</v>
          </cell>
        </row>
        <row r="3261">
          <cell r="A3261">
            <v>48</v>
          </cell>
          <cell r="C3261" t="str">
            <v>01</v>
          </cell>
          <cell r="J3261">
            <v>257</v>
          </cell>
          <cell r="O3261">
            <v>0</v>
          </cell>
          <cell r="P3261">
            <v>0</v>
          </cell>
          <cell r="R3261">
            <v>7200</v>
          </cell>
          <cell r="S3261">
            <v>0</v>
          </cell>
          <cell r="Y3261">
            <v>16.559999999999999</v>
          </cell>
          <cell r="Z3261">
            <v>4856.84</v>
          </cell>
        </row>
        <row r="3262">
          <cell r="A3262">
            <v>48</v>
          </cell>
          <cell r="C3262" t="str">
            <v>01</v>
          </cell>
          <cell r="J3262">
            <v>257</v>
          </cell>
          <cell r="O3262">
            <v>0</v>
          </cell>
          <cell r="P3262">
            <v>0</v>
          </cell>
          <cell r="R3262">
            <v>1135</v>
          </cell>
          <cell r="S3262">
            <v>0</v>
          </cell>
          <cell r="Y3262">
            <v>378.04</v>
          </cell>
          <cell r="Z3262">
            <v>567.94000000000005</v>
          </cell>
        </row>
        <row r="3263">
          <cell r="A3263">
            <v>48</v>
          </cell>
          <cell r="C3263" t="str">
            <v>01</v>
          </cell>
          <cell r="J3263">
            <v>257</v>
          </cell>
          <cell r="O3263" t="str">
            <v>A0</v>
          </cell>
          <cell r="P3263">
            <v>0</v>
          </cell>
          <cell r="R3263">
            <v>3200</v>
          </cell>
          <cell r="S3263">
            <v>0</v>
          </cell>
          <cell r="Y3263">
            <v>0</v>
          </cell>
          <cell r="Z3263">
            <v>3200</v>
          </cell>
        </row>
        <row r="3264">
          <cell r="A3264">
            <v>48</v>
          </cell>
          <cell r="C3264" t="str">
            <v>01</v>
          </cell>
          <cell r="J3264">
            <v>257</v>
          </cell>
          <cell r="O3264" t="str">
            <v>A0</v>
          </cell>
          <cell r="P3264" t="str">
            <v>A0</v>
          </cell>
          <cell r="R3264">
            <v>173835</v>
          </cell>
          <cell r="S3264">
            <v>0</v>
          </cell>
          <cell r="Y3264">
            <v>40781.85</v>
          </cell>
          <cell r="Z3264">
            <v>80211.509999999995</v>
          </cell>
        </row>
        <row r="3265">
          <cell r="A3265">
            <v>48</v>
          </cell>
          <cell r="C3265" t="str">
            <v>01</v>
          </cell>
          <cell r="J3265">
            <v>257</v>
          </cell>
          <cell r="O3265" t="str">
            <v>AA</v>
          </cell>
          <cell r="P3265" t="str">
            <v>TT</v>
          </cell>
          <cell r="R3265">
            <v>12991</v>
          </cell>
          <cell r="S3265">
            <v>0</v>
          </cell>
          <cell r="Y3265">
            <v>12990.32</v>
          </cell>
          <cell r="Z3265">
            <v>0.68</v>
          </cell>
        </row>
        <row r="3266">
          <cell r="A3266">
            <v>48</v>
          </cell>
          <cell r="C3266" t="str">
            <v>01</v>
          </cell>
          <cell r="J3266">
            <v>257</v>
          </cell>
          <cell r="O3266" t="str">
            <v>P0</v>
          </cell>
          <cell r="P3266">
            <v>0</v>
          </cell>
          <cell r="R3266">
            <v>2500</v>
          </cell>
          <cell r="S3266">
            <v>0</v>
          </cell>
          <cell r="Y3266">
            <v>187.85</v>
          </cell>
          <cell r="Z3266">
            <v>1000.15</v>
          </cell>
        </row>
        <row r="3267">
          <cell r="A3267">
            <v>48</v>
          </cell>
          <cell r="C3267" t="str">
            <v>01</v>
          </cell>
          <cell r="J3267">
            <v>257</v>
          </cell>
          <cell r="O3267">
            <v>0</v>
          </cell>
          <cell r="P3267">
            <v>0</v>
          </cell>
          <cell r="R3267">
            <v>500</v>
          </cell>
          <cell r="S3267">
            <v>100</v>
          </cell>
          <cell r="Y3267">
            <v>0</v>
          </cell>
          <cell r="Z3267">
            <v>400</v>
          </cell>
        </row>
        <row r="3268">
          <cell r="A3268">
            <v>48</v>
          </cell>
          <cell r="C3268" t="str">
            <v>01</v>
          </cell>
          <cell r="J3268">
            <v>257</v>
          </cell>
          <cell r="O3268">
            <v>0</v>
          </cell>
          <cell r="P3268">
            <v>0</v>
          </cell>
          <cell r="R3268">
            <v>250</v>
          </cell>
          <cell r="S3268">
            <v>50</v>
          </cell>
          <cell r="Y3268">
            <v>0</v>
          </cell>
          <cell r="Z3268">
            <v>200</v>
          </cell>
        </row>
        <row r="3269">
          <cell r="A3269">
            <v>48</v>
          </cell>
          <cell r="C3269" t="str">
            <v>01</v>
          </cell>
          <cell r="J3269">
            <v>257</v>
          </cell>
          <cell r="O3269">
            <v>0</v>
          </cell>
          <cell r="P3269">
            <v>0</v>
          </cell>
          <cell r="R3269">
            <v>550</v>
          </cell>
          <cell r="S3269">
            <v>150</v>
          </cell>
          <cell r="Y3269">
            <v>0</v>
          </cell>
          <cell r="Z3269">
            <v>400</v>
          </cell>
        </row>
        <row r="3270">
          <cell r="A3270">
            <v>48</v>
          </cell>
          <cell r="C3270" t="str">
            <v>01</v>
          </cell>
          <cell r="J3270">
            <v>257</v>
          </cell>
          <cell r="O3270">
            <v>0</v>
          </cell>
          <cell r="P3270">
            <v>0</v>
          </cell>
          <cell r="R3270">
            <v>700</v>
          </cell>
          <cell r="S3270">
            <v>200</v>
          </cell>
          <cell r="Y3270">
            <v>0</v>
          </cell>
          <cell r="Z3270">
            <v>500</v>
          </cell>
        </row>
        <row r="3271">
          <cell r="A3271">
            <v>48</v>
          </cell>
          <cell r="C3271" t="str">
            <v>01</v>
          </cell>
          <cell r="J3271">
            <v>257</v>
          </cell>
          <cell r="O3271">
            <v>0</v>
          </cell>
          <cell r="P3271">
            <v>0</v>
          </cell>
          <cell r="R3271">
            <v>1900</v>
          </cell>
          <cell r="S3271">
            <v>200</v>
          </cell>
          <cell r="Y3271">
            <v>0</v>
          </cell>
          <cell r="Z3271">
            <v>520.45000000000005</v>
          </cell>
        </row>
        <row r="3272">
          <cell r="A3272">
            <v>48</v>
          </cell>
          <cell r="C3272" t="str">
            <v>01</v>
          </cell>
          <cell r="J3272">
            <v>257</v>
          </cell>
          <cell r="O3272">
            <v>0</v>
          </cell>
          <cell r="P3272">
            <v>0</v>
          </cell>
          <cell r="R3272">
            <v>500</v>
          </cell>
          <cell r="S3272">
            <v>100</v>
          </cell>
          <cell r="Y3272">
            <v>0</v>
          </cell>
          <cell r="Z3272">
            <v>400</v>
          </cell>
        </row>
        <row r="3273">
          <cell r="A3273">
            <v>48</v>
          </cell>
          <cell r="C3273" t="str">
            <v>01</v>
          </cell>
          <cell r="J3273">
            <v>257</v>
          </cell>
          <cell r="O3273">
            <v>0</v>
          </cell>
          <cell r="P3273">
            <v>0</v>
          </cell>
          <cell r="R3273">
            <v>600</v>
          </cell>
          <cell r="S3273">
            <v>120</v>
          </cell>
          <cell r="Y3273">
            <v>0</v>
          </cell>
          <cell r="Z3273">
            <v>480</v>
          </cell>
        </row>
        <row r="3274">
          <cell r="A3274">
            <v>48</v>
          </cell>
          <cell r="C3274" t="str">
            <v>01</v>
          </cell>
          <cell r="J3274">
            <v>257</v>
          </cell>
          <cell r="O3274">
            <v>0</v>
          </cell>
          <cell r="P3274">
            <v>0</v>
          </cell>
          <cell r="R3274">
            <v>200</v>
          </cell>
          <cell r="S3274">
            <v>120</v>
          </cell>
          <cell r="Y3274">
            <v>0</v>
          </cell>
          <cell r="Z3274">
            <v>80</v>
          </cell>
        </row>
        <row r="3275">
          <cell r="A3275">
            <v>48</v>
          </cell>
          <cell r="C3275" t="str">
            <v>01</v>
          </cell>
          <cell r="J3275">
            <v>257</v>
          </cell>
          <cell r="O3275">
            <v>0</v>
          </cell>
          <cell r="P3275">
            <v>0</v>
          </cell>
          <cell r="R3275">
            <v>1000</v>
          </cell>
          <cell r="S3275">
            <v>200</v>
          </cell>
          <cell r="Y3275">
            <v>0</v>
          </cell>
          <cell r="Z3275">
            <v>800</v>
          </cell>
        </row>
        <row r="3276">
          <cell r="A3276">
            <v>48</v>
          </cell>
          <cell r="C3276" t="str">
            <v>01</v>
          </cell>
          <cell r="J3276">
            <v>257</v>
          </cell>
          <cell r="O3276">
            <v>0</v>
          </cell>
          <cell r="P3276">
            <v>0</v>
          </cell>
          <cell r="R3276">
            <v>1000</v>
          </cell>
          <cell r="S3276">
            <v>1000</v>
          </cell>
          <cell r="Y3276">
            <v>0</v>
          </cell>
          <cell r="Z3276">
            <v>0</v>
          </cell>
        </row>
        <row r="3277">
          <cell r="A3277">
            <v>48</v>
          </cell>
          <cell r="C3277" t="str">
            <v>01</v>
          </cell>
          <cell r="J3277">
            <v>257</v>
          </cell>
          <cell r="O3277">
            <v>0</v>
          </cell>
          <cell r="P3277">
            <v>0</v>
          </cell>
          <cell r="R3277">
            <v>1000</v>
          </cell>
          <cell r="S3277">
            <v>200</v>
          </cell>
          <cell r="Y3277">
            <v>0</v>
          </cell>
          <cell r="Z3277">
            <v>800</v>
          </cell>
        </row>
        <row r="3278">
          <cell r="A3278">
            <v>48</v>
          </cell>
          <cell r="C3278" t="str">
            <v>01</v>
          </cell>
          <cell r="J3278">
            <v>192</v>
          </cell>
          <cell r="O3278">
            <v>0</v>
          </cell>
          <cell r="P3278">
            <v>0</v>
          </cell>
          <cell r="R3278">
            <v>7756055</v>
          </cell>
          <cell r="S3278">
            <v>0</v>
          </cell>
          <cell r="Y3278">
            <v>2848796.53</v>
          </cell>
          <cell r="Z3278">
            <v>3485374.85</v>
          </cell>
        </row>
        <row r="3279">
          <cell r="A3279">
            <v>48</v>
          </cell>
          <cell r="C3279" t="str">
            <v>01</v>
          </cell>
          <cell r="J3279">
            <v>192</v>
          </cell>
          <cell r="O3279">
            <v>0</v>
          </cell>
          <cell r="P3279">
            <v>0</v>
          </cell>
          <cell r="R3279">
            <v>598461</v>
          </cell>
          <cell r="S3279">
            <v>0</v>
          </cell>
          <cell r="Y3279">
            <v>253316.52</v>
          </cell>
          <cell r="Z3279">
            <v>216033.08</v>
          </cell>
        </row>
        <row r="3280">
          <cell r="A3280">
            <v>48</v>
          </cell>
          <cell r="C3280" t="str">
            <v>01</v>
          </cell>
          <cell r="J3280">
            <v>192</v>
          </cell>
          <cell r="O3280">
            <v>0</v>
          </cell>
          <cell r="P3280">
            <v>0</v>
          </cell>
          <cell r="R3280">
            <v>10000</v>
          </cell>
          <cell r="S3280">
            <v>0</v>
          </cell>
          <cell r="Y3280">
            <v>1797</v>
          </cell>
          <cell r="Z3280">
            <v>3203</v>
          </cell>
        </row>
        <row r="3281">
          <cell r="A3281">
            <v>48</v>
          </cell>
          <cell r="C3281" t="str">
            <v>01</v>
          </cell>
          <cell r="J3281">
            <v>192</v>
          </cell>
          <cell r="O3281">
            <v>0</v>
          </cell>
          <cell r="P3281">
            <v>0</v>
          </cell>
          <cell r="R3281">
            <v>74471</v>
          </cell>
          <cell r="S3281">
            <v>0</v>
          </cell>
          <cell r="Y3281">
            <v>23023.72</v>
          </cell>
          <cell r="Z3281">
            <v>39090.660000000003</v>
          </cell>
        </row>
        <row r="3282">
          <cell r="A3282">
            <v>48</v>
          </cell>
          <cell r="C3282" t="str">
            <v>01</v>
          </cell>
          <cell r="J3282">
            <v>192</v>
          </cell>
          <cell r="O3282">
            <v>0</v>
          </cell>
          <cell r="P3282">
            <v>0</v>
          </cell>
          <cell r="R3282">
            <v>34088</v>
          </cell>
          <cell r="S3282">
            <v>0</v>
          </cell>
          <cell r="Y3282">
            <v>12507.43</v>
          </cell>
          <cell r="Z3282">
            <v>17375.11</v>
          </cell>
        </row>
        <row r="3283">
          <cell r="A3283">
            <v>48</v>
          </cell>
          <cell r="C3283" t="str">
            <v>01</v>
          </cell>
          <cell r="J3283">
            <v>192</v>
          </cell>
          <cell r="O3283">
            <v>0</v>
          </cell>
          <cell r="P3283">
            <v>0</v>
          </cell>
          <cell r="R3283">
            <v>81453</v>
          </cell>
          <cell r="S3283">
            <v>0</v>
          </cell>
          <cell r="Y3283">
            <v>26893.35</v>
          </cell>
          <cell r="Z3283">
            <v>40984.269999999997</v>
          </cell>
        </row>
        <row r="3284">
          <cell r="A3284">
            <v>48</v>
          </cell>
          <cell r="C3284" t="str">
            <v>01</v>
          </cell>
          <cell r="J3284">
            <v>192</v>
          </cell>
          <cell r="O3284">
            <v>0</v>
          </cell>
          <cell r="P3284">
            <v>0</v>
          </cell>
          <cell r="R3284">
            <v>78196</v>
          </cell>
          <cell r="S3284">
            <v>0</v>
          </cell>
          <cell r="Y3284">
            <v>25598.43</v>
          </cell>
          <cell r="Z3284">
            <v>40064.39</v>
          </cell>
        </row>
        <row r="3285">
          <cell r="A3285">
            <v>48</v>
          </cell>
          <cell r="C3285" t="str">
            <v>01</v>
          </cell>
          <cell r="J3285">
            <v>192</v>
          </cell>
          <cell r="O3285">
            <v>0</v>
          </cell>
          <cell r="P3285">
            <v>0</v>
          </cell>
          <cell r="R3285">
            <v>674802</v>
          </cell>
          <cell r="S3285">
            <v>0</v>
          </cell>
          <cell r="Y3285">
            <v>238641.76</v>
          </cell>
          <cell r="Z3285">
            <v>373660.25</v>
          </cell>
        </row>
        <row r="3286">
          <cell r="A3286">
            <v>48</v>
          </cell>
          <cell r="C3286" t="str">
            <v>01</v>
          </cell>
          <cell r="J3286">
            <v>192</v>
          </cell>
          <cell r="O3286" t="str">
            <v>SF</v>
          </cell>
          <cell r="P3286">
            <v>0</v>
          </cell>
          <cell r="R3286">
            <v>820026</v>
          </cell>
          <cell r="S3286">
            <v>0</v>
          </cell>
          <cell r="Y3286">
            <v>834.74</v>
          </cell>
          <cell r="Z3286">
            <v>15000</v>
          </cell>
        </row>
        <row r="3287">
          <cell r="A3287">
            <v>48</v>
          </cell>
          <cell r="C3287" t="str">
            <v>01</v>
          </cell>
          <cell r="J3287">
            <v>192</v>
          </cell>
          <cell r="O3287" t="str">
            <v>SN</v>
          </cell>
          <cell r="P3287">
            <v>0</v>
          </cell>
          <cell r="R3287">
            <v>779176</v>
          </cell>
          <cell r="S3287">
            <v>0</v>
          </cell>
          <cell r="Y3287">
            <v>271327.90000000002</v>
          </cell>
          <cell r="Z3287">
            <v>373110.46</v>
          </cell>
        </row>
        <row r="3288">
          <cell r="A3288">
            <v>48</v>
          </cell>
          <cell r="C3288" t="str">
            <v>01</v>
          </cell>
          <cell r="J3288">
            <v>192</v>
          </cell>
          <cell r="O3288">
            <v>0</v>
          </cell>
          <cell r="P3288">
            <v>0</v>
          </cell>
          <cell r="R3288">
            <v>190000</v>
          </cell>
          <cell r="S3288">
            <v>0</v>
          </cell>
          <cell r="Y3288">
            <v>61997.3</v>
          </cell>
          <cell r="Z3288">
            <v>98002.7</v>
          </cell>
        </row>
        <row r="3289">
          <cell r="A3289">
            <v>48</v>
          </cell>
          <cell r="C3289" t="str">
            <v>01</v>
          </cell>
          <cell r="J3289">
            <v>192</v>
          </cell>
          <cell r="O3289">
            <v>0</v>
          </cell>
          <cell r="P3289">
            <v>0</v>
          </cell>
          <cell r="R3289">
            <v>7000</v>
          </cell>
          <cell r="S3289">
            <v>2800</v>
          </cell>
          <cell r="Y3289">
            <v>0</v>
          </cell>
          <cell r="Z3289">
            <v>3500</v>
          </cell>
        </row>
        <row r="3290">
          <cell r="A3290">
            <v>48</v>
          </cell>
          <cell r="C3290" t="str">
            <v>01</v>
          </cell>
          <cell r="J3290">
            <v>192</v>
          </cell>
          <cell r="O3290">
            <v>0</v>
          </cell>
          <cell r="P3290">
            <v>0</v>
          </cell>
          <cell r="R3290">
            <v>30000</v>
          </cell>
          <cell r="S3290">
            <v>0</v>
          </cell>
          <cell r="Y3290">
            <v>363.17</v>
          </cell>
          <cell r="Z3290">
            <v>21828.06</v>
          </cell>
        </row>
        <row r="3291">
          <cell r="A3291">
            <v>48</v>
          </cell>
          <cell r="C3291" t="str">
            <v>01</v>
          </cell>
          <cell r="J3291">
            <v>192</v>
          </cell>
          <cell r="O3291" t="str">
            <v>T0</v>
          </cell>
          <cell r="P3291">
            <v>0</v>
          </cell>
          <cell r="R3291">
            <v>564</v>
          </cell>
          <cell r="S3291">
            <v>0</v>
          </cell>
          <cell r="Y3291">
            <v>0</v>
          </cell>
          <cell r="Z3291">
            <v>0.27</v>
          </cell>
        </row>
        <row r="3292">
          <cell r="A3292">
            <v>48</v>
          </cell>
          <cell r="C3292" t="str">
            <v>01</v>
          </cell>
          <cell r="J3292">
            <v>192</v>
          </cell>
          <cell r="O3292" t="str">
            <v>TT</v>
          </cell>
          <cell r="P3292">
            <v>0</v>
          </cell>
          <cell r="R3292">
            <v>438</v>
          </cell>
          <cell r="S3292">
            <v>0</v>
          </cell>
          <cell r="Y3292">
            <v>437.17</v>
          </cell>
          <cell r="Z3292">
            <v>0.83</v>
          </cell>
        </row>
        <row r="3293">
          <cell r="A3293">
            <v>48</v>
          </cell>
          <cell r="C3293" t="str">
            <v>01</v>
          </cell>
          <cell r="J3293">
            <v>192</v>
          </cell>
          <cell r="O3293">
            <v>0</v>
          </cell>
          <cell r="P3293">
            <v>0</v>
          </cell>
          <cell r="R3293">
            <v>3805</v>
          </cell>
          <cell r="S3293">
            <v>0</v>
          </cell>
          <cell r="Y3293">
            <v>1079.8</v>
          </cell>
          <cell r="Z3293">
            <v>2157.62</v>
          </cell>
        </row>
        <row r="3294">
          <cell r="A3294">
            <v>48</v>
          </cell>
          <cell r="C3294" t="str">
            <v>01</v>
          </cell>
          <cell r="J3294">
            <v>192</v>
          </cell>
          <cell r="O3294">
            <v>0</v>
          </cell>
          <cell r="P3294">
            <v>0</v>
          </cell>
          <cell r="R3294">
            <v>17132</v>
          </cell>
          <cell r="S3294">
            <v>0</v>
          </cell>
          <cell r="Y3294">
            <v>5707.72</v>
          </cell>
          <cell r="Z3294">
            <v>8369.0400000000009</v>
          </cell>
        </row>
        <row r="3295">
          <cell r="A3295">
            <v>48</v>
          </cell>
          <cell r="C3295" t="str">
            <v>01</v>
          </cell>
          <cell r="J3295">
            <v>192</v>
          </cell>
          <cell r="O3295" t="str">
            <v>A0</v>
          </cell>
          <cell r="P3295">
            <v>0</v>
          </cell>
          <cell r="R3295">
            <v>10000</v>
          </cell>
          <cell r="S3295">
            <v>2000</v>
          </cell>
          <cell r="Y3295">
            <v>0</v>
          </cell>
          <cell r="Z3295">
            <v>6800</v>
          </cell>
        </row>
        <row r="3296">
          <cell r="A3296">
            <v>48</v>
          </cell>
          <cell r="C3296" t="str">
            <v>01</v>
          </cell>
          <cell r="J3296">
            <v>192</v>
          </cell>
          <cell r="O3296" t="str">
            <v>C0</v>
          </cell>
          <cell r="P3296">
            <v>0</v>
          </cell>
          <cell r="R3296">
            <v>15809</v>
          </cell>
          <cell r="S3296">
            <v>2622</v>
          </cell>
          <cell r="Y3296">
            <v>4369.72</v>
          </cell>
          <cell r="Z3296">
            <v>6652.38</v>
          </cell>
        </row>
        <row r="3297">
          <cell r="A3297">
            <v>48</v>
          </cell>
          <cell r="C3297" t="str">
            <v>01</v>
          </cell>
          <cell r="J3297">
            <v>192</v>
          </cell>
          <cell r="O3297" t="str">
            <v>Z0</v>
          </cell>
          <cell r="P3297">
            <v>0</v>
          </cell>
          <cell r="R3297">
            <v>39881</v>
          </cell>
          <cell r="S3297">
            <v>5296</v>
          </cell>
          <cell r="Y3297">
            <v>11250.05</v>
          </cell>
          <cell r="Z3297">
            <v>19334.95</v>
          </cell>
        </row>
        <row r="3298">
          <cell r="A3298">
            <v>48</v>
          </cell>
          <cell r="C3298" t="str">
            <v>01</v>
          </cell>
          <cell r="J3298">
            <v>192</v>
          </cell>
          <cell r="O3298">
            <v>0</v>
          </cell>
          <cell r="P3298">
            <v>0</v>
          </cell>
          <cell r="R3298">
            <v>92745</v>
          </cell>
          <cell r="S3298">
            <v>0</v>
          </cell>
          <cell r="Y3298">
            <v>30278.46</v>
          </cell>
          <cell r="Z3298">
            <v>46839.78</v>
          </cell>
        </row>
        <row r="3299">
          <cell r="A3299">
            <v>48</v>
          </cell>
          <cell r="C3299" t="str">
            <v>01</v>
          </cell>
          <cell r="J3299">
            <v>192</v>
          </cell>
          <cell r="O3299">
            <v>0</v>
          </cell>
          <cell r="P3299">
            <v>0</v>
          </cell>
          <cell r="R3299">
            <v>5621</v>
          </cell>
          <cell r="S3299">
            <v>0</v>
          </cell>
          <cell r="Y3299">
            <v>1413.96</v>
          </cell>
          <cell r="Z3299">
            <v>3323.3</v>
          </cell>
        </row>
        <row r="3300">
          <cell r="A3300">
            <v>48</v>
          </cell>
          <cell r="C3300" t="str">
            <v>01</v>
          </cell>
          <cell r="J3300">
            <v>192</v>
          </cell>
          <cell r="O3300" t="str">
            <v>A0</v>
          </cell>
          <cell r="P3300" t="str">
            <v>A0</v>
          </cell>
          <cell r="R3300">
            <v>2334392</v>
          </cell>
          <cell r="S3300">
            <v>0</v>
          </cell>
          <cell r="Y3300">
            <v>550172.93000000005</v>
          </cell>
          <cell r="Z3300">
            <v>1074201.3799999999</v>
          </cell>
        </row>
        <row r="3301">
          <cell r="A3301">
            <v>48</v>
          </cell>
          <cell r="C3301" t="str">
            <v>01</v>
          </cell>
          <cell r="J3301">
            <v>192</v>
          </cell>
          <cell r="O3301" t="str">
            <v>A0</v>
          </cell>
          <cell r="P3301" t="str">
            <v>B0</v>
          </cell>
          <cell r="R3301">
            <v>318150</v>
          </cell>
          <cell r="S3301">
            <v>0</v>
          </cell>
          <cell r="Y3301">
            <v>77852.33</v>
          </cell>
          <cell r="Z3301">
            <v>141352.56</v>
          </cell>
        </row>
        <row r="3302">
          <cell r="A3302">
            <v>48</v>
          </cell>
          <cell r="C3302" t="str">
            <v>01</v>
          </cell>
          <cell r="J3302">
            <v>192</v>
          </cell>
          <cell r="O3302" t="str">
            <v>AA</v>
          </cell>
          <cell r="P3302" t="str">
            <v>TT</v>
          </cell>
          <cell r="R3302">
            <v>183318</v>
          </cell>
          <cell r="S3302">
            <v>0</v>
          </cell>
          <cell r="Y3302">
            <v>183317.6</v>
          </cell>
          <cell r="Z3302">
            <v>0.4</v>
          </cell>
        </row>
        <row r="3303">
          <cell r="A3303">
            <v>48</v>
          </cell>
          <cell r="C3303" t="str">
            <v>01</v>
          </cell>
          <cell r="J3303">
            <v>192</v>
          </cell>
          <cell r="O3303" t="str">
            <v>AB</v>
          </cell>
          <cell r="P3303" t="str">
            <v>TT</v>
          </cell>
          <cell r="R3303">
            <v>26287</v>
          </cell>
          <cell r="S3303">
            <v>0</v>
          </cell>
          <cell r="Y3303">
            <v>26286.17</v>
          </cell>
          <cell r="Z3303">
            <v>0.83</v>
          </cell>
        </row>
        <row r="3304">
          <cell r="A3304">
            <v>48</v>
          </cell>
          <cell r="C3304" t="str">
            <v>01</v>
          </cell>
          <cell r="J3304">
            <v>192</v>
          </cell>
          <cell r="O3304">
            <v>0</v>
          </cell>
          <cell r="P3304">
            <v>0</v>
          </cell>
          <cell r="R3304">
            <v>15000</v>
          </cell>
          <cell r="S3304">
            <v>0</v>
          </cell>
          <cell r="Y3304">
            <v>1367.12</v>
          </cell>
          <cell r="Z3304">
            <v>9140.8700000000008</v>
          </cell>
        </row>
        <row r="3305">
          <cell r="A3305">
            <v>48</v>
          </cell>
          <cell r="C3305" t="str">
            <v>01</v>
          </cell>
          <cell r="J3305">
            <v>192</v>
          </cell>
          <cell r="O3305" t="str">
            <v>TT</v>
          </cell>
          <cell r="P3305">
            <v>0</v>
          </cell>
          <cell r="R3305">
            <v>2612</v>
          </cell>
          <cell r="S3305">
            <v>0</v>
          </cell>
          <cell r="Y3305">
            <v>240</v>
          </cell>
          <cell r="Z3305">
            <v>0.4</v>
          </cell>
        </row>
        <row r="3306">
          <cell r="A3306">
            <v>48</v>
          </cell>
          <cell r="C3306" t="str">
            <v>01</v>
          </cell>
          <cell r="J3306">
            <v>192</v>
          </cell>
          <cell r="O3306" t="str">
            <v>P0</v>
          </cell>
          <cell r="P3306">
            <v>0</v>
          </cell>
          <cell r="R3306">
            <v>65500</v>
          </cell>
          <cell r="S3306">
            <v>0</v>
          </cell>
          <cell r="Y3306">
            <v>18677.8</v>
          </cell>
          <cell r="Z3306">
            <v>34822.199999999997</v>
          </cell>
        </row>
        <row r="3307">
          <cell r="A3307">
            <v>48</v>
          </cell>
          <cell r="C3307" t="str">
            <v>01</v>
          </cell>
          <cell r="J3307">
            <v>192</v>
          </cell>
          <cell r="O3307">
            <v>0</v>
          </cell>
          <cell r="P3307">
            <v>0</v>
          </cell>
          <cell r="R3307">
            <v>48920</v>
          </cell>
          <cell r="S3307">
            <v>5000</v>
          </cell>
          <cell r="Y3307">
            <v>7282.28</v>
          </cell>
          <cell r="Z3307">
            <v>0</v>
          </cell>
        </row>
        <row r="3308">
          <cell r="A3308">
            <v>48</v>
          </cell>
          <cell r="C3308" t="str">
            <v>01</v>
          </cell>
          <cell r="J3308">
            <v>192</v>
          </cell>
          <cell r="O3308" t="str">
            <v>TT</v>
          </cell>
          <cell r="P3308">
            <v>0</v>
          </cell>
          <cell r="R3308">
            <v>290</v>
          </cell>
          <cell r="S3308">
            <v>0</v>
          </cell>
          <cell r="Y3308">
            <v>289.25</v>
          </cell>
          <cell r="Z3308">
            <v>0.75</v>
          </cell>
        </row>
        <row r="3309">
          <cell r="A3309">
            <v>48</v>
          </cell>
          <cell r="C3309" t="str">
            <v>01</v>
          </cell>
          <cell r="J3309">
            <v>192</v>
          </cell>
          <cell r="O3309">
            <v>0</v>
          </cell>
          <cell r="P3309">
            <v>0</v>
          </cell>
          <cell r="R3309">
            <v>33120</v>
          </cell>
          <cell r="S3309">
            <v>4000</v>
          </cell>
          <cell r="Y3309">
            <v>9662.4</v>
          </cell>
          <cell r="Z3309">
            <v>1.04</v>
          </cell>
        </row>
        <row r="3310">
          <cell r="A3310">
            <v>48</v>
          </cell>
          <cell r="C3310" t="str">
            <v>01</v>
          </cell>
          <cell r="J3310">
            <v>192</v>
          </cell>
          <cell r="O3310" t="str">
            <v>TT</v>
          </cell>
          <cell r="P3310">
            <v>0</v>
          </cell>
          <cell r="R3310">
            <v>2427</v>
          </cell>
          <cell r="S3310">
            <v>0</v>
          </cell>
          <cell r="Y3310">
            <v>2426.58</v>
          </cell>
          <cell r="Z3310">
            <v>0.42</v>
          </cell>
        </row>
        <row r="3311">
          <cell r="A3311">
            <v>48</v>
          </cell>
          <cell r="C3311" t="str">
            <v>01</v>
          </cell>
          <cell r="J3311">
            <v>192</v>
          </cell>
          <cell r="O3311">
            <v>0</v>
          </cell>
          <cell r="P3311">
            <v>0</v>
          </cell>
          <cell r="R3311">
            <v>150000</v>
          </cell>
          <cell r="S3311">
            <v>30000</v>
          </cell>
          <cell r="Y3311">
            <v>53060.39</v>
          </cell>
          <cell r="Z3311">
            <v>14044.46</v>
          </cell>
        </row>
        <row r="3312">
          <cell r="A3312">
            <v>48</v>
          </cell>
          <cell r="C3312" t="str">
            <v>01</v>
          </cell>
          <cell r="J3312">
            <v>192</v>
          </cell>
          <cell r="O3312" t="str">
            <v>T0</v>
          </cell>
          <cell r="P3312">
            <v>0</v>
          </cell>
          <cell r="R3312">
            <v>2233</v>
          </cell>
          <cell r="S3312">
            <v>0</v>
          </cell>
          <cell r="Y3312">
            <v>0</v>
          </cell>
          <cell r="Z3312">
            <v>0.06</v>
          </cell>
        </row>
        <row r="3313">
          <cell r="A3313">
            <v>48</v>
          </cell>
          <cell r="C3313" t="str">
            <v>01</v>
          </cell>
          <cell r="J3313">
            <v>192</v>
          </cell>
          <cell r="O3313" t="str">
            <v>TT</v>
          </cell>
          <cell r="P3313">
            <v>0</v>
          </cell>
          <cell r="R3313">
            <v>13616</v>
          </cell>
          <cell r="S3313">
            <v>0</v>
          </cell>
          <cell r="Y3313">
            <v>13591.02</v>
          </cell>
          <cell r="Z3313">
            <v>12.73</v>
          </cell>
        </row>
        <row r="3314">
          <cell r="A3314">
            <v>48</v>
          </cell>
          <cell r="C3314" t="str">
            <v>01</v>
          </cell>
          <cell r="J3314">
            <v>192</v>
          </cell>
          <cell r="O3314">
            <v>0</v>
          </cell>
          <cell r="P3314">
            <v>0</v>
          </cell>
          <cell r="R3314">
            <v>8000</v>
          </cell>
          <cell r="S3314">
            <v>2000</v>
          </cell>
          <cell r="Y3314">
            <v>3217.26</v>
          </cell>
          <cell r="Z3314">
            <v>1441.18</v>
          </cell>
        </row>
        <row r="3315">
          <cell r="A3315">
            <v>48</v>
          </cell>
          <cell r="C3315" t="str">
            <v>01</v>
          </cell>
          <cell r="J3315">
            <v>192</v>
          </cell>
          <cell r="O3315" t="str">
            <v>T0</v>
          </cell>
          <cell r="P3315">
            <v>0</v>
          </cell>
          <cell r="R3315">
            <v>366</v>
          </cell>
          <cell r="S3315">
            <v>0</v>
          </cell>
          <cell r="Y3315">
            <v>0</v>
          </cell>
          <cell r="Z3315">
            <v>0.88</v>
          </cell>
        </row>
        <row r="3316">
          <cell r="A3316">
            <v>48</v>
          </cell>
          <cell r="C3316" t="str">
            <v>01</v>
          </cell>
          <cell r="J3316">
            <v>192</v>
          </cell>
          <cell r="O3316" t="str">
            <v>TT</v>
          </cell>
          <cell r="P3316">
            <v>0</v>
          </cell>
          <cell r="R3316">
            <v>52</v>
          </cell>
          <cell r="S3316">
            <v>0</v>
          </cell>
          <cell r="Y3316">
            <v>51.5</v>
          </cell>
          <cell r="Z3316">
            <v>0.5</v>
          </cell>
        </row>
        <row r="3317">
          <cell r="A3317">
            <v>48</v>
          </cell>
          <cell r="C3317" t="str">
            <v>01</v>
          </cell>
          <cell r="J3317">
            <v>192</v>
          </cell>
          <cell r="O3317">
            <v>0</v>
          </cell>
          <cell r="P3317">
            <v>0</v>
          </cell>
          <cell r="R3317">
            <v>200</v>
          </cell>
          <cell r="S3317">
            <v>40</v>
          </cell>
          <cell r="Y3317">
            <v>0</v>
          </cell>
          <cell r="Z3317">
            <v>160</v>
          </cell>
        </row>
        <row r="3318">
          <cell r="A3318">
            <v>48</v>
          </cell>
          <cell r="C3318" t="str">
            <v>01</v>
          </cell>
          <cell r="J3318">
            <v>192</v>
          </cell>
          <cell r="O3318">
            <v>0</v>
          </cell>
          <cell r="P3318">
            <v>0</v>
          </cell>
          <cell r="R3318">
            <v>500</v>
          </cell>
          <cell r="S3318">
            <v>100</v>
          </cell>
          <cell r="Y3318">
            <v>50</v>
          </cell>
          <cell r="Z3318">
            <v>350</v>
          </cell>
        </row>
        <row r="3319">
          <cell r="A3319">
            <v>48</v>
          </cell>
          <cell r="C3319" t="str">
            <v>01</v>
          </cell>
          <cell r="J3319">
            <v>192</v>
          </cell>
          <cell r="O3319">
            <v>0</v>
          </cell>
          <cell r="P3319">
            <v>0</v>
          </cell>
          <cell r="R3319">
            <v>100</v>
          </cell>
          <cell r="S3319">
            <v>20</v>
          </cell>
          <cell r="Y3319">
            <v>0</v>
          </cell>
          <cell r="Z3319">
            <v>80</v>
          </cell>
        </row>
        <row r="3320">
          <cell r="A3320">
            <v>48</v>
          </cell>
          <cell r="C3320" t="str">
            <v>01</v>
          </cell>
          <cell r="J3320">
            <v>192</v>
          </cell>
          <cell r="O3320" t="str">
            <v>TT</v>
          </cell>
          <cell r="P3320">
            <v>0</v>
          </cell>
          <cell r="R3320">
            <v>1541</v>
          </cell>
          <cell r="S3320">
            <v>0</v>
          </cell>
          <cell r="Y3320">
            <v>533.53</v>
          </cell>
          <cell r="Z3320">
            <v>504.23</v>
          </cell>
        </row>
        <row r="3321">
          <cell r="A3321">
            <v>48</v>
          </cell>
          <cell r="C3321" t="str">
            <v>01</v>
          </cell>
          <cell r="J3321">
            <v>192</v>
          </cell>
          <cell r="O3321">
            <v>0</v>
          </cell>
          <cell r="P3321">
            <v>0</v>
          </cell>
          <cell r="R3321">
            <v>600</v>
          </cell>
          <cell r="S3321">
            <v>120</v>
          </cell>
          <cell r="Y3321">
            <v>0</v>
          </cell>
          <cell r="Z3321">
            <v>480</v>
          </cell>
        </row>
        <row r="3322">
          <cell r="A3322">
            <v>48</v>
          </cell>
          <cell r="C3322" t="str">
            <v>01</v>
          </cell>
          <cell r="J3322">
            <v>192</v>
          </cell>
          <cell r="O3322" t="str">
            <v>A0</v>
          </cell>
          <cell r="P3322">
            <v>0</v>
          </cell>
          <cell r="R3322">
            <v>8100</v>
          </cell>
          <cell r="S3322">
            <v>0</v>
          </cell>
          <cell r="Y3322">
            <v>122</v>
          </cell>
          <cell r="Z3322">
            <v>7978</v>
          </cell>
        </row>
        <row r="3323">
          <cell r="A3323">
            <v>48</v>
          </cell>
          <cell r="C3323" t="str">
            <v>01</v>
          </cell>
          <cell r="J3323">
            <v>192</v>
          </cell>
          <cell r="O3323" t="str">
            <v>O0</v>
          </cell>
          <cell r="P3323">
            <v>0</v>
          </cell>
          <cell r="R3323">
            <v>1000</v>
          </cell>
          <cell r="S3323">
            <v>1000</v>
          </cell>
          <cell r="Y3323">
            <v>0</v>
          </cell>
          <cell r="Z3323">
            <v>0</v>
          </cell>
        </row>
        <row r="3324">
          <cell r="A3324">
            <v>48</v>
          </cell>
          <cell r="C3324" t="str">
            <v>01</v>
          </cell>
          <cell r="J3324">
            <v>192</v>
          </cell>
          <cell r="O3324">
            <v>0</v>
          </cell>
          <cell r="P3324">
            <v>0</v>
          </cell>
          <cell r="R3324">
            <v>1000</v>
          </cell>
          <cell r="S3324">
            <v>200</v>
          </cell>
          <cell r="Y3324">
            <v>0</v>
          </cell>
          <cell r="Z3324">
            <v>800</v>
          </cell>
        </row>
        <row r="3325">
          <cell r="A3325">
            <v>48</v>
          </cell>
          <cell r="C3325" t="str">
            <v>01</v>
          </cell>
          <cell r="J3325">
            <v>192</v>
          </cell>
          <cell r="O3325">
            <v>0</v>
          </cell>
          <cell r="P3325">
            <v>0</v>
          </cell>
          <cell r="R3325">
            <v>3000</v>
          </cell>
          <cell r="S3325">
            <v>1000</v>
          </cell>
          <cell r="Y3325">
            <v>150</v>
          </cell>
          <cell r="Z3325">
            <v>1383.07</v>
          </cell>
        </row>
        <row r="3326">
          <cell r="A3326">
            <v>48</v>
          </cell>
          <cell r="C3326" t="str">
            <v>01</v>
          </cell>
          <cell r="J3326">
            <v>192</v>
          </cell>
          <cell r="O3326">
            <v>0</v>
          </cell>
          <cell r="P3326">
            <v>0</v>
          </cell>
          <cell r="R3326">
            <v>160</v>
          </cell>
          <cell r="S3326">
            <v>32</v>
          </cell>
          <cell r="Y3326">
            <v>20</v>
          </cell>
          <cell r="Z3326">
            <v>108</v>
          </cell>
        </row>
        <row r="3327">
          <cell r="A3327">
            <v>48</v>
          </cell>
          <cell r="C3327" t="str">
            <v>01</v>
          </cell>
          <cell r="J3327">
            <v>192</v>
          </cell>
          <cell r="O3327" t="str">
            <v>A0</v>
          </cell>
          <cell r="P3327">
            <v>0</v>
          </cell>
          <cell r="R3327">
            <v>33445</v>
          </cell>
          <cell r="S3327">
            <v>0</v>
          </cell>
          <cell r="Y3327">
            <v>14938.29</v>
          </cell>
          <cell r="Z3327">
            <v>18506.71</v>
          </cell>
        </row>
        <row r="3328">
          <cell r="A3328">
            <v>48</v>
          </cell>
          <cell r="C3328" t="str">
            <v>01</v>
          </cell>
          <cell r="J3328">
            <v>192</v>
          </cell>
          <cell r="O3328" t="str">
            <v>A0</v>
          </cell>
          <cell r="P3328" t="str">
            <v>TT</v>
          </cell>
          <cell r="R3328">
            <v>1673</v>
          </cell>
          <cell r="S3328">
            <v>0</v>
          </cell>
          <cell r="Y3328">
            <v>1672.44</v>
          </cell>
          <cell r="Z3328">
            <v>0.56000000000000005</v>
          </cell>
        </row>
        <row r="3329">
          <cell r="A3329">
            <v>48</v>
          </cell>
          <cell r="C3329" t="str">
            <v>01</v>
          </cell>
          <cell r="J3329">
            <v>192</v>
          </cell>
          <cell r="O3329" t="str">
            <v>O0</v>
          </cell>
          <cell r="P3329">
            <v>0</v>
          </cell>
          <cell r="R3329">
            <v>8500</v>
          </cell>
          <cell r="S3329">
            <v>2000</v>
          </cell>
          <cell r="Y3329">
            <v>1407.04</v>
          </cell>
          <cell r="Z3329">
            <v>4902.1899999999996</v>
          </cell>
        </row>
        <row r="3330">
          <cell r="A3330">
            <v>48</v>
          </cell>
          <cell r="C3330" t="str">
            <v>01</v>
          </cell>
          <cell r="J3330">
            <v>192</v>
          </cell>
          <cell r="O3330" t="str">
            <v>TT</v>
          </cell>
          <cell r="P3330">
            <v>0</v>
          </cell>
          <cell r="R3330">
            <v>875</v>
          </cell>
          <cell r="S3330">
            <v>0</v>
          </cell>
          <cell r="Y3330">
            <v>744.5</v>
          </cell>
          <cell r="Z3330">
            <v>0.97</v>
          </cell>
        </row>
        <row r="3331">
          <cell r="A3331">
            <v>48</v>
          </cell>
          <cell r="C3331" t="str">
            <v>01</v>
          </cell>
          <cell r="J3331">
            <v>192</v>
          </cell>
          <cell r="O3331" t="str">
            <v>E0</v>
          </cell>
          <cell r="P3331">
            <v>0</v>
          </cell>
          <cell r="R3331">
            <v>16020</v>
          </cell>
          <cell r="S3331">
            <v>0</v>
          </cell>
          <cell r="Y3331">
            <v>950.04</v>
          </cell>
          <cell r="Z3331">
            <v>14922.78</v>
          </cell>
        </row>
        <row r="3332">
          <cell r="A3332">
            <v>48</v>
          </cell>
          <cell r="C3332" t="str">
            <v>01</v>
          </cell>
          <cell r="J3332">
            <v>192</v>
          </cell>
          <cell r="O3332" t="str">
            <v>O0</v>
          </cell>
          <cell r="P3332">
            <v>0</v>
          </cell>
          <cell r="R3332">
            <v>21160</v>
          </cell>
          <cell r="S3332">
            <v>4800</v>
          </cell>
          <cell r="Y3332">
            <v>4994.63</v>
          </cell>
          <cell r="Z3332">
            <v>1721.82</v>
          </cell>
        </row>
        <row r="3333">
          <cell r="A3333">
            <v>48</v>
          </cell>
          <cell r="C3333" t="str">
            <v>01</v>
          </cell>
          <cell r="J3333">
            <v>192</v>
          </cell>
          <cell r="O3333" t="str">
            <v>TT</v>
          </cell>
          <cell r="P3333">
            <v>0</v>
          </cell>
          <cell r="R3333">
            <v>4808</v>
          </cell>
          <cell r="S3333">
            <v>0</v>
          </cell>
          <cell r="Y3333">
            <v>4579.93</v>
          </cell>
          <cell r="Z3333">
            <v>130.03</v>
          </cell>
        </row>
        <row r="3334">
          <cell r="A3334">
            <v>48</v>
          </cell>
          <cell r="C3334" t="str">
            <v>01</v>
          </cell>
          <cell r="J3334">
            <v>192</v>
          </cell>
          <cell r="O3334" t="str">
            <v>A0</v>
          </cell>
          <cell r="P3334">
            <v>0</v>
          </cell>
          <cell r="R3334">
            <v>75000</v>
          </cell>
          <cell r="S3334">
            <v>15000</v>
          </cell>
          <cell r="Y3334">
            <v>14959.76</v>
          </cell>
          <cell r="Z3334">
            <v>17000</v>
          </cell>
        </row>
        <row r="3335">
          <cell r="A3335">
            <v>48</v>
          </cell>
          <cell r="C3335" t="str">
            <v>01</v>
          </cell>
          <cell r="J3335">
            <v>192</v>
          </cell>
          <cell r="O3335" t="str">
            <v>A0</v>
          </cell>
          <cell r="P3335" t="str">
            <v>TT</v>
          </cell>
          <cell r="R3335">
            <v>4071</v>
          </cell>
          <cell r="S3335">
            <v>0</v>
          </cell>
          <cell r="Y3335">
            <v>4061.38</v>
          </cell>
          <cell r="Z3335">
            <v>0.37</v>
          </cell>
        </row>
        <row r="3336">
          <cell r="A3336">
            <v>48</v>
          </cell>
          <cell r="C3336" t="str">
            <v>01</v>
          </cell>
          <cell r="J3336">
            <v>192</v>
          </cell>
          <cell r="O3336" t="str">
            <v>AT</v>
          </cell>
          <cell r="P3336">
            <v>0</v>
          </cell>
          <cell r="R3336">
            <v>9781</v>
          </cell>
          <cell r="S3336">
            <v>0</v>
          </cell>
          <cell r="Y3336">
            <v>8732.84</v>
          </cell>
          <cell r="Z3336">
            <v>0.06</v>
          </cell>
        </row>
        <row r="3337">
          <cell r="A3337">
            <v>48</v>
          </cell>
          <cell r="C3337" t="str">
            <v>01</v>
          </cell>
          <cell r="J3337">
            <v>192</v>
          </cell>
          <cell r="O3337" t="str">
            <v>C0</v>
          </cell>
          <cell r="P3337">
            <v>0</v>
          </cell>
          <cell r="R3337">
            <v>9200</v>
          </cell>
          <cell r="S3337">
            <v>0</v>
          </cell>
          <cell r="Y3337">
            <v>2589.38</v>
          </cell>
          <cell r="Z3337">
            <v>0</v>
          </cell>
        </row>
        <row r="3338">
          <cell r="A3338">
            <v>48</v>
          </cell>
          <cell r="C3338" t="str">
            <v>01</v>
          </cell>
          <cell r="J3338">
            <v>192</v>
          </cell>
          <cell r="O3338" t="str">
            <v>C0</v>
          </cell>
          <cell r="P3338" t="str">
            <v>TT</v>
          </cell>
          <cell r="R3338">
            <v>5311</v>
          </cell>
          <cell r="S3338">
            <v>0</v>
          </cell>
          <cell r="Y3338">
            <v>4730.5</v>
          </cell>
          <cell r="Z3338">
            <v>0.05</v>
          </cell>
        </row>
        <row r="3339">
          <cell r="A3339">
            <v>48</v>
          </cell>
          <cell r="C3339" t="str">
            <v>01</v>
          </cell>
          <cell r="J3339">
            <v>192</v>
          </cell>
          <cell r="O3339">
            <v>0</v>
          </cell>
          <cell r="P3339">
            <v>0</v>
          </cell>
          <cell r="R3339">
            <v>10000</v>
          </cell>
          <cell r="S3339">
            <v>2000</v>
          </cell>
          <cell r="Y3339">
            <v>4138.24</v>
          </cell>
          <cell r="Z3339">
            <v>3861.76</v>
          </cell>
        </row>
        <row r="3340">
          <cell r="A3340">
            <v>48</v>
          </cell>
          <cell r="C3340" t="str">
            <v>01</v>
          </cell>
          <cell r="J3340">
            <v>192</v>
          </cell>
          <cell r="O3340">
            <v>0</v>
          </cell>
          <cell r="P3340">
            <v>0</v>
          </cell>
          <cell r="R3340">
            <v>14000</v>
          </cell>
          <cell r="S3340">
            <v>3000</v>
          </cell>
          <cell r="Y3340">
            <v>696.39</v>
          </cell>
          <cell r="Z3340">
            <v>5489.77</v>
          </cell>
        </row>
        <row r="3341">
          <cell r="A3341">
            <v>48</v>
          </cell>
          <cell r="C3341" t="str">
            <v>01</v>
          </cell>
          <cell r="J3341">
            <v>192</v>
          </cell>
          <cell r="O3341" t="str">
            <v>T0</v>
          </cell>
          <cell r="P3341">
            <v>0</v>
          </cell>
          <cell r="R3341">
            <v>1198</v>
          </cell>
          <cell r="S3341">
            <v>0</v>
          </cell>
          <cell r="Y3341">
            <v>0</v>
          </cell>
          <cell r="Z3341">
            <v>7.0000000000000007E-2</v>
          </cell>
        </row>
        <row r="3342">
          <cell r="A3342">
            <v>48</v>
          </cell>
          <cell r="C3342" t="str">
            <v>01</v>
          </cell>
          <cell r="J3342">
            <v>192</v>
          </cell>
          <cell r="O3342" t="str">
            <v>TT</v>
          </cell>
          <cell r="P3342">
            <v>0</v>
          </cell>
          <cell r="R3342">
            <v>4492</v>
          </cell>
          <cell r="S3342">
            <v>0</v>
          </cell>
          <cell r="Y3342">
            <v>4279.1400000000003</v>
          </cell>
          <cell r="Z3342">
            <v>0.86</v>
          </cell>
        </row>
        <row r="3343">
          <cell r="A3343">
            <v>48</v>
          </cell>
          <cell r="C3343" t="str">
            <v>01</v>
          </cell>
          <cell r="J3343">
            <v>192</v>
          </cell>
          <cell r="O3343">
            <v>0</v>
          </cell>
          <cell r="P3343">
            <v>0</v>
          </cell>
          <cell r="R3343">
            <v>90000</v>
          </cell>
          <cell r="S3343">
            <v>18000</v>
          </cell>
          <cell r="Y3343">
            <v>26639.68</v>
          </cell>
          <cell r="Z3343">
            <v>38700.400000000001</v>
          </cell>
        </row>
        <row r="3344">
          <cell r="A3344">
            <v>48</v>
          </cell>
          <cell r="C3344" t="str">
            <v>01</v>
          </cell>
          <cell r="J3344">
            <v>192</v>
          </cell>
          <cell r="O3344" t="str">
            <v>TT</v>
          </cell>
          <cell r="P3344">
            <v>0</v>
          </cell>
          <cell r="R3344">
            <v>452</v>
          </cell>
          <cell r="S3344">
            <v>0</v>
          </cell>
          <cell r="Y3344">
            <v>0</v>
          </cell>
          <cell r="Z3344">
            <v>0</v>
          </cell>
        </row>
        <row r="3345">
          <cell r="A3345">
            <v>48</v>
          </cell>
          <cell r="C3345" t="str">
            <v>01</v>
          </cell>
          <cell r="J3345">
            <v>192</v>
          </cell>
          <cell r="O3345" t="str">
            <v>E0</v>
          </cell>
          <cell r="P3345">
            <v>0</v>
          </cell>
          <cell r="R3345">
            <v>500</v>
          </cell>
          <cell r="S3345">
            <v>100</v>
          </cell>
          <cell r="Y3345">
            <v>204</v>
          </cell>
          <cell r="Z3345">
            <v>196</v>
          </cell>
        </row>
        <row r="3346">
          <cell r="A3346">
            <v>48</v>
          </cell>
          <cell r="C3346" t="str">
            <v>01</v>
          </cell>
          <cell r="J3346">
            <v>192</v>
          </cell>
          <cell r="O3346" t="str">
            <v>A0</v>
          </cell>
          <cell r="P3346" t="str">
            <v>TT</v>
          </cell>
          <cell r="R3346">
            <v>9769</v>
          </cell>
          <cell r="S3346">
            <v>0</v>
          </cell>
          <cell r="Y3346">
            <v>9768.15</v>
          </cell>
          <cell r="Z3346">
            <v>0.85</v>
          </cell>
        </row>
        <row r="3347">
          <cell r="A3347">
            <v>48</v>
          </cell>
          <cell r="C3347" t="str">
            <v>01</v>
          </cell>
          <cell r="J3347">
            <v>192</v>
          </cell>
          <cell r="O3347" t="str">
            <v>C0</v>
          </cell>
          <cell r="P3347">
            <v>0</v>
          </cell>
          <cell r="R3347">
            <v>250210</v>
          </cell>
          <cell r="S3347">
            <v>0</v>
          </cell>
          <cell r="Y3347">
            <v>32780.9</v>
          </cell>
          <cell r="Z3347">
            <v>5557.31</v>
          </cell>
        </row>
        <row r="3348">
          <cell r="A3348">
            <v>48</v>
          </cell>
          <cell r="C3348" t="str">
            <v>01</v>
          </cell>
          <cell r="J3348">
            <v>192</v>
          </cell>
          <cell r="O3348" t="str">
            <v>O0</v>
          </cell>
          <cell r="P3348">
            <v>0</v>
          </cell>
          <cell r="R3348">
            <v>398800</v>
          </cell>
          <cell r="S3348">
            <v>78800</v>
          </cell>
          <cell r="Y3348">
            <v>80211.95</v>
          </cell>
          <cell r="Z3348">
            <v>111477.6</v>
          </cell>
        </row>
        <row r="3349">
          <cell r="A3349">
            <v>48</v>
          </cell>
          <cell r="C3349" t="str">
            <v>01</v>
          </cell>
          <cell r="J3349">
            <v>192</v>
          </cell>
          <cell r="O3349" t="str">
            <v>O0</v>
          </cell>
          <cell r="P3349" t="str">
            <v>TT</v>
          </cell>
          <cell r="R3349">
            <v>13123</v>
          </cell>
          <cell r="S3349">
            <v>0</v>
          </cell>
          <cell r="Y3349">
            <v>13122.4</v>
          </cell>
          <cell r="Z3349">
            <v>0.6</v>
          </cell>
        </row>
        <row r="3350">
          <cell r="A3350">
            <v>48</v>
          </cell>
          <cell r="C3350" t="str">
            <v>01</v>
          </cell>
          <cell r="J3350">
            <v>192</v>
          </cell>
          <cell r="O3350" t="str">
            <v>TT</v>
          </cell>
          <cell r="P3350">
            <v>0</v>
          </cell>
          <cell r="R3350">
            <v>5062</v>
          </cell>
          <cell r="S3350">
            <v>0</v>
          </cell>
          <cell r="Y3350">
            <v>20.010000000000002</v>
          </cell>
          <cell r="Z3350">
            <v>87.02</v>
          </cell>
        </row>
        <row r="3351">
          <cell r="A3351">
            <v>48</v>
          </cell>
          <cell r="C3351" t="str">
            <v>01</v>
          </cell>
          <cell r="J3351">
            <v>192</v>
          </cell>
          <cell r="O3351">
            <v>0</v>
          </cell>
          <cell r="P3351">
            <v>0</v>
          </cell>
          <cell r="R3351">
            <v>150</v>
          </cell>
          <cell r="S3351">
            <v>30</v>
          </cell>
          <cell r="Y3351">
            <v>0</v>
          </cell>
          <cell r="Z3351">
            <v>120</v>
          </cell>
        </row>
        <row r="3352">
          <cell r="A3352">
            <v>48</v>
          </cell>
          <cell r="C3352" t="str">
            <v>01</v>
          </cell>
          <cell r="J3352">
            <v>192</v>
          </cell>
          <cell r="O3352">
            <v>0</v>
          </cell>
          <cell r="P3352">
            <v>0</v>
          </cell>
          <cell r="R3352">
            <v>15000</v>
          </cell>
          <cell r="S3352">
            <v>3400</v>
          </cell>
          <cell r="Y3352">
            <v>0</v>
          </cell>
          <cell r="Z3352">
            <v>11600</v>
          </cell>
        </row>
        <row r="3353">
          <cell r="A3353">
            <v>48</v>
          </cell>
          <cell r="C3353" t="str">
            <v>01</v>
          </cell>
          <cell r="J3353">
            <v>192</v>
          </cell>
          <cell r="O3353" t="str">
            <v>T0</v>
          </cell>
          <cell r="P3353">
            <v>0</v>
          </cell>
          <cell r="R3353">
            <v>14</v>
          </cell>
          <cell r="S3353">
            <v>0</v>
          </cell>
          <cell r="Y3353">
            <v>0</v>
          </cell>
          <cell r="Z3353">
            <v>0.12</v>
          </cell>
        </row>
        <row r="3354">
          <cell r="A3354">
            <v>48</v>
          </cell>
          <cell r="C3354" t="str">
            <v>01</v>
          </cell>
          <cell r="J3354">
            <v>192</v>
          </cell>
          <cell r="O3354" t="str">
            <v>TT</v>
          </cell>
          <cell r="P3354">
            <v>0</v>
          </cell>
          <cell r="R3354">
            <v>2524</v>
          </cell>
          <cell r="S3354">
            <v>0</v>
          </cell>
          <cell r="Y3354">
            <v>0</v>
          </cell>
          <cell r="Z3354">
            <v>0.25</v>
          </cell>
        </row>
        <row r="3355">
          <cell r="A3355">
            <v>48</v>
          </cell>
          <cell r="C3355" t="str">
            <v>01</v>
          </cell>
          <cell r="J3355">
            <v>192</v>
          </cell>
          <cell r="O3355">
            <v>0</v>
          </cell>
          <cell r="P3355">
            <v>0</v>
          </cell>
          <cell r="R3355">
            <v>30800</v>
          </cell>
          <cell r="S3355">
            <v>6000</v>
          </cell>
          <cell r="Y3355">
            <v>901.28</v>
          </cell>
          <cell r="Z3355">
            <v>2171.14</v>
          </cell>
        </row>
        <row r="3356">
          <cell r="A3356">
            <v>48</v>
          </cell>
          <cell r="C3356" t="str">
            <v>01</v>
          </cell>
          <cell r="J3356">
            <v>192</v>
          </cell>
          <cell r="O3356" t="str">
            <v>T0</v>
          </cell>
          <cell r="P3356">
            <v>0</v>
          </cell>
          <cell r="R3356">
            <v>88</v>
          </cell>
          <cell r="S3356">
            <v>0</v>
          </cell>
          <cell r="Y3356">
            <v>0</v>
          </cell>
          <cell r="Z3356">
            <v>0</v>
          </cell>
        </row>
        <row r="3357">
          <cell r="A3357">
            <v>48</v>
          </cell>
          <cell r="C3357" t="str">
            <v>01</v>
          </cell>
          <cell r="J3357">
            <v>192</v>
          </cell>
          <cell r="O3357" t="str">
            <v>TT</v>
          </cell>
          <cell r="P3357">
            <v>0</v>
          </cell>
          <cell r="R3357">
            <v>473</v>
          </cell>
          <cell r="S3357">
            <v>0</v>
          </cell>
          <cell r="Y3357">
            <v>450.69</v>
          </cell>
          <cell r="Z3357">
            <v>0.56000000000000005</v>
          </cell>
        </row>
        <row r="3358">
          <cell r="A3358">
            <v>48</v>
          </cell>
          <cell r="C3358" t="str">
            <v>01</v>
          </cell>
          <cell r="J3358">
            <v>192</v>
          </cell>
          <cell r="O3358" t="str">
            <v>TT</v>
          </cell>
          <cell r="P3358">
            <v>0</v>
          </cell>
          <cell r="R3358">
            <v>280</v>
          </cell>
          <cell r="S3358">
            <v>0</v>
          </cell>
          <cell r="Y3358">
            <v>280</v>
          </cell>
          <cell r="Z3358">
            <v>0</v>
          </cell>
        </row>
        <row r="3359">
          <cell r="A3359">
            <v>48</v>
          </cell>
          <cell r="C3359" t="str">
            <v>01</v>
          </cell>
          <cell r="J3359">
            <v>192</v>
          </cell>
          <cell r="O3359">
            <v>0</v>
          </cell>
          <cell r="P3359">
            <v>0</v>
          </cell>
          <cell r="R3359">
            <v>5600</v>
          </cell>
          <cell r="S3359">
            <v>2000</v>
          </cell>
          <cell r="Y3359">
            <v>0</v>
          </cell>
          <cell r="Z3359">
            <v>1</v>
          </cell>
        </row>
        <row r="3360">
          <cell r="A3360">
            <v>48</v>
          </cell>
          <cell r="C3360" t="str">
            <v>01</v>
          </cell>
          <cell r="J3360">
            <v>192</v>
          </cell>
          <cell r="O3360">
            <v>0</v>
          </cell>
          <cell r="P3360">
            <v>0</v>
          </cell>
          <cell r="R3360">
            <v>2000</v>
          </cell>
          <cell r="S3360">
            <v>400</v>
          </cell>
          <cell r="Y3360">
            <v>500</v>
          </cell>
          <cell r="Z3360">
            <v>1100</v>
          </cell>
        </row>
        <row r="3361">
          <cell r="A3361">
            <v>48</v>
          </cell>
          <cell r="C3361" t="str">
            <v>01</v>
          </cell>
          <cell r="J3361">
            <v>192</v>
          </cell>
          <cell r="O3361" t="str">
            <v>A0</v>
          </cell>
          <cell r="P3361">
            <v>0</v>
          </cell>
          <cell r="R3361">
            <v>9000</v>
          </cell>
          <cell r="S3361">
            <v>1800</v>
          </cell>
          <cell r="Y3361">
            <v>5670.56</v>
          </cell>
          <cell r="Z3361">
            <v>1529.44</v>
          </cell>
        </row>
        <row r="3362">
          <cell r="A3362">
            <v>48</v>
          </cell>
          <cell r="C3362" t="str">
            <v>01</v>
          </cell>
          <cell r="J3362">
            <v>192</v>
          </cell>
          <cell r="O3362" t="str">
            <v>C0</v>
          </cell>
          <cell r="P3362">
            <v>0</v>
          </cell>
          <cell r="R3362">
            <v>4150</v>
          </cell>
          <cell r="S3362">
            <v>0</v>
          </cell>
          <cell r="Y3362">
            <v>0</v>
          </cell>
          <cell r="Z3362">
            <v>2547.11</v>
          </cell>
        </row>
        <row r="3363">
          <cell r="A3363">
            <v>48</v>
          </cell>
          <cell r="C3363" t="str">
            <v>01</v>
          </cell>
          <cell r="J3363">
            <v>192</v>
          </cell>
          <cell r="O3363" t="str">
            <v>TT</v>
          </cell>
          <cell r="P3363">
            <v>0</v>
          </cell>
          <cell r="R3363">
            <v>61</v>
          </cell>
          <cell r="S3363">
            <v>0</v>
          </cell>
          <cell r="Y3363">
            <v>61</v>
          </cell>
          <cell r="Z3363">
            <v>0</v>
          </cell>
        </row>
        <row r="3364">
          <cell r="A3364">
            <v>48</v>
          </cell>
          <cell r="C3364" t="str">
            <v>01</v>
          </cell>
          <cell r="J3364">
            <v>192</v>
          </cell>
          <cell r="O3364">
            <v>0</v>
          </cell>
          <cell r="P3364">
            <v>0</v>
          </cell>
          <cell r="R3364">
            <v>20000</v>
          </cell>
          <cell r="S3364">
            <v>4000</v>
          </cell>
          <cell r="Y3364">
            <v>847.9</v>
          </cell>
          <cell r="Z3364">
            <v>9676.74</v>
          </cell>
        </row>
        <row r="3365">
          <cell r="A3365">
            <v>48</v>
          </cell>
          <cell r="C3365" t="str">
            <v>01</v>
          </cell>
          <cell r="J3365">
            <v>192</v>
          </cell>
          <cell r="O3365" t="str">
            <v>TT</v>
          </cell>
          <cell r="P3365">
            <v>0</v>
          </cell>
          <cell r="R3365">
            <v>3421</v>
          </cell>
          <cell r="S3365">
            <v>0</v>
          </cell>
          <cell r="Y3365">
            <v>2479.65</v>
          </cell>
          <cell r="Z3365">
            <v>468.76</v>
          </cell>
        </row>
        <row r="3366">
          <cell r="A3366">
            <v>48</v>
          </cell>
          <cell r="C3366" t="str">
            <v>01</v>
          </cell>
          <cell r="J3366">
            <v>192</v>
          </cell>
          <cell r="O3366">
            <v>0</v>
          </cell>
          <cell r="P3366">
            <v>0</v>
          </cell>
          <cell r="R3366">
            <v>4500</v>
          </cell>
          <cell r="S3366">
            <v>1000</v>
          </cell>
          <cell r="Y3366">
            <v>305</v>
          </cell>
          <cell r="Z3366">
            <v>2158</v>
          </cell>
        </row>
        <row r="3367">
          <cell r="A3367">
            <v>48</v>
          </cell>
          <cell r="C3367" t="str">
            <v>01</v>
          </cell>
          <cell r="J3367">
            <v>192</v>
          </cell>
          <cell r="O3367" t="str">
            <v>TT</v>
          </cell>
          <cell r="P3367">
            <v>0</v>
          </cell>
          <cell r="R3367">
            <v>672</v>
          </cell>
          <cell r="S3367">
            <v>0</v>
          </cell>
          <cell r="Y3367">
            <v>671.07</v>
          </cell>
          <cell r="Z3367">
            <v>0.93</v>
          </cell>
        </row>
        <row r="3368">
          <cell r="A3368">
            <v>48</v>
          </cell>
          <cell r="C3368" t="str">
            <v>01</v>
          </cell>
          <cell r="J3368">
            <v>192</v>
          </cell>
          <cell r="O3368" t="str">
            <v>E0</v>
          </cell>
          <cell r="P3368">
            <v>0</v>
          </cell>
          <cell r="R3368">
            <v>18600</v>
          </cell>
          <cell r="S3368">
            <v>0</v>
          </cell>
          <cell r="Y3368">
            <v>0</v>
          </cell>
          <cell r="Z3368">
            <v>4127.87</v>
          </cell>
        </row>
        <row r="3369">
          <cell r="A3369">
            <v>48</v>
          </cell>
          <cell r="C3369" t="str">
            <v>01</v>
          </cell>
          <cell r="J3369">
            <v>192</v>
          </cell>
          <cell r="O3369" t="str">
            <v>O0</v>
          </cell>
          <cell r="P3369">
            <v>0</v>
          </cell>
          <cell r="R3369">
            <v>18350</v>
          </cell>
          <cell r="S3369">
            <v>3000</v>
          </cell>
          <cell r="Y3369">
            <v>6434.77</v>
          </cell>
          <cell r="Z3369">
            <v>7085.23</v>
          </cell>
        </row>
        <row r="3370">
          <cell r="A3370">
            <v>48</v>
          </cell>
          <cell r="C3370" t="str">
            <v>01</v>
          </cell>
          <cell r="J3370">
            <v>192</v>
          </cell>
          <cell r="O3370" t="str">
            <v>TT</v>
          </cell>
          <cell r="P3370">
            <v>0</v>
          </cell>
          <cell r="R3370">
            <v>200</v>
          </cell>
          <cell r="S3370">
            <v>0</v>
          </cell>
          <cell r="Y3370">
            <v>199.98</v>
          </cell>
          <cell r="Z3370">
            <v>0.02</v>
          </cell>
        </row>
        <row r="3371">
          <cell r="A3371">
            <v>48</v>
          </cell>
          <cell r="C3371" t="str">
            <v>01</v>
          </cell>
          <cell r="J3371">
            <v>192</v>
          </cell>
          <cell r="O3371" t="str">
            <v>J0</v>
          </cell>
          <cell r="P3371">
            <v>0</v>
          </cell>
          <cell r="R3371">
            <v>8050</v>
          </cell>
          <cell r="S3371">
            <v>0</v>
          </cell>
          <cell r="Y3371">
            <v>0</v>
          </cell>
          <cell r="Z3371">
            <v>8050</v>
          </cell>
        </row>
        <row r="3372">
          <cell r="A3372">
            <v>48</v>
          </cell>
          <cell r="C3372" t="str">
            <v>01</v>
          </cell>
          <cell r="J3372">
            <v>192</v>
          </cell>
          <cell r="O3372">
            <v>0</v>
          </cell>
          <cell r="P3372">
            <v>0</v>
          </cell>
          <cell r="R3372">
            <v>19000</v>
          </cell>
          <cell r="S3372">
            <v>4800</v>
          </cell>
          <cell r="Y3372">
            <v>0</v>
          </cell>
          <cell r="Z3372">
            <v>14200</v>
          </cell>
        </row>
        <row r="3373">
          <cell r="A3373">
            <v>48</v>
          </cell>
          <cell r="C3373" t="str">
            <v>01</v>
          </cell>
          <cell r="J3373">
            <v>192</v>
          </cell>
          <cell r="O3373" t="str">
            <v>T0</v>
          </cell>
          <cell r="P3373">
            <v>0</v>
          </cell>
          <cell r="R3373">
            <v>14200</v>
          </cell>
          <cell r="S3373">
            <v>0</v>
          </cell>
          <cell r="Y3373">
            <v>14200</v>
          </cell>
          <cell r="Z3373">
            <v>0</v>
          </cell>
        </row>
        <row r="3374">
          <cell r="A3374">
            <v>48</v>
          </cell>
          <cell r="C3374" t="str">
            <v>01</v>
          </cell>
          <cell r="J3374">
            <v>192</v>
          </cell>
          <cell r="O3374">
            <v>0</v>
          </cell>
          <cell r="P3374">
            <v>0</v>
          </cell>
          <cell r="R3374">
            <v>12429</v>
          </cell>
          <cell r="S3374">
            <v>0</v>
          </cell>
          <cell r="Y3374">
            <v>3633.89</v>
          </cell>
          <cell r="Z3374">
            <v>7107.01</v>
          </cell>
        </row>
        <row r="3375">
          <cell r="A3375">
            <v>48</v>
          </cell>
          <cell r="C3375" t="str">
            <v>01</v>
          </cell>
          <cell r="J3375">
            <v>192</v>
          </cell>
          <cell r="O3375" t="str">
            <v>BT</v>
          </cell>
          <cell r="P3375">
            <v>0</v>
          </cell>
          <cell r="R3375">
            <v>10038</v>
          </cell>
          <cell r="S3375">
            <v>0</v>
          </cell>
          <cell r="Y3375">
            <v>10037.719999999999</v>
          </cell>
          <cell r="Z3375">
            <v>0.28000000000000003</v>
          </cell>
        </row>
        <row r="3376">
          <cell r="A3376">
            <v>48</v>
          </cell>
          <cell r="C3376" t="str">
            <v>01</v>
          </cell>
          <cell r="J3376">
            <v>192</v>
          </cell>
          <cell r="O3376" t="str">
            <v>CT</v>
          </cell>
          <cell r="P3376">
            <v>0</v>
          </cell>
          <cell r="R3376">
            <v>2033</v>
          </cell>
          <cell r="S3376">
            <v>0</v>
          </cell>
          <cell r="Y3376">
            <v>0</v>
          </cell>
          <cell r="Z3376">
            <v>2033</v>
          </cell>
        </row>
        <row r="3377">
          <cell r="A3377">
            <v>48</v>
          </cell>
          <cell r="C3377" t="str">
            <v>01</v>
          </cell>
          <cell r="J3377">
            <v>192</v>
          </cell>
          <cell r="O3377">
            <v>0</v>
          </cell>
          <cell r="P3377">
            <v>0</v>
          </cell>
          <cell r="R3377">
            <v>5000</v>
          </cell>
          <cell r="S3377">
            <v>1000</v>
          </cell>
          <cell r="Y3377">
            <v>0</v>
          </cell>
          <cell r="Z3377">
            <v>4000</v>
          </cell>
        </row>
        <row r="3378">
          <cell r="A3378">
            <v>48</v>
          </cell>
          <cell r="C3378" t="str">
            <v>01</v>
          </cell>
          <cell r="J3378">
            <v>192</v>
          </cell>
          <cell r="O3378" t="str">
            <v>TT</v>
          </cell>
          <cell r="P3378">
            <v>0</v>
          </cell>
          <cell r="R3378">
            <v>3490</v>
          </cell>
          <cell r="S3378">
            <v>0</v>
          </cell>
          <cell r="Y3378">
            <v>3489.2</v>
          </cell>
          <cell r="Z3378">
            <v>0.8</v>
          </cell>
        </row>
        <row r="3379">
          <cell r="A3379">
            <v>48</v>
          </cell>
          <cell r="C3379" t="str">
            <v>01</v>
          </cell>
          <cell r="J3379">
            <v>192</v>
          </cell>
          <cell r="O3379">
            <v>0</v>
          </cell>
          <cell r="P3379">
            <v>0</v>
          </cell>
          <cell r="R3379">
            <v>5000</v>
          </cell>
          <cell r="S3379">
            <v>1000</v>
          </cell>
          <cell r="Y3379">
            <v>0</v>
          </cell>
          <cell r="Z3379">
            <v>3810.72</v>
          </cell>
        </row>
        <row r="3380">
          <cell r="A3380">
            <v>48</v>
          </cell>
          <cell r="C3380" t="str">
            <v>01</v>
          </cell>
          <cell r="J3380">
            <v>192</v>
          </cell>
          <cell r="O3380" t="str">
            <v>A0</v>
          </cell>
          <cell r="P3380">
            <v>0</v>
          </cell>
          <cell r="R3380">
            <v>41355</v>
          </cell>
          <cell r="S3380">
            <v>0</v>
          </cell>
          <cell r="Y3380">
            <v>0</v>
          </cell>
          <cell r="Z3380">
            <v>27054.29</v>
          </cell>
        </row>
        <row r="3381">
          <cell r="A3381">
            <v>48</v>
          </cell>
          <cell r="C3381" t="str">
            <v>01</v>
          </cell>
          <cell r="J3381">
            <v>192</v>
          </cell>
          <cell r="O3381" t="str">
            <v>TT</v>
          </cell>
          <cell r="P3381">
            <v>0</v>
          </cell>
          <cell r="R3381">
            <v>6396</v>
          </cell>
          <cell r="S3381">
            <v>0</v>
          </cell>
          <cell r="Y3381">
            <v>2850.94</v>
          </cell>
          <cell r="Z3381">
            <v>2893.59</v>
          </cell>
        </row>
        <row r="3382">
          <cell r="A3382">
            <v>48</v>
          </cell>
          <cell r="C3382" t="str">
            <v>01</v>
          </cell>
          <cell r="J3382">
            <v>192</v>
          </cell>
          <cell r="O3382">
            <v>0</v>
          </cell>
          <cell r="P3382">
            <v>0</v>
          </cell>
          <cell r="R3382">
            <v>1899</v>
          </cell>
          <cell r="S3382">
            <v>380</v>
          </cell>
          <cell r="Y3382">
            <v>61.35</v>
          </cell>
          <cell r="Z3382">
            <v>771.63</v>
          </cell>
        </row>
        <row r="3383">
          <cell r="A3383">
            <v>48</v>
          </cell>
          <cell r="C3383" t="str">
            <v>01</v>
          </cell>
          <cell r="J3383">
            <v>256</v>
          </cell>
          <cell r="O3383">
            <v>0</v>
          </cell>
          <cell r="P3383">
            <v>0</v>
          </cell>
          <cell r="R3383">
            <v>55099171</v>
          </cell>
          <cell r="S3383">
            <v>0</v>
          </cell>
          <cell r="Y3383">
            <v>18350494.120000001</v>
          </cell>
          <cell r="Z3383">
            <v>27508234.199999999</v>
          </cell>
        </row>
        <row r="3384">
          <cell r="A3384">
            <v>48</v>
          </cell>
          <cell r="C3384" t="str">
            <v>01</v>
          </cell>
          <cell r="J3384">
            <v>256</v>
          </cell>
          <cell r="O3384" t="str">
            <v>TT</v>
          </cell>
          <cell r="P3384">
            <v>0</v>
          </cell>
          <cell r="R3384">
            <v>904</v>
          </cell>
          <cell r="S3384">
            <v>0</v>
          </cell>
          <cell r="Y3384">
            <v>0</v>
          </cell>
          <cell r="Z3384">
            <v>0.03</v>
          </cell>
        </row>
        <row r="3385">
          <cell r="A3385">
            <v>48</v>
          </cell>
          <cell r="C3385" t="str">
            <v>01</v>
          </cell>
          <cell r="J3385">
            <v>256</v>
          </cell>
          <cell r="O3385">
            <v>0</v>
          </cell>
          <cell r="P3385">
            <v>0</v>
          </cell>
          <cell r="R3385">
            <v>4004941</v>
          </cell>
          <cell r="S3385">
            <v>0</v>
          </cell>
          <cell r="Y3385">
            <v>1352760.25</v>
          </cell>
          <cell r="Z3385">
            <v>1985951.69</v>
          </cell>
        </row>
        <row r="3386">
          <cell r="A3386">
            <v>48</v>
          </cell>
          <cell r="C3386" t="str">
            <v>01</v>
          </cell>
          <cell r="J3386">
            <v>256</v>
          </cell>
          <cell r="O3386">
            <v>0</v>
          </cell>
          <cell r="P3386">
            <v>0</v>
          </cell>
          <cell r="R3386">
            <v>42000</v>
          </cell>
          <cell r="S3386">
            <v>0</v>
          </cell>
          <cell r="Y3386">
            <v>9220.65</v>
          </cell>
          <cell r="Z3386">
            <v>20779.349999999999</v>
          </cell>
        </row>
        <row r="3387">
          <cell r="A3387">
            <v>48</v>
          </cell>
          <cell r="C3387" t="str">
            <v>01</v>
          </cell>
          <cell r="J3387">
            <v>256</v>
          </cell>
          <cell r="O3387">
            <v>0</v>
          </cell>
          <cell r="P3387">
            <v>0</v>
          </cell>
          <cell r="R3387">
            <v>6130</v>
          </cell>
          <cell r="S3387">
            <v>0</v>
          </cell>
          <cell r="Y3387">
            <v>2008.89</v>
          </cell>
          <cell r="Z3387">
            <v>3118.73</v>
          </cell>
        </row>
        <row r="3388">
          <cell r="A3388">
            <v>48</v>
          </cell>
          <cell r="C3388" t="str">
            <v>01</v>
          </cell>
          <cell r="J3388">
            <v>256</v>
          </cell>
          <cell r="O3388">
            <v>0</v>
          </cell>
          <cell r="P3388">
            <v>0</v>
          </cell>
          <cell r="R3388">
            <v>300036</v>
          </cell>
          <cell r="S3388">
            <v>0</v>
          </cell>
          <cell r="Y3388">
            <v>98978.03</v>
          </cell>
          <cell r="Z3388">
            <v>150728.69</v>
          </cell>
        </row>
        <row r="3389">
          <cell r="A3389">
            <v>48</v>
          </cell>
          <cell r="C3389" t="str">
            <v>01</v>
          </cell>
          <cell r="J3389">
            <v>256</v>
          </cell>
          <cell r="O3389">
            <v>0</v>
          </cell>
          <cell r="P3389">
            <v>0</v>
          </cell>
          <cell r="R3389">
            <v>56482</v>
          </cell>
          <cell r="S3389">
            <v>0</v>
          </cell>
          <cell r="Y3389">
            <v>18814.98</v>
          </cell>
          <cell r="Z3389">
            <v>28253.42</v>
          </cell>
        </row>
        <row r="3390">
          <cell r="A3390">
            <v>48</v>
          </cell>
          <cell r="C3390" t="str">
            <v>01</v>
          </cell>
          <cell r="J3390">
            <v>256</v>
          </cell>
          <cell r="O3390">
            <v>0</v>
          </cell>
          <cell r="P3390">
            <v>0</v>
          </cell>
          <cell r="R3390">
            <v>3522923</v>
          </cell>
          <cell r="S3390">
            <v>0</v>
          </cell>
          <cell r="Y3390">
            <v>1245107.74</v>
          </cell>
          <cell r="Z3390">
            <v>1948009</v>
          </cell>
        </row>
        <row r="3391">
          <cell r="A3391">
            <v>48</v>
          </cell>
          <cell r="C3391" t="str">
            <v>01</v>
          </cell>
          <cell r="J3391">
            <v>256</v>
          </cell>
          <cell r="O3391" t="str">
            <v>SF</v>
          </cell>
          <cell r="P3391">
            <v>0</v>
          </cell>
          <cell r="R3391">
            <v>5185527</v>
          </cell>
          <cell r="S3391">
            <v>0</v>
          </cell>
          <cell r="Y3391">
            <v>4935.32</v>
          </cell>
          <cell r="Z3391">
            <v>52554.62</v>
          </cell>
        </row>
        <row r="3392">
          <cell r="A3392">
            <v>48</v>
          </cell>
          <cell r="C3392" t="str">
            <v>01</v>
          </cell>
          <cell r="J3392">
            <v>256</v>
          </cell>
          <cell r="O3392" t="str">
            <v>SN</v>
          </cell>
          <cell r="P3392">
            <v>0</v>
          </cell>
          <cell r="R3392">
            <v>4740851</v>
          </cell>
          <cell r="S3392">
            <v>0</v>
          </cell>
          <cell r="Y3392">
            <v>1729017.86</v>
          </cell>
          <cell r="Z3392">
            <v>2157160.2999999998</v>
          </cell>
        </row>
        <row r="3393">
          <cell r="A3393">
            <v>48</v>
          </cell>
          <cell r="C3393" t="str">
            <v>01</v>
          </cell>
          <cell r="J3393">
            <v>256</v>
          </cell>
          <cell r="O3393">
            <v>0</v>
          </cell>
          <cell r="P3393">
            <v>0</v>
          </cell>
          <cell r="R3393">
            <v>1274239</v>
          </cell>
          <cell r="S3393">
            <v>0</v>
          </cell>
          <cell r="Y3393">
            <v>464366.73</v>
          </cell>
          <cell r="Z3393">
            <v>625872.27</v>
          </cell>
        </row>
        <row r="3394">
          <cell r="A3394">
            <v>48</v>
          </cell>
          <cell r="C3394" t="str">
            <v>01</v>
          </cell>
          <cell r="J3394">
            <v>256</v>
          </cell>
          <cell r="O3394">
            <v>0</v>
          </cell>
          <cell r="P3394">
            <v>0</v>
          </cell>
          <cell r="R3394">
            <v>10000</v>
          </cell>
          <cell r="S3394">
            <v>4000</v>
          </cell>
          <cell r="Y3394">
            <v>0</v>
          </cell>
          <cell r="Z3394">
            <v>5000</v>
          </cell>
        </row>
        <row r="3395">
          <cell r="A3395">
            <v>48</v>
          </cell>
          <cell r="C3395" t="str">
            <v>01</v>
          </cell>
          <cell r="J3395">
            <v>256</v>
          </cell>
          <cell r="O3395">
            <v>0</v>
          </cell>
          <cell r="P3395">
            <v>0</v>
          </cell>
          <cell r="R3395">
            <v>15000</v>
          </cell>
          <cell r="S3395">
            <v>0</v>
          </cell>
          <cell r="Y3395">
            <v>142.06</v>
          </cell>
          <cell r="Z3395">
            <v>12093.65</v>
          </cell>
        </row>
        <row r="3396">
          <cell r="A3396">
            <v>48</v>
          </cell>
          <cell r="C3396" t="str">
            <v>01</v>
          </cell>
          <cell r="J3396">
            <v>256</v>
          </cell>
          <cell r="O3396">
            <v>0</v>
          </cell>
          <cell r="P3396">
            <v>0</v>
          </cell>
          <cell r="R3396">
            <v>8285</v>
          </cell>
          <cell r="S3396">
            <v>0</v>
          </cell>
          <cell r="Y3396">
            <v>2181.0300000000002</v>
          </cell>
          <cell r="Z3396">
            <v>4723.33</v>
          </cell>
        </row>
        <row r="3397">
          <cell r="A3397">
            <v>48</v>
          </cell>
          <cell r="C3397" t="str">
            <v>01</v>
          </cell>
          <cell r="J3397">
            <v>256</v>
          </cell>
          <cell r="O3397" t="str">
            <v>A0</v>
          </cell>
          <cell r="P3397">
            <v>0</v>
          </cell>
          <cell r="R3397">
            <v>120000</v>
          </cell>
          <cell r="S3397">
            <v>0</v>
          </cell>
          <cell r="Y3397">
            <v>0</v>
          </cell>
          <cell r="Z3397">
            <v>120000</v>
          </cell>
        </row>
        <row r="3398">
          <cell r="A3398">
            <v>48</v>
          </cell>
          <cell r="C3398" t="str">
            <v>01</v>
          </cell>
          <cell r="J3398">
            <v>256</v>
          </cell>
          <cell r="O3398" t="str">
            <v>B0</v>
          </cell>
          <cell r="P3398">
            <v>0</v>
          </cell>
          <cell r="R3398">
            <v>22360</v>
          </cell>
          <cell r="S3398">
            <v>0</v>
          </cell>
          <cell r="Y3398">
            <v>22359.21</v>
          </cell>
          <cell r="Z3398">
            <v>0.79</v>
          </cell>
        </row>
        <row r="3399">
          <cell r="A3399">
            <v>48</v>
          </cell>
          <cell r="C3399" t="str">
            <v>01</v>
          </cell>
          <cell r="J3399">
            <v>256</v>
          </cell>
          <cell r="O3399" t="str">
            <v>C0</v>
          </cell>
          <cell r="P3399">
            <v>0</v>
          </cell>
          <cell r="R3399">
            <v>216486</v>
          </cell>
          <cell r="S3399">
            <v>37097</v>
          </cell>
          <cell r="Y3399">
            <v>59764.25</v>
          </cell>
          <cell r="Z3399">
            <v>89941.57</v>
          </cell>
        </row>
        <row r="3400">
          <cell r="A3400">
            <v>48</v>
          </cell>
          <cell r="C3400" t="str">
            <v>01</v>
          </cell>
          <cell r="J3400">
            <v>256</v>
          </cell>
          <cell r="O3400">
            <v>0</v>
          </cell>
          <cell r="P3400">
            <v>0</v>
          </cell>
          <cell r="R3400">
            <v>431997</v>
          </cell>
          <cell r="S3400">
            <v>0</v>
          </cell>
          <cell r="Y3400">
            <v>139635.85</v>
          </cell>
          <cell r="Z3400">
            <v>217315.61</v>
          </cell>
        </row>
        <row r="3401">
          <cell r="A3401">
            <v>48</v>
          </cell>
          <cell r="C3401" t="str">
            <v>01</v>
          </cell>
          <cell r="J3401">
            <v>256</v>
          </cell>
          <cell r="O3401">
            <v>0</v>
          </cell>
          <cell r="P3401">
            <v>0</v>
          </cell>
          <cell r="R3401">
            <v>29694</v>
          </cell>
          <cell r="S3401">
            <v>0</v>
          </cell>
          <cell r="Y3401">
            <v>11618.09</v>
          </cell>
          <cell r="Z3401">
            <v>13657.09</v>
          </cell>
        </row>
        <row r="3402">
          <cell r="A3402">
            <v>48</v>
          </cell>
          <cell r="C3402" t="str">
            <v>01</v>
          </cell>
          <cell r="J3402">
            <v>256</v>
          </cell>
          <cell r="O3402" t="str">
            <v>A0</v>
          </cell>
          <cell r="P3402" t="str">
            <v>A0</v>
          </cell>
          <cell r="R3402">
            <v>14948351</v>
          </cell>
          <cell r="S3402">
            <v>0</v>
          </cell>
          <cell r="Y3402">
            <v>3452934.88</v>
          </cell>
          <cell r="Z3402">
            <v>6957065.5700000003</v>
          </cell>
        </row>
        <row r="3403">
          <cell r="A3403">
            <v>48</v>
          </cell>
          <cell r="C3403" t="str">
            <v>01</v>
          </cell>
          <cell r="J3403">
            <v>256</v>
          </cell>
          <cell r="O3403" t="str">
            <v>A0</v>
          </cell>
          <cell r="P3403" t="str">
            <v>B0</v>
          </cell>
          <cell r="R3403">
            <v>2013614</v>
          </cell>
          <cell r="S3403">
            <v>0</v>
          </cell>
          <cell r="Y3403">
            <v>472979.21</v>
          </cell>
          <cell r="Z3403">
            <v>930324.03</v>
          </cell>
        </row>
        <row r="3404">
          <cell r="A3404">
            <v>48</v>
          </cell>
          <cell r="C3404" t="str">
            <v>01</v>
          </cell>
          <cell r="J3404">
            <v>256</v>
          </cell>
          <cell r="O3404" t="str">
            <v>AA</v>
          </cell>
          <cell r="P3404" t="str">
            <v>TT</v>
          </cell>
          <cell r="R3404">
            <v>1150420</v>
          </cell>
          <cell r="S3404">
            <v>0</v>
          </cell>
          <cell r="Y3404">
            <v>1150419.26</v>
          </cell>
          <cell r="Z3404">
            <v>0.74</v>
          </cell>
        </row>
        <row r="3405">
          <cell r="A3405">
            <v>48</v>
          </cell>
          <cell r="C3405" t="str">
            <v>01</v>
          </cell>
          <cell r="J3405">
            <v>256</v>
          </cell>
          <cell r="O3405" t="str">
            <v>AB</v>
          </cell>
          <cell r="P3405" t="str">
            <v>TT</v>
          </cell>
          <cell r="R3405">
            <v>155281</v>
          </cell>
          <cell r="S3405">
            <v>0</v>
          </cell>
          <cell r="Y3405">
            <v>155280.65</v>
          </cell>
          <cell r="Z3405">
            <v>0.35</v>
          </cell>
        </row>
        <row r="3406">
          <cell r="A3406">
            <v>48</v>
          </cell>
          <cell r="C3406" t="str">
            <v>01</v>
          </cell>
          <cell r="J3406">
            <v>256</v>
          </cell>
          <cell r="O3406">
            <v>0</v>
          </cell>
          <cell r="P3406">
            <v>0</v>
          </cell>
          <cell r="R3406">
            <v>110400</v>
          </cell>
          <cell r="S3406">
            <v>0</v>
          </cell>
          <cell r="Y3406">
            <v>14354.52</v>
          </cell>
          <cell r="Z3406">
            <v>70118.87</v>
          </cell>
        </row>
        <row r="3407">
          <cell r="A3407">
            <v>48</v>
          </cell>
          <cell r="C3407" t="str">
            <v>01</v>
          </cell>
          <cell r="J3407">
            <v>256</v>
          </cell>
          <cell r="O3407" t="str">
            <v>TT</v>
          </cell>
          <cell r="P3407">
            <v>0</v>
          </cell>
          <cell r="R3407">
            <v>23836</v>
          </cell>
          <cell r="S3407">
            <v>0</v>
          </cell>
          <cell r="Y3407">
            <v>458.47</v>
          </cell>
          <cell r="Z3407">
            <v>62.35</v>
          </cell>
        </row>
        <row r="3408">
          <cell r="A3408">
            <v>48</v>
          </cell>
          <cell r="C3408" t="str">
            <v>01</v>
          </cell>
          <cell r="J3408">
            <v>256</v>
          </cell>
          <cell r="O3408">
            <v>0</v>
          </cell>
          <cell r="P3408">
            <v>0</v>
          </cell>
          <cell r="R3408">
            <v>11679</v>
          </cell>
          <cell r="S3408">
            <v>0</v>
          </cell>
          <cell r="Y3408">
            <v>2528.9499999999998</v>
          </cell>
          <cell r="Z3408">
            <v>7893.19</v>
          </cell>
        </row>
        <row r="3409">
          <cell r="A3409">
            <v>48</v>
          </cell>
          <cell r="C3409" t="str">
            <v>01</v>
          </cell>
          <cell r="J3409">
            <v>256</v>
          </cell>
          <cell r="O3409" t="str">
            <v>P0</v>
          </cell>
          <cell r="P3409">
            <v>0</v>
          </cell>
          <cell r="R3409">
            <v>853418</v>
          </cell>
          <cell r="S3409">
            <v>0</v>
          </cell>
          <cell r="Y3409">
            <v>336361.4</v>
          </cell>
          <cell r="Z3409">
            <v>383056.6</v>
          </cell>
        </row>
        <row r="3410">
          <cell r="A3410">
            <v>48</v>
          </cell>
          <cell r="C3410" t="str">
            <v>01</v>
          </cell>
          <cell r="J3410">
            <v>256</v>
          </cell>
          <cell r="O3410">
            <v>0</v>
          </cell>
          <cell r="P3410">
            <v>0</v>
          </cell>
          <cell r="R3410">
            <v>215</v>
          </cell>
          <cell r="S3410">
            <v>48</v>
          </cell>
          <cell r="Y3410">
            <v>0</v>
          </cell>
          <cell r="Z3410">
            <v>167</v>
          </cell>
        </row>
        <row r="3411">
          <cell r="A3411">
            <v>48</v>
          </cell>
          <cell r="C3411" t="str">
            <v>01</v>
          </cell>
          <cell r="J3411">
            <v>256</v>
          </cell>
          <cell r="O3411" t="str">
            <v>T0</v>
          </cell>
          <cell r="P3411">
            <v>0</v>
          </cell>
          <cell r="R3411">
            <v>25</v>
          </cell>
          <cell r="S3411">
            <v>0</v>
          </cell>
          <cell r="Y3411">
            <v>24.07</v>
          </cell>
          <cell r="Z3411">
            <v>0.93</v>
          </cell>
        </row>
        <row r="3412">
          <cell r="A3412">
            <v>48</v>
          </cell>
          <cell r="C3412" t="str">
            <v>01</v>
          </cell>
          <cell r="J3412">
            <v>256</v>
          </cell>
          <cell r="O3412">
            <v>0</v>
          </cell>
          <cell r="P3412">
            <v>0</v>
          </cell>
          <cell r="R3412">
            <v>1043</v>
          </cell>
          <cell r="S3412">
            <v>280</v>
          </cell>
          <cell r="Y3412">
            <v>0</v>
          </cell>
          <cell r="Z3412">
            <v>763</v>
          </cell>
        </row>
        <row r="3413">
          <cell r="A3413">
            <v>48</v>
          </cell>
          <cell r="C3413" t="str">
            <v>01</v>
          </cell>
          <cell r="J3413">
            <v>256</v>
          </cell>
          <cell r="O3413">
            <v>0</v>
          </cell>
          <cell r="P3413">
            <v>0</v>
          </cell>
          <cell r="R3413">
            <v>150</v>
          </cell>
          <cell r="S3413">
            <v>30</v>
          </cell>
          <cell r="Y3413">
            <v>0</v>
          </cell>
          <cell r="Z3413">
            <v>120</v>
          </cell>
        </row>
        <row r="3414">
          <cell r="A3414">
            <v>48</v>
          </cell>
          <cell r="C3414" t="str">
            <v>01</v>
          </cell>
          <cell r="J3414">
            <v>256</v>
          </cell>
          <cell r="O3414">
            <v>0</v>
          </cell>
          <cell r="P3414">
            <v>0</v>
          </cell>
          <cell r="R3414">
            <v>40</v>
          </cell>
          <cell r="S3414">
            <v>8</v>
          </cell>
          <cell r="Y3414">
            <v>0</v>
          </cell>
          <cell r="Z3414">
            <v>32</v>
          </cell>
        </row>
        <row r="3415">
          <cell r="A3415">
            <v>48</v>
          </cell>
          <cell r="C3415" t="str">
            <v>01</v>
          </cell>
          <cell r="J3415">
            <v>256</v>
          </cell>
          <cell r="O3415">
            <v>0</v>
          </cell>
          <cell r="P3415">
            <v>0</v>
          </cell>
          <cell r="R3415">
            <v>95</v>
          </cell>
          <cell r="S3415">
            <v>19</v>
          </cell>
          <cell r="Y3415">
            <v>0</v>
          </cell>
          <cell r="Z3415">
            <v>76</v>
          </cell>
        </row>
        <row r="3416">
          <cell r="A3416">
            <v>48</v>
          </cell>
          <cell r="C3416" t="str">
            <v>01</v>
          </cell>
          <cell r="J3416">
            <v>256</v>
          </cell>
          <cell r="O3416">
            <v>0</v>
          </cell>
          <cell r="P3416">
            <v>0</v>
          </cell>
          <cell r="R3416">
            <v>540</v>
          </cell>
          <cell r="S3416">
            <v>124</v>
          </cell>
          <cell r="Y3416">
            <v>0</v>
          </cell>
          <cell r="Z3416">
            <v>416</v>
          </cell>
        </row>
        <row r="3417">
          <cell r="A3417">
            <v>48</v>
          </cell>
          <cell r="C3417" t="str">
            <v>01</v>
          </cell>
          <cell r="J3417">
            <v>256</v>
          </cell>
          <cell r="O3417" t="str">
            <v>TT</v>
          </cell>
          <cell r="P3417">
            <v>0</v>
          </cell>
          <cell r="R3417">
            <v>80</v>
          </cell>
          <cell r="S3417">
            <v>0</v>
          </cell>
          <cell r="Y3417">
            <v>80</v>
          </cell>
          <cell r="Z3417">
            <v>0</v>
          </cell>
        </row>
        <row r="3418">
          <cell r="A3418">
            <v>48</v>
          </cell>
          <cell r="C3418" t="str">
            <v>01</v>
          </cell>
          <cell r="J3418">
            <v>256</v>
          </cell>
          <cell r="O3418">
            <v>0</v>
          </cell>
          <cell r="P3418">
            <v>0</v>
          </cell>
          <cell r="R3418">
            <v>50</v>
          </cell>
          <cell r="S3418">
            <v>10</v>
          </cell>
          <cell r="Y3418">
            <v>0</v>
          </cell>
          <cell r="Z3418">
            <v>40</v>
          </cell>
        </row>
        <row r="3419">
          <cell r="A3419">
            <v>48</v>
          </cell>
          <cell r="C3419" t="str">
            <v>01</v>
          </cell>
          <cell r="J3419">
            <v>256</v>
          </cell>
          <cell r="O3419">
            <v>0</v>
          </cell>
          <cell r="P3419">
            <v>0</v>
          </cell>
          <cell r="R3419">
            <v>340</v>
          </cell>
          <cell r="S3419">
            <v>68</v>
          </cell>
          <cell r="Y3419">
            <v>95.44</v>
          </cell>
          <cell r="Z3419">
            <v>176.56</v>
          </cell>
        </row>
        <row r="3420">
          <cell r="A3420">
            <v>48</v>
          </cell>
          <cell r="C3420" t="str">
            <v>01</v>
          </cell>
          <cell r="J3420">
            <v>256</v>
          </cell>
          <cell r="O3420" t="str">
            <v>A0</v>
          </cell>
          <cell r="P3420" t="str">
            <v>TT</v>
          </cell>
          <cell r="R3420">
            <v>44</v>
          </cell>
          <cell r="S3420">
            <v>0</v>
          </cell>
          <cell r="Y3420">
            <v>0</v>
          </cell>
          <cell r="Z3420">
            <v>0.18</v>
          </cell>
        </row>
        <row r="3421">
          <cell r="A3421">
            <v>48</v>
          </cell>
          <cell r="C3421" t="str">
            <v>01</v>
          </cell>
          <cell r="J3421">
            <v>256</v>
          </cell>
          <cell r="O3421" t="str">
            <v>AT</v>
          </cell>
          <cell r="P3421">
            <v>0</v>
          </cell>
          <cell r="R3421">
            <v>313</v>
          </cell>
          <cell r="S3421">
            <v>0</v>
          </cell>
          <cell r="Y3421">
            <v>0</v>
          </cell>
          <cell r="Z3421">
            <v>0.08</v>
          </cell>
        </row>
        <row r="3422">
          <cell r="A3422">
            <v>48</v>
          </cell>
          <cell r="C3422" t="str">
            <v>01</v>
          </cell>
          <cell r="J3422">
            <v>256</v>
          </cell>
          <cell r="O3422" t="str">
            <v>BT</v>
          </cell>
          <cell r="P3422">
            <v>0</v>
          </cell>
          <cell r="R3422">
            <v>1264</v>
          </cell>
          <cell r="S3422">
            <v>0</v>
          </cell>
          <cell r="Y3422">
            <v>1263.93</v>
          </cell>
          <cell r="Z3422">
            <v>7.0000000000000007E-2</v>
          </cell>
        </row>
        <row r="3423">
          <cell r="A3423">
            <v>48</v>
          </cell>
          <cell r="C3423" t="str">
            <v>01</v>
          </cell>
          <cell r="J3423">
            <v>256</v>
          </cell>
          <cell r="O3423">
            <v>0</v>
          </cell>
          <cell r="P3423">
            <v>0</v>
          </cell>
          <cell r="R3423">
            <v>7138</v>
          </cell>
          <cell r="S3423">
            <v>0</v>
          </cell>
          <cell r="Y3423">
            <v>5360.57</v>
          </cell>
          <cell r="Z3423">
            <v>1357.88</v>
          </cell>
        </row>
        <row r="3424">
          <cell r="A3424">
            <v>48</v>
          </cell>
          <cell r="C3424" t="str">
            <v>01</v>
          </cell>
          <cell r="J3424">
            <v>256</v>
          </cell>
          <cell r="O3424" t="str">
            <v>TT</v>
          </cell>
          <cell r="P3424">
            <v>0</v>
          </cell>
          <cell r="R3424">
            <v>2862</v>
          </cell>
          <cell r="S3424">
            <v>0</v>
          </cell>
          <cell r="Y3424">
            <v>2372.91</v>
          </cell>
          <cell r="Z3424">
            <v>489.09</v>
          </cell>
        </row>
        <row r="3425">
          <cell r="A3425">
            <v>48</v>
          </cell>
          <cell r="C3425" t="str">
            <v>01</v>
          </cell>
          <cell r="J3425">
            <v>256</v>
          </cell>
          <cell r="O3425">
            <v>0</v>
          </cell>
          <cell r="P3425">
            <v>0</v>
          </cell>
          <cell r="R3425">
            <v>178736</v>
          </cell>
          <cell r="S3425">
            <v>0</v>
          </cell>
          <cell r="Y3425">
            <v>60082.6</v>
          </cell>
          <cell r="Z3425">
            <v>103632.75</v>
          </cell>
        </row>
        <row r="3426">
          <cell r="A3426">
            <v>48</v>
          </cell>
          <cell r="C3426" t="str">
            <v>01</v>
          </cell>
          <cell r="J3426">
            <v>256</v>
          </cell>
          <cell r="O3426">
            <v>0</v>
          </cell>
          <cell r="P3426">
            <v>0</v>
          </cell>
          <cell r="R3426">
            <v>3622</v>
          </cell>
          <cell r="S3426">
            <v>0</v>
          </cell>
          <cell r="Y3426">
            <v>412.2</v>
          </cell>
          <cell r="Z3426">
            <v>3072.4</v>
          </cell>
        </row>
        <row r="3427">
          <cell r="A3427">
            <v>48</v>
          </cell>
          <cell r="C3427" t="str">
            <v>01</v>
          </cell>
          <cell r="J3427">
            <v>256</v>
          </cell>
          <cell r="O3427">
            <v>0</v>
          </cell>
          <cell r="P3427">
            <v>0</v>
          </cell>
          <cell r="R3427">
            <v>500</v>
          </cell>
          <cell r="S3427">
            <v>100</v>
          </cell>
          <cell r="Y3427">
            <v>0</v>
          </cell>
          <cell r="Z3427">
            <v>400</v>
          </cell>
        </row>
        <row r="3428">
          <cell r="A3428">
            <v>48</v>
          </cell>
          <cell r="C3428" t="str">
            <v>01</v>
          </cell>
          <cell r="J3428">
            <v>256</v>
          </cell>
          <cell r="O3428">
            <v>0</v>
          </cell>
          <cell r="P3428">
            <v>0</v>
          </cell>
          <cell r="R3428">
            <v>200</v>
          </cell>
          <cell r="S3428">
            <v>40</v>
          </cell>
          <cell r="Y3428">
            <v>0</v>
          </cell>
          <cell r="Z3428">
            <v>160</v>
          </cell>
        </row>
        <row r="3429">
          <cell r="A3429">
            <v>48</v>
          </cell>
          <cell r="C3429" t="str">
            <v>01</v>
          </cell>
          <cell r="J3429">
            <v>256</v>
          </cell>
          <cell r="O3429">
            <v>0</v>
          </cell>
          <cell r="P3429">
            <v>0</v>
          </cell>
          <cell r="R3429">
            <v>2100</v>
          </cell>
          <cell r="S3429">
            <v>420</v>
          </cell>
          <cell r="Y3429">
            <v>920.09</v>
          </cell>
          <cell r="Z3429">
            <v>0</v>
          </cell>
        </row>
        <row r="3430">
          <cell r="A3430">
            <v>48</v>
          </cell>
          <cell r="C3430" t="str">
            <v>01</v>
          </cell>
          <cell r="J3430">
            <v>256</v>
          </cell>
          <cell r="O3430">
            <v>0</v>
          </cell>
          <cell r="P3430">
            <v>0</v>
          </cell>
          <cell r="R3430">
            <v>90</v>
          </cell>
          <cell r="S3430">
            <v>40</v>
          </cell>
          <cell r="Y3430">
            <v>0</v>
          </cell>
          <cell r="Z3430">
            <v>50</v>
          </cell>
        </row>
        <row r="3431">
          <cell r="A3431">
            <v>48</v>
          </cell>
          <cell r="C3431" t="str">
            <v>01</v>
          </cell>
          <cell r="J3431">
            <v>256</v>
          </cell>
          <cell r="O3431">
            <v>0</v>
          </cell>
          <cell r="P3431">
            <v>0</v>
          </cell>
          <cell r="R3431">
            <v>310</v>
          </cell>
          <cell r="S3431">
            <v>40</v>
          </cell>
          <cell r="Y3431">
            <v>0</v>
          </cell>
          <cell r="Z3431">
            <v>270</v>
          </cell>
        </row>
        <row r="3432">
          <cell r="A3432">
            <v>48</v>
          </cell>
          <cell r="C3432" t="str">
            <v>01</v>
          </cell>
          <cell r="J3432">
            <v>256</v>
          </cell>
          <cell r="O3432">
            <v>0</v>
          </cell>
          <cell r="P3432">
            <v>0</v>
          </cell>
          <cell r="R3432">
            <v>1000</v>
          </cell>
          <cell r="S3432">
            <v>200</v>
          </cell>
          <cell r="Y3432">
            <v>195.2</v>
          </cell>
          <cell r="Z3432">
            <v>604.79999999999995</v>
          </cell>
        </row>
        <row r="3433">
          <cell r="A3433">
            <v>48</v>
          </cell>
          <cell r="C3433" t="str">
            <v>01</v>
          </cell>
          <cell r="J3433">
            <v>256</v>
          </cell>
          <cell r="O3433">
            <v>0</v>
          </cell>
          <cell r="P3433">
            <v>0</v>
          </cell>
          <cell r="R3433">
            <v>6200</v>
          </cell>
          <cell r="S3433">
            <v>500</v>
          </cell>
          <cell r="Y3433">
            <v>2074.4</v>
          </cell>
          <cell r="Z3433">
            <v>3625.6</v>
          </cell>
        </row>
        <row r="3434">
          <cell r="A3434">
            <v>48</v>
          </cell>
          <cell r="C3434" t="str">
            <v>01</v>
          </cell>
          <cell r="J3434">
            <v>256</v>
          </cell>
          <cell r="O3434" t="str">
            <v>TT</v>
          </cell>
          <cell r="P3434">
            <v>0</v>
          </cell>
          <cell r="R3434">
            <v>843</v>
          </cell>
          <cell r="S3434">
            <v>0</v>
          </cell>
          <cell r="Y3434">
            <v>842.42</v>
          </cell>
          <cell r="Z3434">
            <v>0.57999999999999996</v>
          </cell>
        </row>
        <row r="3435">
          <cell r="A3435">
            <v>48</v>
          </cell>
          <cell r="C3435" t="str">
            <v>01</v>
          </cell>
          <cell r="J3435">
            <v>256</v>
          </cell>
          <cell r="O3435">
            <v>0</v>
          </cell>
          <cell r="P3435">
            <v>0</v>
          </cell>
          <cell r="R3435">
            <v>800</v>
          </cell>
          <cell r="S3435">
            <v>160</v>
          </cell>
          <cell r="Y3435">
            <v>0</v>
          </cell>
          <cell r="Z3435">
            <v>640</v>
          </cell>
        </row>
        <row r="3436">
          <cell r="A3436">
            <v>48</v>
          </cell>
          <cell r="C3436" t="str">
            <v>01</v>
          </cell>
          <cell r="J3436">
            <v>256</v>
          </cell>
          <cell r="O3436">
            <v>0</v>
          </cell>
          <cell r="P3436">
            <v>0</v>
          </cell>
          <cell r="R3436">
            <v>1959</v>
          </cell>
          <cell r="S3436">
            <v>400</v>
          </cell>
          <cell r="Y3436">
            <v>946.43</v>
          </cell>
          <cell r="Z3436">
            <v>612.57000000000005</v>
          </cell>
        </row>
        <row r="3437">
          <cell r="A3437">
            <v>48</v>
          </cell>
          <cell r="C3437" t="str">
            <v>01</v>
          </cell>
          <cell r="J3437">
            <v>256</v>
          </cell>
          <cell r="O3437" t="str">
            <v>T0</v>
          </cell>
          <cell r="P3437">
            <v>0</v>
          </cell>
          <cell r="R3437">
            <v>2480</v>
          </cell>
          <cell r="S3437">
            <v>0</v>
          </cell>
          <cell r="Y3437">
            <v>0</v>
          </cell>
          <cell r="Z3437">
            <v>0</v>
          </cell>
        </row>
        <row r="3438">
          <cell r="A3438">
            <v>48</v>
          </cell>
          <cell r="C3438" t="str">
            <v>01</v>
          </cell>
          <cell r="J3438">
            <v>256</v>
          </cell>
          <cell r="O3438" t="str">
            <v>TT</v>
          </cell>
          <cell r="P3438">
            <v>0</v>
          </cell>
          <cell r="R3438">
            <v>41</v>
          </cell>
          <cell r="S3438">
            <v>0</v>
          </cell>
          <cell r="Y3438">
            <v>0</v>
          </cell>
          <cell r="Z3438">
            <v>0.67</v>
          </cell>
        </row>
        <row r="3439">
          <cell r="A3439">
            <v>48</v>
          </cell>
          <cell r="C3439" t="str">
            <v>01</v>
          </cell>
          <cell r="J3439">
            <v>256</v>
          </cell>
          <cell r="O3439">
            <v>0</v>
          </cell>
          <cell r="P3439">
            <v>0</v>
          </cell>
          <cell r="R3439">
            <v>24954</v>
          </cell>
          <cell r="S3439">
            <v>2603</v>
          </cell>
          <cell r="Y3439">
            <v>7344.34</v>
          </cell>
          <cell r="Z3439">
            <v>15006.66</v>
          </cell>
        </row>
        <row r="3440">
          <cell r="A3440">
            <v>48</v>
          </cell>
          <cell r="C3440" t="str">
            <v>01</v>
          </cell>
          <cell r="J3440">
            <v>256</v>
          </cell>
          <cell r="O3440">
            <v>0</v>
          </cell>
          <cell r="P3440">
            <v>0</v>
          </cell>
          <cell r="R3440">
            <v>1000</v>
          </cell>
          <cell r="S3440">
            <v>1000</v>
          </cell>
          <cell r="Y3440">
            <v>0</v>
          </cell>
          <cell r="Z3440">
            <v>0</v>
          </cell>
        </row>
        <row r="3441">
          <cell r="A3441">
            <v>48</v>
          </cell>
          <cell r="C3441" t="str">
            <v>01</v>
          </cell>
          <cell r="J3441">
            <v>256</v>
          </cell>
          <cell r="O3441" t="str">
            <v>T0</v>
          </cell>
          <cell r="P3441">
            <v>0</v>
          </cell>
          <cell r="R3441">
            <v>106</v>
          </cell>
          <cell r="S3441">
            <v>0</v>
          </cell>
          <cell r="Y3441">
            <v>105.06</v>
          </cell>
          <cell r="Z3441">
            <v>0.94</v>
          </cell>
        </row>
        <row r="3442">
          <cell r="A3442">
            <v>48</v>
          </cell>
          <cell r="C3442" t="str">
            <v>01</v>
          </cell>
          <cell r="J3442">
            <v>256</v>
          </cell>
          <cell r="O3442">
            <v>0</v>
          </cell>
          <cell r="P3442">
            <v>0</v>
          </cell>
          <cell r="R3442">
            <v>700</v>
          </cell>
          <cell r="S3442">
            <v>140</v>
          </cell>
          <cell r="Y3442">
            <v>0</v>
          </cell>
          <cell r="Z3442">
            <v>560</v>
          </cell>
        </row>
        <row r="3443">
          <cell r="A3443">
            <v>48</v>
          </cell>
          <cell r="C3443" t="str">
            <v>01</v>
          </cell>
          <cell r="J3443">
            <v>256</v>
          </cell>
          <cell r="O3443">
            <v>0</v>
          </cell>
          <cell r="P3443">
            <v>0</v>
          </cell>
          <cell r="R3443">
            <v>394</v>
          </cell>
          <cell r="S3443">
            <v>100</v>
          </cell>
          <cell r="Y3443">
            <v>0</v>
          </cell>
          <cell r="Z3443">
            <v>294</v>
          </cell>
        </row>
        <row r="3444">
          <cell r="A3444">
            <v>48</v>
          </cell>
          <cell r="C3444" t="str">
            <v>01</v>
          </cell>
          <cell r="J3444">
            <v>256</v>
          </cell>
          <cell r="O3444">
            <v>0</v>
          </cell>
          <cell r="P3444">
            <v>0</v>
          </cell>
          <cell r="R3444">
            <v>800</v>
          </cell>
          <cell r="S3444">
            <v>160</v>
          </cell>
          <cell r="Y3444">
            <v>0</v>
          </cell>
          <cell r="Z3444">
            <v>640</v>
          </cell>
        </row>
        <row r="3445">
          <cell r="A3445">
            <v>48</v>
          </cell>
          <cell r="C3445" t="str">
            <v>01</v>
          </cell>
          <cell r="J3445">
            <v>209</v>
          </cell>
          <cell r="O3445">
            <v>0</v>
          </cell>
          <cell r="P3445">
            <v>0</v>
          </cell>
          <cell r="R3445">
            <v>618</v>
          </cell>
          <cell r="S3445">
            <v>0</v>
          </cell>
          <cell r="Y3445">
            <v>307.91000000000003</v>
          </cell>
          <cell r="Z3445">
            <v>310.08999999999997</v>
          </cell>
        </row>
        <row r="3446">
          <cell r="A3446">
            <v>48</v>
          </cell>
          <cell r="C3446" t="str">
            <v>01</v>
          </cell>
          <cell r="J3446">
            <v>209</v>
          </cell>
          <cell r="O3446">
            <v>0</v>
          </cell>
          <cell r="P3446">
            <v>0</v>
          </cell>
          <cell r="R3446">
            <v>1400</v>
          </cell>
          <cell r="S3446">
            <v>0</v>
          </cell>
          <cell r="Y3446">
            <v>460.69</v>
          </cell>
          <cell r="Z3446">
            <v>939.31</v>
          </cell>
        </row>
        <row r="3447">
          <cell r="A3447">
            <v>48</v>
          </cell>
          <cell r="C3447" t="str">
            <v>01</v>
          </cell>
          <cell r="J3447">
            <v>209</v>
          </cell>
          <cell r="O3447">
            <v>0</v>
          </cell>
          <cell r="P3447">
            <v>0</v>
          </cell>
          <cell r="R3447">
            <v>42109</v>
          </cell>
          <cell r="S3447">
            <v>0</v>
          </cell>
          <cell r="Y3447">
            <v>14085.72</v>
          </cell>
          <cell r="Z3447">
            <v>28023.279999999999</v>
          </cell>
        </row>
        <row r="3448">
          <cell r="A3448">
            <v>48</v>
          </cell>
          <cell r="C3448" t="str">
            <v>01</v>
          </cell>
          <cell r="J3448">
            <v>209</v>
          </cell>
          <cell r="O3448">
            <v>0</v>
          </cell>
          <cell r="P3448">
            <v>0</v>
          </cell>
          <cell r="R3448">
            <v>20000</v>
          </cell>
          <cell r="S3448">
            <v>0</v>
          </cell>
          <cell r="Y3448">
            <v>16199.01</v>
          </cell>
          <cell r="Z3448">
            <v>3800.99</v>
          </cell>
        </row>
        <row r="3449">
          <cell r="A3449">
            <v>48</v>
          </cell>
          <cell r="C3449" t="str">
            <v>01</v>
          </cell>
          <cell r="J3449">
            <v>209</v>
          </cell>
          <cell r="O3449">
            <v>0</v>
          </cell>
          <cell r="P3449">
            <v>0</v>
          </cell>
          <cell r="R3449">
            <v>500</v>
          </cell>
          <cell r="S3449">
            <v>0</v>
          </cell>
          <cell r="Y3449">
            <v>273.91000000000003</v>
          </cell>
          <cell r="Z3449">
            <v>226.09</v>
          </cell>
        </row>
        <row r="3450">
          <cell r="A3450">
            <v>48</v>
          </cell>
          <cell r="C3450" t="str">
            <v>01</v>
          </cell>
          <cell r="J3450">
            <v>209</v>
          </cell>
          <cell r="O3450">
            <v>0</v>
          </cell>
          <cell r="P3450">
            <v>0</v>
          </cell>
          <cell r="R3450">
            <v>500</v>
          </cell>
          <cell r="S3450">
            <v>0</v>
          </cell>
          <cell r="Y3450">
            <v>306.75</v>
          </cell>
          <cell r="Z3450">
            <v>193.25</v>
          </cell>
        </row>
        <row r="3451">
          <cell r="A3451">
            <v>48</v>
          </cell>
          <cell r="C3451" t="str">
            <v>01</v>
          </cell>
          <cell r="J3451">
            <v>209</v>
          </cell>
          <cell r="O3451">
            <v>0</v>
          </cell>
          <cell r="P3451">
            <v>0</v>
          </cell>
          <cell r="R3451">
            <v>1035</v>
          </cell>
          <cell r="S3451">
            <v>0</v>
          </cell>
          <cell r="Y3451">
            <v>294.04000000000002</v>
          </cell>
          <cell r="Z3451">
            <v>740.96</v>
          </cell>
        </row>
        <row r="3452">
          <cell r="A3452">
            <v>48</v>
          </cell>
          <cell r="C3452" t="str">
            <v>01</v>
          </cell>
          <cell r="J3452">
            <v>209</v>
          </cell>
          <cell r="O3452" t="str">
            <v>A0</v>
          </cell>
          <cell r="P3452">
            <v>0</v>
          </cell>
          <cell r="R3452">
            <v>500</v>
          </cell>
          <cell r="S3452">
            <v>100</v>
          </cell>
          <cell r="Y3452">
            <v>108.64</v>
          </cell>
          <cell r="Z3452">
            <v>291.36</v>
          </cell>
        </row>
        <row r="3453">
          <cell r="A3453">
            <v>48</v>
          </cell>
          <cell r="C3453" t="str">
            <v>01</v>
          </cell>
          <cell r="J3453">
            <v>209</v>
          </cell>
          <cell r="O3453">
            <v>0</v>
          </cell>
          <cell r="P3453">
            <v>0</v>
          </cell>
          <cell r="R3453">
            <v>16288</v>
          </cell>
          <cell r="S3453">
            <v>0</v>
          </cell>
          <cell r="Y3453">
            <v>5236.08</v>
          </cell>
          <cell r="Z3453">
            <v>11051.92</v>
          </cell>
        </row>
        <row r="3454">
          <cell r="A3454">
            <v>48</v>
          </cell>
          <cell r="C3454" t="str">
            <v>01</v>
          </cell>
          <cell r="J3454">
            <v>209</v>
          </cell>
          <cell r="O3454">
            <v>0</v>
          </cell>
          <cell r="P3454">
            <v>0</v>
          </cell>
          <cell r="R3454">
            <v>1272</v>
          </cell>
          <cell r="S3454">
            <v>0</v>
          </cell>
          <cell r="Y3454">
            <v>424.16</v>
          </cell>
          <cell r="Z3454">
            <v>847.84</v>
          </cell>
        </row>
        <row r="3455">
          <cell r="A3455">
            <v>48</v>
          </cell>
          <cell r="C3455" t="str">
            <v>01</v>
          </cell>
          <cell r="J3455">
            <v>209</v>
          </cell>
          <cell r="O3455">
            <v>0</v>
          </cell>
          <cell r="P3455">
            <v>0</v>
          </cell>
          <cell r="R3455">
            <v>288</v>
          </cell>
          <cell r="S3455">
            <v>0</v>
          </cell>
          <cell r="Y3455">
            <v>287.54000000000002</v>
          </cell>
          <cell r="Z3455">
            <v>0.46</v>
          </cell>
        </row>
        <row r="3456">
          <cell r="A3456">
            <v>48</v>
          </cell>
          <cell r="C3456" t="str">
            <v>01</v>
          </cell>
          <cell r="J3456">
            <v>209</v>
          </cell>
          <cell r="O3456" t="str">
            <v>P0</v>
          </cell>
          <cell r="P3456">
            <v>0</v>
          </cell>
          <cell r="R3456">
            <v>5000</v>
          </cell>
          <cell r="S3456">
            <v>0</v>
          </cell>
          <cell r="Y3456">
            <v>3765.88</v>
          </cell>
          <cell r="Z3456">
            <v>1234.1199999999999</v>
          </cell>
        </row>
        <row r="3457">
          <cell r="A3457">
            <v>48</v>
          </cell>
          <cell r="C3457" t="str">
            <v>01</v>
          </cell>
          <cell r="J3457">
            <v>209</v>
          </cell>
          <cell r="O3457">
            <v>0</v>
          </cell>
          <cell r="P3457">
            <v>0</v>
          </cell>
          <cell r="R3457">
            <v>254401</v>
          </cell>
          <cell r="S3457">
            <v>0</v>
          </cell>
          <cell r="Y3457">
            <v>85073.69</v>
          </cell>
          <cell r="Z3457">
            <v>169327.31</v>
          </cell>
        </row>
        <row r="3458">
          <cell r="A3458">
            <v>48</v>
          </cell>
          <cell r="C3458" t="str">
            <v>01</v>
          </cell>
          <cell r="J3458">
            <v>209</v>
          </cell>
          <cell r="O3458">
            <v>0</v>
          </cell>
          <cell r="P3458">
            <v>0</v>
          </cell>
          <cell r="R3458">
            <v>8929</v>
          </cell>
          <cell r="S3458">
            <v>0</v>
          </cell>
          <cell r="Y3458">
            <v>3802.14</v>
          </cell>
          <cell r="Z3458">
            <v>5126.8599999999997</v>
          </cell>
        </row>
        <row r="3459">
          <cell r="A3459">
            <v>48</v>
          </cell>
          <cell r="C3459" t="str">
            <v>01</v>
          </cell>
          <cell r="J3459">
            <v>209</v>
          </cell>
          <cell r="O3459">
            <v>0</v>
          </cell>
          <cell r="P3459">
            <v>0</v>
          </cell>
          <cell r="R3459">
            <v>16109</v>
          </cell>
          <cell r="S3459">
            <v>0</v>
          </cell>
          <cell r="Y3459">
            <v>5885.56</v>
          </cell>
          <cell r="Z3459">
            <v>10223.44</v>
          </cell>
        </row>
        <row r="3460">
          <cell r="A3460">
            <v>48</v>
          </cell>
          <cell r="C3460" t="str">
            <v>01</v>
          </cell>
          <cell r="J3460">
            <v>209</v>
          </cell>
          <cell r="O3460" t="str">
            <v>SF</v>
          </cell>
          <cell r="P3460">
            <v>0</v>
          </cell>
          <cell r="R3460">
            <v>22692</v>
          </cell>
          <cell r="S3460">
            <v>0</v>
          </cell>
          <cell r="Y3460">
            <v>113.52</v>
          </cell>
          <cell r="Z3460">
            <v>22578.48</v>
          </cell>
        </row>
        <row r="3461">
          <cell r="A3461">
            <v>48</v>
          </cell>
          <cell r="C3461" t="str">
            <v>01</v>
          </cell>
          <cell r="J3461">
            <v>209</v>
          </cell>
          <cell r="O3461" t="str">
            <v>SN</v>
          </cell>
          <cell r="P3461">
            <v>0</v>
          </cell>
          <cell r="R3461">
            <v>22692</v>
          </cell>
          <cell r="S3461">
            <v>0</v>
          </cell>
          <cell r="Y3461">
            <v>7699.54</v>
          </cell>
          <cell r="Z3461">
            <v>14992.46</v>
          </cell>
        </row>
        <row r="3462">
          <cell r="A3462">
            <v>48</v>
          </cell>
          <cell r="C3462" t="str">
            <v>01</v>
          </cell>
          <cell r="J3462">
            <v>209</v>
          </cell>
          <cell r="O3462" t="str">
            <v>A0</v>
          </cell>
          <cell r="P3462" t="str">
            <v>A0</v>
          </cell>
          <cell r="R3462">
            <v>71824</v>
          </cell>
          <cell r="S3462">
            <v>0</v>
          </cell>
          <cell r="Y3462">
            <v>17625.16</v>
          </cell>
          <cell r="Z3462">
            <v>48357.04</v>
          </cell>
        </row>
        <row r="3463">
          <cell r="A3463">
            <v>48</v>
          </cell>
          <cell r="C3463" t="str">
            <v>01</v>
          </cell>
          <cell r="J3463">
            <v>209</v>
          </cell>
          <cell r="O3463" t="str">
            <v>A0</v>
          </cell>
          <cell r="P3463" t="str">
            <v>B0</v>
          </cell>
          <cell r="R3463">
            <v>1945</v>
          </cell>
          <cell r="S3463">
            <v>0</v>
          </cell>
          <cell r="Y3463">
            <v>453.66</v>
          </cell>
          <cell r="Z3463">
            <v>1337.5</v>
          </cell>
        </row>
        <row r="3464">
          <cell r="A3464">
            <v>48</v>
          </cell>
          <cell r="C3464" t="str">
            <v>01</v>
          </cell>
          <cell r="J3464">
            <v>209</v>
          </cell>
          <cell r="O3464">
            <v>0</v>
          </cell>
          <cell r="P3464">
            <v>0</v>
          </cell>
          <cell r="R3464">
            <v>1441601</v>
          </cell>
          <cell r="S3464">
            <v>0</v>
          </cell>
          <cell r="Y3464">
            <v>482084.24</v>
          </cell>
          <cell r="Z3464">
            <v>959516.76</v>
          </cell>
        </row>
        <row r="3465">
          <cell r="A3465">
            <v>48</v>
          </cell>
          <cell r="C3465" t="str">
            <v>01</v>
          </cell>
          <cell r="J3465">
            <v>209</v>
          </cell>
          <cell r="O3465">
            <v>0</v>
          </cell>
          <cell r="P3465">
            <v>0</v>
          </cell>
          <cell r="R3465">
            <v>50595</v>
          </cell>
          <cell r="S3465">
            <v>0</v>
          </cell>
          <cell r="Y3465">
            <v>21545.439999999999</v>
          </cell>
          <cell r="Z3465">
            <v>29049.56</v>
          </cell>
        </row>
        <row r="3466">
          <cell r="A3466">
            <v>48</v>
          </cell>
          <cell r="C3466" t="str">
            <v>01</v>
          </cell>
          <cell r="J3466">
            <v>209</v>
          </cell>
          <cell r="O3466">
            <v>0</v>
          </cell>
          <cell r="P3466">
            <v>0</v>
          </cell>
          <cell r="R3466">
            <v>91284</v>
          </cell>
          <cell r="S3466">
            <v>0</v>
          </cell>
          <cell r="Y3466">
            <v>33351.49</v>
          </cell>
          <cell r="Z3466">
            <v>57932.51</v>
          </cell>
        </row>
        <row r="3467">
          <cell r="A3467">
            <v>48</v>
          </cell>
          <cell r="C3467" t="str">
            <v>01</v>
          </cell>
          <cell r="J3467">
            <v>209</v>
          </cell>
          <cell r="O3467" t="str">
            <v>SF</v>
          </cell>
          <cell r="P3467">
            <v>0</v>
          </cell>
          <cell r="R3467">
            <v>128582</v>
          </cell>
          <cell r="S3467">
            <v>0</v>
          </cell>
          <cell r="Y3467">
            <v>643.25</v>
          </cell>
          <cell r="Z3467">
            <v>127938.75</v>
          </cell>
        </row>
        <row r="3468">
          <cell r="A3468">
            <v>48</v>
          </cell>
          <cell r="C3468" t="str">
            <v>01</v>
          </cell>
          <cell r="J3468">
            <v>209</v>
          </cell>
          <cell r="O3468" t="str">
            <v>SN</v>
          </cell>
          <cell r="P3468">
            <v>0</v>
          </cell>
          <cell r="R3468">
            <v>128582</v>
          </cell>
          <cell r="S3468">
            <v>0</v>
          </cell>
          <cell r="Y3468">
            <v>43630.720000000001</v>
          </cell>
          <cell r="Z3468">
            <v>84951.28</v>
          </cell>
        </row>
        <row r="3469">
          <cell r="A3469">
            <v>48</v>
          </cell>
          <cell r="C3469" t="str">
            <v>01</v>
          </cell>
          <cell r="J3469">
            <v>209</v>
          </cell>
          <cell r="O3469" t="str">
            <v>A0</v>
          </cell>
          <cell r="P3469" t="str">
            <v>A0</v>
          </cell>
          <cell r="R3469">
            <v>407002</v>
          </cell>
          <cell r="S3469">
            <v>0</v>
          </cell>
          <cell r="Y3469">
            <v>99875.9</v>
          </cell>
          <cell r="Z3469">
            <v>274022.58</v>
          </cell>
        </row>
        <row r="3470">
          <cell r="A3470">
            <v>48</v>
          </cell>
          <cell r="C3470" t="str">
            <v>01</v>
          </cell>
          <cell r="J3470">
            <v>209</v>
          </cell>
          <cell r="O3470" t="str">
            <v>A0</v>
          </cell>
          <cell r="P3470" t="str">
            <v>B0</v>
          </cell>
          <cell r="R3470">
            <v>11017</v>
          </cell>
          <cell r="S3470">
            <v>0</v>
          </cell>
          <cell r="Y3470">
            <v>2570.7199999999998</v>
          </cell>
          <cell r="Z3470">
            <v>7574.54</v>
          </cell>
        </row>
        <row r="3471">
          <cell r="A3471">
            <v>48</v>
          </cell>
          <cell r="C3471" t="str">
            <v>01</v>
          </cell>
          <cell r="J3471">
            <v>226</v>
          </cell>
          <cell r="O3471">
            <v>0</v>
          </cell>
          <cell r="P3471">
            <v>0</v>
          </cell>
          <cell r="R3471">
            <v>2590802</v>
          </cell>
          <cell r="S3471">
            <v>0</v>
          </cell>
          <cell r="Y3471">
            <v>858372.39</v>
          </cell>
          <cell r="Z3471">
            <v>1304625.99</v>
          </cell>
        </row>
        <row r="3472">
          <cell r="A3472">
            <v>48</v>
          </cell>
          <cell r="C3472" t="str">
            <v>01</v>
          </cell>
          <cell r="J3472">
            <v>226</v>
          </cell>
          <cell r="O3472">
            <v>0</v>
          </cell>
          <cell r="P3472">
            <v>0</v>
          </cell>
          <cell r="R3472">
            <v>8000</v>
          </cell>
          <cell r="S3472">
            <v>0</v>
          </cell>
          <cell r="Y3472">
            <v>4543.18</v>
          </cell>
          <cell r="Z3472">
            <v>2456.8200000000002</v>
          </cell>
        </row>
        <row r="3473">
          <cell r="A3473">
            <v>48</v>
          </cell>
          <cell r="C3473" t="str">
            <v>01</v>
          </cell>
          <cell r="J3473">
            <v>226</v>
          </cell>
          <cell r="O3473">
            <v>0</v>
          </cell>
          <cell r="P3473">
            <v>0</v>
          </cell>
          <cell r="R3473">
            <v>1351</v>
          </cell>
          <cell r="S3473">
            <v>0</v>
          </cell>
          <cell r="Y3473">
            <v>445.9</v>
          </cell>
          <cell r="Z3473">
            <v>681.22</v>
          </cell>
        </row>
        <row r="3474">
          <cell r="A3474">
            <v>48</v>
          </cell>
          <cell r="C3474" t="str">
            <v>01</v>
          </cell>
          <cell r="J3474">
            <v>226</v>
          </cell>
          <cell r="O3474">
            <v>0</v>
          </cell>
          <cell r="P3474">
            <v>0</v>
          </cell>
          <cell r="R3474">
            <v>36298</v>
          </cell>
          <cell r="S3474">
            <v>0</v>
          </cell>
          <cell r="Y3474">
            <v>11824.91</v>
          </cell>
          <cell r="Z3474">
            <v>18289.009999999998</v>
          </cell>
        </row>
        <row r="3475">
          <cell r="A3475">
            <v>48</v>
          </cell>
          <cell r="C3475" t="str">
            <v>01</v>
          </cell>
          <cell r="J3475">
            <v>226</v>
          </cell>
          <cell r="O3475">
            <v>0</v>
          </cell>
          <cell r="P3475">
            <v>0</v>
          </cell>
          <cell r="R3475">
            <v>263802</v>
          </cell>
          <cell r="S3475">
            <v>0</v>
          </cell>
          <cell r="Y3475">
            <v>93679.53</v>
          </cell>
          <cell r="Z3475">
            <v>146718.6</v>
          </cell>
        </row>
        <row r="3476">
          <cell r="A3476">
            <v>48</v>
          </cell>
          <cell r="C3476" t="str">
            <v>01</v>
          </cell>
          <cell r="J3476">
            <v>226</v>
          </cell>
          <cell r="O3476" t="str">
            <v>SF</v>
          </cell>
          <cell r="P3476">
            <v>0</v>
          </cell>
          <cell r="R3476">
            <v>234515</v>
          </cell>
          <cell r="S3476">
            <v>0</v>
          </cell>
          <cell r="Y3476">
            <v>4836.42</v>
          </cell>
          <cell r="Z3476">
            <v>6155.85</v>
          </cell>
        </row>
        <row r="3477">
          <cell r="A3477">
            <v>48</v>
          </cell>
          <cell r="C3477" t="str">
            <v>01</v>
          </cell>
          <cell r="J3477">
            <v>226</v>
          </cell>
          <cell r="O3477" t="str">
            <v>SN</v>
          </cell>
          <cell r="P3477">
            <v>0</v>
          </cell>
          <cell r="R3477">
            <v>227294</v>
          </cell>
          <cell r="S3477">
            <v>0</v>
          </cell>
          <cell r="Y3477">
            <v>74394.759999999995</v>
          </cell>
          <cell r="Z3477">
            <v>115645.46</v>
          </cell>
        </row>
        <row r="3478">
          <cell r="A3478">
            <v>48</v>
          </cell>
          <cell r="C3478" t="str">
            <v>01</v>
          </cell>
          <cell r="J3478">
            <v>226</v>
          </cell>
          <cell r="O3478">
            <v>0</v>
          </cell>
          <cell r="P3478">
            <v>0</v>
          </cell>
          <cell r="R3478">
            <v>95200</v>
          </cell>
          <cell r="S3478">
            <v>0</v>
          </cell>
          <cell r="Y3478">
            <v>31290.71</v>
          </cell>
          <cell r="Z3478">
            <v>52384.89</v>
          </cell>
        </row>
        <row r="3479">
          <cell r="A3479">
            <v>48</v>
          </cell>
          <cell r="C3479" t="str">
            <v>01</v>
          </cell>
          <cell r="J3479">
            <v>226</v>
          </cell>
          <cell r="O3479">
            <v>0</v>
          </cell>
          <cell r="P3479">
            <v>0</v>
          </cell>
          <cell r="R3479">
            <v>10000</v>
          </cell>
          <cell r="S3479">
            <v>4000</v>
          </cell>
          <cell r="Y3479">
            <v>0</v>
          </cell>
          <cell r="Z3479">
            <v>5000</v>
          </cell>
        </row>
        <row r="3480">
          <cell r="A3480">
            <v>48</v>
          </cell>
          <cell r="C3480" t="str">
            <v>01</v>
          </cell>
          <cell r="J3480">
            <v>226</v>
          </cell>
          <cell r="O3480">
            <v>0</v>
          </cell>
          <cell r="P3480">
            <v>0</v>
          </cell>
          <cell r="R3480">
            <v>6000</v>
          </cell>
          <cell r="S3480">
            <v>0</v>
          </cell>
          <cell r="Y3480">
            <v>692.14</v>
          </cell>
          <cell r="Z3480">
            <v>4307.8599999999997</v>
          </cell>
        </row>
        <row r="3481">
          <cell r="A3481">
            <v>48</v>
          </cell>
          <cell r="C3481" t="str">
            <v>01</v>
          </cell>
          <cell r="J3481">
            <v>226</v>
          </cell>
          <cell r="O3481" t="str">
            <v>A0</v>
          </cell>
          <cell r="P3481">
            <v>0</v>
          </cell>
          <cell r="R3481">
            <v>28000</v>
          </cell>
          <cell r="S3481">
            <v>0</v>
          </cell>
          <cell r="Y3481">
            <v>0</v>
          </cell>
          <cell r="Z3481">
            <v>23400</v>
          </cell>
        </row>
        <row r="3482">
          <cell r="A3482">
            <v>48</v>
          </cell>
          <cell r="C3482" t="str">
            <v>01</v>
          </cell>
          <cell r="J3482">
            <v>226</v>
          </cell>
          <cell r="O3482" t="str">
            <v>B0</v>
          </cell>
          <cell r="P3482">
            <v>0</v>
          </cell>
          <cell r="R3482">
            <v>15000</v>
          </cell>
          <cell r="S3482">
            <v>0</v>
          </cell>
          <cell r="Y3482">
            <v>0</v>
          </cell>
          <cell r="Z3482">
            <v>12500</v>
          </cell>
        </row>
        <row r="3483">
          <cell r="A3483">
            <v>48</v>
          </cell>
          <cell r="C3483" t="str">
            <v>01</v>
          </cell>
          <cell r="J3483">
            <v>226</v>
          </cell>
          <cell r="O3483" t="str">
            <v>A0</v>
          </cell>
          <cell r="P3483">
            <v>0</v>
          </cell>
          <cell r="R3483">
            <v>3019</v>
          </cell>
          <cell r="S3483">
            <v>0</v>
          </cell>
          <cell r="Y3483">
            <v>1518.93</v>
          </cell>
          <cell r="Z3483">
            <v>1500.07</v>
          </cell>
        </row>
        <row r="3484">
          <cell r="A3484">
            <v>48</v>
          </cell>
          <cell r="C3484" t="str">
            <v>01</v>
          </cell>
          <cell r="J3484">
            <v>226</v>
          </cell>
          <cell r="O3484" t="str">
            <v>B0</v>
          </cell>
          <cell r="P3484">
            <v>0</v>
          </cell>
          <cell r="R3484">
            <v>59648</v>
          </cell>
          <cell r="S3484">
            <v>0</v>
          </cell>
          <cell r="Y3484">
            <v>59647.05</v>
          </cell>
          <cell r="Z3484">
            <v>0.95</v>
          </cell>
        </row>
        <row r="3485">
          <cell r="A3485">
            <v>48</v>
          </cell>
          <cell r="C3485" t="str">
            <v>01</v>
          </cell>
          <cell r="J3485">
            <v>226</v>
          </cell>
          <cell r="O3485" t="str">
            <v>A0</v>
          </cell>
          <cell r="P3485">
            <v>0</v>
          </cell>
          <cell r="R3485">
            <v>38000</v>
          </cell>
          <cell r="S3485">
            <v>7600</v>
          </cell>
          <cell r="Y3485">
            <v>0</v>
          </cell>
          <cell r="Z3485">
            <v>25400</v>
          </cell>
        </row>
        <row r="3486">
          <cell r="A3486">
            <v>48</v>
          </cell>
          <cell r="C3486" t="str">
            <v>01</v>
          </cell>
          <cell r="J3486">
            <v>226</v>
          </cell>
          <cell r="O3486" t="str">
            <v>Z0</v>
          </cell>
          <cell r="P3486">
            <v>0</v>
          </cell>
          <cell r="R3486">
            <v>1600</v>
          </cell>
          <cell r="S3486">
            <v>320</v>
          </cell>
          <cell r="Y3486">
            <v>0</v>
          </cell>
          <cell r="Z3486">
            <v>1280</v>
          </cell>
        </row>
        <row r="3487">
          <cell r="A3487">
            <v>48</v>
          </cell>
          <cell r="C3487" t="str">
            <v>01</v>
          </cell>
          <cell r="J3487">
            <v>226</v>
          </cell>
          <cell r="O3487">
            <v>0</v>
          </cell>
          <cell r="P3487">
            <v>0</v>
          </cell>
          <cell r="R3487">
            <v>23462</v>
          </cell>
          <cell r="S3487">
            <v>0</v>
          </cell>
          <cell r="Y3487">
            <v>7643.96</v>
          </cell>
          <cell r="Z3487">
            <v>11801.58</v>
          </cell>
        </row>
        <row r="3488">
          <cell r="A3488">
            <v>48</v>
          </cell>
          <cell r="C3488" t="str">
            <v>01</v>
          </cell>
          <cell r="J3488">
            <v>226</v>
          </cell>
          <cell r="O3488">
            <v>0</v>
          </cell>
          <cell r="P3488">
            <v>0</v>
          </cell>
          <cell r="R3488">
            <v>2319</v>
          </cell>
          <cell r="S3488">
            <v>0</v>
          </cell>
          <cell r="Y3488">
            <v>1611.14</v>
          </cell>
          <cell r="Z3488">
            <v>531.12</v>
          </cell>
        </row>
        <row r="3489">
          <cell r="A3489">
            <v>48</v>
          </cell>
          <cell r="C3489" t="str">
            <v>01</v>
          </cell>
          <cell r="J3489">
            <v>226</v>
          </cell>
          <cell r="O3489" t="str">
            <v>A0</v>
          </cell>
          <cell r="P3489" t="str">
            <v>A0</v>
          </cell>
          <cell r="R3489">
            <v>645963</v>
          </cell>
          <cell r="S3489">
            <v>0</v>
          </cell>
          <cell r="Y3489">
            <v>150969.18</v>
          </cell>
          <cell r="Z3489">
            <v>301023.87</v>
          </cell>
        </row>
        <row r="3490">
          <cell r="A3490">
            <v>48</v>
          </cell>
          <cell r="C3490" t="str">
            <v>01</v>
          </cell>
          <cell r="J3490">
            <v>226</v>
          </cell>
          <cell r="O3490" t="str">
            <v>A0</v>
          </cell>
          <cell r="P3490" t="str">
            <v>B0</v>
          </cell>
          <cell r="R3490">
            <v>102326</v>
          </cell>
          <cell r="S3490">
            <v>0</v>
          </cell>
          <cell r="Y3490">
            <v>23362.95</v>
          </cell>
          <cell r="Z3490">
            <v>48539.44</v>
          </cell>
        </row>
        <row r="3491">
          <cell r="A3491">
            <v>48</v>
          </cell>
          <cell r="C3491" t="str">
            <v>01</v>
          </cell>
          <cell r="J3491">
            <v>226</v>
          </cell>
          <cell r="O3491" t="str">
            <v>AA</v>
          </cell>
          <cell r="P3491" t="str">
            <v>TT</v>
          </cell>
          <cell r="R3491">
            <v>50326</v>
          </cell>
          <cell r="S3491">
            <v>0</v>
          </cell>
          <cell r="Y3491">
            <v>50325.34</v>
          </cell>
          <cell r="Z3491">
            <v>0.66</v>
          </cell>
        </row>
        <row r="3492">
          <cell r="A3492">
            <v>48</v>
          </cell>
          <cell r="C3492" t="str">
            <v>01</v>
          </cell>
          <cell r="J3492">
            <v>226</v>
          </cell>
          <cell r="O3492" t="str">
            <v>AB</v>
          </cell>
          <cell r="P3492" t="str">
            <v>TT</v>
          </cell>
          <cell r="R3492">
            <v>7764</v>
          </cell>
          <cell r="S3492">
            <v>0</v>
          </cell>
          <cell r="Y3492">
            <v>7763.19</v>
          </cell>
          <cell r="Z3492">
            <v>0.81</v>
          </cell>
        </row>
        <row r="3493">
          <cell r="A3493">
            <v>48</v>
          </cell>
          <cell r="C3493" t="str">
            <v>01</v>
          </cell>
          <cell r="J3493">
            <v>226</v>
          </cell>
          <cell r="O3493">
            <v>0</v>
          </cell>
          <cell r="P3493">
            <v>0</v>
          </cell>
          <cell r="R3493">
            <v>3000</v>
          </cell>
          <cell r="S3493">
            <v>0</v>
          </cell>
          <cell r="Y3493">
            <v>0</v>
          </cell>
          <cell r="Z3493">
            <v>2500</v>
          </cell>
        </row>
        <row r="3494">
          <cell r="A3494">
            <v>48</v>
          </cell>
          <cell r="C3494" t="str">
            <v>01</v>
          </cell>
          <cell r="J3494">
            <v>226</v>
          </cell>
          <cell r="O3494" t="str">
            <v>TT</v>
          </cell>
          <cell r="P3494">
            <v>0</v>
          </cell>
          <cell r="R3494">
            <v>463</v>
          </cell>
          <cell r="S3494">
            <v>0</v>
          </cell>
          <cell r="Y3494">
            <v>462.72</v>
          </cell>
          <cell r="Z3494">
            <v>0.28000000000000003</v>
          </cell>
        </row>
        <row r="3495">
          <cell r="A3495">
            <v>48</v>
          </cell>
          <cell r="C3495" t="str">
            <v>01</v>
          </cell>
          <cell r="J3495">
            <v>226</v>
          </cell>
          <cell r="O3495" t="str">
            <v>P0</v>
          </cell>
          <cell r="P3495">
            <v>0</v>
          </cell>
          <cell r="R3495">
            <v>2400</v>
          </cell>
          <cell r="S3495">
            <v>0</v>
          </cell>
          <cell r="Y3495">
            <v>128.69</v>
          </cell>
          <cell r="Z3495">
            <v>1871.31</v>
          </cell>
        </row>
        <row r="3496">
          <cell r="A3496">
            <v>48</v>
          </cell>
          <cell r="C3496" t="str">
            <v>01</v>
          </cell>
          <cell r="J3496">
            <v>226</v>
          </cell>
          <cell r="O3496">
            <v>0</v>
          </cell>
          <cell r="P3496">
            <v>0</v>
          </cell>
          <cell r="R3496">
            <v>100</v>
          </cell>
          <cell r="S3496">
            <v>20</v>
          </cell>
          <cell r="Y3496">
            <v>0</v>
          </cell>
          <cell r="Z3496">
            <v>80</v>
          </cell>
        </row>
        <row r="3497">
          <cell r="A3497">
            <v>48</v>
          </cell>
          <cell r="C3497" t="str">
            <v>01</v>
          </cell>
          <cell r="J3497">
            <v>226</v>
          </cell>
          <cell r="O3497">
            <v>0</v>
          </cell>
          <cell r="P3497">
            <v>0</v>
          </cell>
          <cell r="R3497">
            <v>100</v>
          </cell>
          <cell r="S3497">
            <v>20</v>
          </cell>
          <cell r="Y3497">
            <v>0</v>
          </cell>
          <cell r="Z3497">
            <v>80</v>
          </cell>
        </row>
        <row r="3498">
          <cell r="A3498">
            <v>48</v>
          </cell>
          <cell r="C3498" t="str">
            <v>01</v>
          </cell>
          <cell r="J3498">
            <v>226</v>
          </cell>
          <cell r="O3498">
            <v>0</v>
          </cell>
          <cell r="P3498">
            <v>0</v>
          </cell>
          <cell r="R3498">
            <v>1000</v>
          </cell>
          <cell r="S3498">
            <v>200</v>
          </cell>
          <cell r="Y3498">
            <v>0</v>
          </cell>
          <cell r="Z3498">
            <v>800</v>
          </cell>
        </row>
        <row r="3499">
          <cell r="A3499">
            <v>48</v>
          </cell>
          <cell r="C3499" t="str">
            <v>01</v>
          </cell>
          <cell r="J3499">
            <v>226</v>
          </cell>
          <cell r="O3499">
            <v>0</v>
          </cell>
          <cell r="P3499">
            <v>0</v>
          </cell>
          <cell r="R3499">
            <v>800</v>
          </cell>
          <cell r="S3499">
            <v>160</v>
          </cell>
          <cell r="Y3499">
            <v>0</v>
          </cell>
          <cell r="Z3499">
            <v>640</v>
          </cell>
        </row>
        <row r="3500">
          <cell r="A3500">
            <v>48</v>
          </cell>
          <cell r="C3500" t="str">
            <v>01</v>
          </cell>
          <cell r="J3500">
            <v>226</v>
          </cell>
          <cell r="O3500">
            <v>0</v>
          </cell>
          <cell r="P3500">
            <v>0</v>
          </cell>
          <cell r="R3500">
            <v>1000</v>
          </cell>
          <cell r="S3500">
            <v>200</v>
          </cell>
          <cell r="Y3500">
            <v>0</v>
          </cell>
          <cell r="Z3500">
            <v>800</v>
          </cell>
        </row>
        <row r="3501">
          <cell r="A3501">
            <v>48</v>
          </cell>
          <cell r="C3501" t="str">
            <v>01</v>
          </cell>
          <cell r="J3501">
            <v>226</v>
          </cell>
          <cell r="O3501">
            <v>0</v>
          </cell>
          <cell r="P3501">
            <v>0</v>
          </cell>
          <cell r="R3501">
            <v>200</v>
          </cell>
          <cell r="S3501">
            <v>40</v>
          </cell>
          <cell r="Y3501">
            <v>0</v>
          </cell>
          <cell r="Z3501">
            <v>160</v>
          </cell>
        </row>
        <row r="3502">
          <cell r="A3502">
            <v>48</v>
          </cell>
          <cell r="C3502" t="str">
            <v>01</v>
          </cell>
          <cell r="J3502">
            <v>226</v>
          </cell>
          <cell r="O3502">
            <v>0</v>
          </cell>
          <cell r="P3502">
            <v>0</v>
          </cell>
          <cell r="R3502">
            <v>500</v>
          </cell>
          <cell r="S3502">
            <v>100</v>
          </cell>
          <cell r="Y3502">
            <v>0</v>
          </cell>
          <cell r="Z3502">
            <v>400</v>
          </cell>
        </row>
        <row r="3503">
          <cell r="A3503">
            <v>48</v>
          </cell>
          <cell r="C3503" t="str">
            <v>01</v>
          </cell>
          <cell r="J3503">
            <v>226</v>
          </cell>
          <cell r="O3503">
            <v>0</v>
          </cell>
          <cell r="P3503">
            <v>0</v>
          </cell>
          <cell r="R3503">
            <v>500</v>
          </cell>
          <cell r="S3503">
            <v>100</v>
          </cell>
          <cell r="Y3503">
            <v>0</v>
          </cell>
          <cell r="Z3503">
            <v>400</v>
          </cell>
        </row>
        <row r="3504">
          <cell r="A3504">
            <v>48</v>
          </cell>
          <cell r="C3504" t="str">
            <v>01</v>
          </cell>
          <cell r="J3504">
            <v>226</v>
          </cell>
          <cell r="O3504">
            <v>0</v>
          </cell>
          <cell r="P3504">
            <v>0</v>
          </cell>
          <cell r="R3504">
            <v>500</v>
          </cell>
          <cell r="S3504">
            <v>100</v>
          </cell>
          <cell r="Y3504">
            <v>0</v>
          </cell>
          <cell r="Z3504">
            <v>400</v>
          </cell>
        </row>
        <row r="3505">
          <cell r="A3505">
            <v>48</v>
          </cell>
          <cell r="C3505" t="str">
            <v>01</v>
          </cell>
          <cell r="J3505">
            <v>226</v>
          </cell>
          <cell r="O3505">
            <v>0</v>
          </cell>
          <cell r="P3505">
            <v>0</v>
          </cell>
          <cell r="R3505">
            <v>500</v>
          </cell>
          <cell r="S3505">
            <v>100</v>
          </cell>
          <cell r="Y3505">
            <v>0</v>
          </cell>
          <cell r="Z3505">
            <v>400</v>
          </cell>
        </row>
        <row r="3506">
          <cell r="A3506">
            <v>48</v>
          </cell>
          <cell r="C3506" t="str">
            <v>01</v>
          </cell>
          <cell r="J3506">
            <v>226</v>
          </cell>
          <cell r="O3506">
            <v>0</v>
          </cell>
          <cell r="P3506">
            <v>0</v>
          </cell>
          <cell r="R3506">
            <v>100</v>
          </cell>
          <cell r="S3506">
            <v>20</v>
          </cell>
          <cell r="Y3506">
            <v>0</v>
          </cell>
          <cell r="Z3506">
            <v>80</v>
          </cell>
        </row>
        <row r="3507">
          <cell r="A3507">
            <v>48</v>
          </cell>
          <cell r="C3507" t="str">
            <v>01</v>
          </cell>
          <cell r="J3507">
            <v>226</v>
          </cell>
          <cell r="O3507">
            <v>0</v>
          </cell>
          <cell r="P3507">
            <v>0</v>
          </cell>
          <cell r="R3507">
            <v>350</v>
          </cell>
          <cell r="S3507">
            <v>70</v>
          </cell>
          <cell r="Y3507">
            <v>0</v>
          </cell>
          <cell r="Z3507">
            <v>280</v>
          </cell>
        </row>
        <row r="3508">
          <cell r="A3508">
            <v>48</v>
          </cell>
          <cell r="C3508" t="str">
            <v>01</v>
          </cell>
          <cell r="J3508">
            <v>226</v>
          </cell>
          <cell r="O3508">
            <v>0</v>
          </cell>
          <cell r="P3508">
            <v>0</v>
          </cell>
          <cell r="R3508">
            <v>100</v>
          </cell>
          <cell r="S3508">
            <v>20</v>
          </cell>
          <cell r="Y3508">
            <v>0</v>
          </cell>
          <cell r="Z3508">
            <v>80</v>
          </cell>
        </row>
        <row r="3509">
          <cell r="A3509">
            <v>48</v>
          </cell>
          <cell r="C3509" t="str">
            <v>01</v>
          </cell>
          <cell r="J3509">
            <v>226</v>
          </cell>
          <cell r="O3509">
            <v>0</v>
          </cell>
          <cell r="P3509">
            <v>0</v>
          </cell>
          <cell r="R3509">
            <v>350</v>
          </cell>
          <cell r="S3509">
            <v>70</v>
          </cell>
          <cell r="Y3509">
            <v>0</v>
          </cell>
          <cell r="Z3509">
            <v>280</v>
          </cell>
        </row>
        <row r="3510">
          <cell r="A3510">
            <v>48</v>
          </cell>
          <cell r="C3510" t="str">
            <v>01</v>
          </cell>
          <cell r="J3510">
            <v>226</v>
          </cell>
          <cell r="O3510">
            <v>0</v>
          </cell>
          <cell r="P3510">
            <v>0</v>
          </cell>
          <cell r="R3510">
            <v>1500</v>
          </cell>
          <cell r="S3510">
            <v>300</v>
          </cell>
          <cell r="Y3510">
            <v>0</v>
          </cell>
          <cell r="Z3510">
            <v>1200</v>
          </cell>
        </row>
        <row r="3511">
          <cell r="A3511">
            <v>48</v>
          </cell>
          <cell r="C3511" t="str">
            <v>01</v>
          </cell>
          <cell r="J3511">
            <v>226</v>
          </cell>
          <cell r="O3511" t="str">
            <v>T0</v>
          </cell>
          <cell r="P3511">
            <v>0</v>
          </cell>
          <cell r="R3511">
            <v>1138</v>
          </cell>
          <cell r="S3511">
            <v>0</v>
          </cell>
          <cell r="Y3511">
            <v>0</v>
          </cell>
          <cell r="Z3511">
            <v>0.88</v>
          </cell>
        </row>
        <row r="3512">
          <cell r="A3512">
            <v>48</v>
          </cell>
          <cell r="C3512" t="str">
            <v>01</v>
          </cell>
          <cell r="J3512">
            <v>226</v>
          </cell>
          <cell r="O3512" t="str">
            <v>A0</v>
          </cell>
          <cell r="P3512">
            <v>0</v>
          </cell>
          <cell r="R3512">
            <v>13000</v>
          </cell>
          <cell r="S3512">
            <v>2600</v>
          </cell>
          <cell r="Y3512">
            <v>699.71</v>
          </cell>
          <cell r="Z3512">
            <v>8954</v>
          </cell>
        </row>
        <row r="3513">
          <cell r="A3513">
            <v>48</v>
          </cell>
          <cell r="C3513" t="str">
            <v>01</v>
          </cell>
          <cell r="J3513">
            <v>226</v>
          </cell>
          <cell r="O3513" t="str">
            <v>A0</v>
          </cell>
          <cell r="P3513" t="str">
            <v>TT</v>
          </cell>
          <cell r="R3513">
            <v>33</v>
          </cell>
          <cell r="S3513">
            <v>0</v>
          </cell>
          <cell r="Y3513">
            <v>32.97</v>
          </cell>
          <cell r="Z3513">
            <v>0.03</v>
          </cell>
        </row>
        <row r="3514">
          <cell r="A3514">
            <v>48</v>
          </cell>
          <cell r="C3514" t="str">
            <v>01</v>
          </cell>
          <cell r="J3514">
            <v>226</v>
          </cell>
          <cell r="O3514" t="str">
            <v>C0</v>
          </cell>
          <cell r="P3514">
            <v>0</v>
          </cell>
          <cell r="R3514">
            <v>1500</v>
          </cell>
          <cell r="S3514">
            <v>300</v>
          </cell>
          <cell r="Y3514">
            <v>0</v>
          </cell>
          <cell r="Z3514">
            <v>1200</v>
          </cell>
        </row>
        <row r="3515">
          <cell r="A3515">
            <v>48</v>
          </cell>
          <cell r="C3515" t="str">
            <v>01</v>
          </cell>
          <cell r="J3515">
            <v>226</v>
          </cell>
          <cell r="O3515">
            <v>0</v>
          </cell>
          <cell r="P3515">
            <v>0</v>
          </cell>
          <cell r="R3515">
            <v>1000</v>
          </cell>
          <cell r="S3515">
            <v>200</v>
          </cell>
          <cell r="Y3515">
            <v>0</v>
          </cell>
          <cell r="Z3515">
            <v>800</v>
          </cell>
        </row>
        <row r="3516">
          <cell r="A3516">
            <v>48</v>
          </cell>
          <cell r="C3516" t="str">
            <v>01</v>
          </cell>
          <cell r="J3516">
            <v>226</v>
          </cell>
          <cell r="O3516">
            <v>0</v>
          </cell>
          <cell r="P3516">
            <v>0</v>
          </cell>
          <cell r="R3516">
            <v>8000</v>
          </cell>
          <cell r="S3516">
            <v>1600</v>
          </cell>
          <cell r="Y3516">
            <v>0</v>
          </cell>
          <cell r="Z3516">
            <v>6400</v>
          </cell>
        </row>
        <row r="3517">
          <cell r="A3517">
            <v>48</v>
          </cell>
          <cell r="C3517" t="str">
            <v>01</v>
          </cell>
          <cell r="J3517">
            <v>226</v>
          </cell>
          <cell r="O3517">
            <v>0</v>
          </cell>
          <cell r="P3517">
            <v>0</v>
          </cell>
          <cell r="R3517">
            <v>52000</v>
          </cell>
          <cell r="S3517">
            <v>4101</v>
          </cell>
          <cell r="Y3517">
            <v>15966.04</v>
          </cell>
          <cell r="Z3517">
            <v>23949.94</v>
          </cell>
        </row>
        <row r="3518">
          <cell r="A3518">
            <v>48</v>
          </cell>
          <cell r="C3518" t="str">
            <v>01</v>
          </cell>
          <cell r="J3518">
            <v>226</v>
          </cell>
          <cell r="O3518" t="str">
            <v>TT</v>
          </cell>
          <cell r="P3518">
            <v>0</v>
          </cell>
          <cell r="R3518">
            <v>2210</v>
          </cell>
          <cell r="S3518">
            <v>0</v>
          </cell>
          <cell r="Y3518">
            <v>2209.96</v>
          </cell>
          <cell r="Z3518">
            <v>0.04</v>
          </cell>
        </row>
        <row r="3519">
          <cell r="A3519">
            <v>48</v>
          </cell>
          <cell r="C3519" t="str">
            <v>01</v>
          </cell>
          <cell r="J3519">
            <v>226</v>
          </cell>
          <cell r="O3519">
            <v>0</v>
          </cell>
          <cell r="P3519">
            <v>0</v>
          </cell>
          <cell r="R3519">
            <v>500</v>
          </cell>
          <cell r="S3519">
            <v>100</v>
          </cell>
          <cell r="Y3519">
            <v>0</v>
          </cell>
          <cell r="Z3519">
            <v>400</v>
          </cell>
        </row>
        <row r="3520">
          <cell r="A3520">
            <v>48</v>
          </cell>
          <cell r="C3520" t="str">
            <v>01</v>
          </cell>
          <cell r="J3520">
            <v>226</v>
          </cell>
          <cell r="O3520">
            <v>0</v>
          </cell>
          <cell r="P3520">
            <v>0</v>
          </cell>
          <cell r="R3520">
            <v>750</v>
          </cell>
          <cell r="S3520">
            <v>150</v>
          </cell>
          <cell r="Y3520">
            <v>0</v>
          </cell>
          <cell r="Z3520">
            <v>600</v>
          </cell>
        </row>
        <row r="3521">
          <cell r="A3521">
            <v>48</v>
          </cell>
          <cell r="C3521" t="str">
            <v>01</v>
          </cell>
          <cell r="J3521">
            <v>226</v>
          </cell>
          <cell r="O3521">
            <v>0</v>
          </cell>
          <cell r="P3521">
            <v>0</v>
          </cell>
          <cell r="R3521">
            <v>500</v>
          </cell>
          <cell r="S3521">
            <v>100</v>
          </cell>
          <cell r="Y3521">
            <v>0</v>
          </cell>
          <cell r="Z3521">
            <v>400</v>
          </cell>
        </row>
        <row r="3522">
          <cell r="A3522">
            <v>48</v>
          </cell>
          <cell r="C3522" t="str">
            <v>01</v>
          </cell>
          <cell r="J3522">
            <v>226</v>
          </cell>
          <cell r="O3522">
            <v>0</v>
          </cell>
          <cell r="P3522">
            <v>0</v>
          </cell>
          <cell r="R3522">
            <v>1050</v>
          </cell>
          <cell r="S3522">
            <v>210</v>
          </cell>
          <cell r="Y3522">
            <v>0</v>
          </cell>
          <cell r="Z3522">
            <v>305</v>
          </cell>
        </row>
        <row r="3523">
          <cell r="A3523">
            <v>48</v>
          </cell>
          <cell r="C3523" t="str">
            <v>01</v>
          </cell>
          <cell r="J3523">
            <v>226</v>
          </cell>
          <cell r="O3523">
            <v>0</v>
          </cell>
          <cell r="P3523">
            <v>0</v>
          </cell>
          <cell r="R3523">
            <v>3000</v>
          </cell>
          <cell r="S3523">
            <v>600</v>
          </cell>
          <cell r="Y3523">
            <v>0</v>
          </cell>
          <cell r="Z3523">
            <v>2183.6</v>
          </cell>
        </row>
        <row r="3524">
          <cell r="A3524">
            <v>48</v>
          </cell>
          <cell r="C3524" t="str">
            <v>01</v>
          </cell>
          <cell r="J3524">
            <v>226</v>
          </cell>
          <cell r="O3524" t="str">
            <v>TT</v>
          </cell>
          <cell r="P3524">
            <v>0</v>
          </cell>
          <cell r="R3524">
            <v>483</v>
          </cell>
          <cell r="S3524">
            <v>0</v>
          </cell>
          <cell r="Y3524">
            <v>482.41</v>
          </cell>
          <cell r="Z3524">
            <v>0.59</v>
          </cell>
        </row>
        <row r="3525">
          <cell r="A3525">
            <v>48</v>
          </cell>
          <cell r="C3525" t="str">
            <v>01</v>
          </cell>
          <cell r="J3525">
            <v>226</v>
          </cell>
          <cell r="O3525">
            <v>0</v>
          </cell>
          <cell r="P3525">
            <v>0</v>
          </cell>
          <cell r="R3525">
            <v>500</v>
          </cell>
          <cell r="S3525">
            <v>100</v>
          </cell>
          <cell r="Y3525">
            <v>0</v>
          </cell>
          <cell r="Z3525">
            <v>400</v>
          </cell>
        </row>
        <row r="3526">
          <cell r="A3526">
            <v>48</v>
          </cell>
          <cell r="C3526" t="str">
            <v>01</v>
          </cell>
          <cell r="J3526">
            <v>226</v>
          </cell>
          <cell r="O3526">
            <v>0</v>
          </cell>
          <cell r="P3526">
            <v>0</v>
          </cell>
          <cell r="R3526">
            <v>500</v>
          </cell>
          <cell r="S3526">
            <v>100</v>
          </cell>
          <cell r="Y3526">
            <v>0</v>
          </cell>
          <cell r="Z3526">
            <v>400</v>
          </cell>
        </row>
        <row r="3527">
          <cell r="A3527">
            <v>48</v>
          </cell>
          <cell r="C3527" t="str">
            <v>01</v>
          </cell>
          <cell r="J3527">
            <v>226</v>
          </cell>
          <cell r="O3527">
            <v>0</v>
          </cell>
          <cell r="P3527">
            <v>0</v>
          </cell>
          <cell r="R3527">
            <v>3000</v>
          </cell>
          <cell r="S3527">
            <v>600</v>
          </cell>
          <cell r="Y3527">
            <v>0</v>
          </cell>
          <cell r="Z3527">
            <v>2400</v>
          </cell>
        </row>
        <row r="3528">
          <cell r="A3528">
            <v>48</v>
          </cell>
          <cell r="C3528" t="str">
            <v>01</v>
          </cell>
          <cell r="J3528">
            <v>226</v>
          </cell>
          <cell r="O3528">
            <v>0</v>
          </cell>
          <cell r="P3528">
            <v>0</v>
          </cell>
          <cell r="R3528">
            <v>1000</v>
          </cell>
          <cell r="S3528">
            <v>200</v>
          </cell>
          <cell r="Y3528">
            <v>0</v>
          </cell>
          <cell r="Z3528">
            <v>800</v>
          </cell>
        </row>
        <row r="3529">
          <cell r="A3529">
            <v>48</v>
          </cell>
          <cell r="C3529" t="str">
            <v>01</v>
          </cell>
          <cell r="J3529">
            <v>226</v>
          </cell>
          <cell r="O3529">
            <v>0</v>
          </cell>
          <cell r="P3529">
            <v>0</v>
          </cell>
          <cell r="R3529">
            <v>3000</v>
          </cell>
          <cell r="S3529">
            <v>600</v>
          </cell>
          <cell r="Y3529">
            <v>0</v>
          </cell>
          <cell r="Z3529">
            <v>2400</v>
          </cell>
        </row>
        <row r="3530">
          <cell r="A3530">
            <v>48</v>
          </cell>
          <cell r="C3530" t="str">
            <v>01</v>
          </cell>
          <cell r="J3530">
            <v>226</v>
          </cell>
          <cell r="O3530">
            <v>0</v>
          </cell>
          <cell r="P3530">
            <v>0</v>
          </cell>
          <cell r="R3530">
            <v>10000</v>
          </cell>
          <cell r="S3530">
            <v>2000</v>
          </cell>
          <cell r="Y3530">
            <v>0</v>
          </cell>
          <cell r="Z3530">
            <v>8000</v>
          </cell>
        </row>
        <row r="3531">
          <cell r="A3531">
            <v>48</v>
          </cell>
          <cell r="C3531" t="str">
            <v>01</v>
          </cell>
          <cell r="J3531">
            <v>226</v>
          </cell>
          <cell r="O3531">
            <v>0</v>
          </cell>
          <cell r="P3531">
            <v>0</v>
          </cell>
          <cell r="R3531">
            <v>3000</v>
          </cell>
          <cell r="S3531">
            <v>600</v>
          </cell>
          <cell r="Y3531">
            <v>0</v>
          </cell>
          <cell r="Z3531">
            <v>2156</v>
          </cell>
        </row>
        <row r="3532">
          <cell r="A3532">
            <v>48</v>
          </cell>
          <cell r="C3532" t="str">
            <v>01</v>
          </cell>
          <cell r="J3532">
            <v>226</v>
          </cell>
          <cell r="O3532">
            <v>0</v>
          </cell>
          <cell r="P3532">
            <v>0</v>
          </cell>
          <cell r="R3532">
            <v>100</v>
          </cell>
          <cell r="S3532">
            <v>20</v>
          </cell>
          <cell r="Y3532">
            <v>0</v>
          </cell>
          <cell r="Z3532">
            <v>80</v>
          </cell>
        </row>
        <row r="3533">
          <cell r="A3533">
            <v>48</v>
          </cell>
          <cell r="C3533" t="str">
            <v>01</v>
          </cell>
          <cell r="J3533">
            <v>226</v>
          </cell>
          <cell r="O3533">
            <v>0</v>
          </cell>
          <cell r="P3533">
            <v>0</v>
          </cell>
          <cell r="R3533">
            <v>10000</v>
          </cell>
          <cell r="S3533">
            <v>2000</v>
          </cell>
          <cell r="Y3533">
            <v>0</v>
          </cell>
          <cell r="Z3533">
            <v>7852.91</v>
          </cell>
        </row>
        <row r="3534">
          <cell r="A3534">
            <v>48</v>
          </cell>
          <cell r="C3534" t="str">
            <v>01</v>
          </cell>
          <cell r="J3534">
            <v>226</v>
          </cell>
          <cell r="O3534" t="str">
            <v>A0</v>
          </cell>
          <cell r="P3534">
            <v>0</v>
          </cell>
          <cell r="R3534">
            <v>100</v>
          </cell>
          <cell r="S3534">
            <v>0</v>
          </cell>
          <cell r="Y3534">
            <v>0</v>
          </cell>
          <cell r="Z3534">
            <v>100</v>
          </cell>
        </row>
        <row r="3535">
          <cell r="A3535">
            <v>48</v>
          </cell>
          <cell r="C3535" t="str">
            <v>01</v>
          </cell>
          <cell r="J3535">
            <v>226</v>
          </cell>
          <cell r="O3535" t="str">
            <v>B0</v>
          </cell>
          <cell r="P3535">
            <v>0</v>
          </cell>
          <cell r="R3535">
            <v>8000</v>
          </cell>
          <cell r="S3535">
            <v>0</v>
          </cell>
          <cell r="Y3535">
            <v>0</v>
          </cell>
          <cell r="Z3535">
            <v>8000</v>
          </cell>
        </row>
        <row r="3536">
          <cell r="A3536">
            <v>48</v>
          </cell>
          <cell r="C3536" t="str">
            <v>01</v>
          </cell>
          <cell r="J3536">
            <v>226</v>
          </cell>
          <cell r="O3536" t="str">
            <v>JT</v>
          </cell>
          <cell r="P3536">
            <v>0</v>
          </cell>
          <cell r="R3536">
            <v>105</v>
          </cell>
          <cell r="S3536">
            <v>0</v>
          </cell>
          <cell r="Y3536">
            <v>0</v>
          </cell>
          <cell r="Z3536">
            <v>105</v>
          </cell>
        </row>
        <row r="3537">
          <cell r="A3537">
            <v>48</v>
          </cell>
          <cell r="C3537" t="str">
            <v>01</v>
          </cell>
          <cell r="J3537">
            <v>226</v>
          </cell>
          <cell r="O3537">
            <v>0</v>
          </cell>
          <cell r="P3537">
            <v>0</v>
          </cell>
          <cell r="R3537">
            <v>54180</v>
          </cell>
          <cell r="S3537">
            <v>10836</v>
          </cell>
          <cell r="Y3537">
            <v>0</v>
          </cell>
          <cell r="Z3537">
            <v>43344</v>
          </cell>
        </row>
        <row r="3538">
          <cell r="A3538">
            <v>48</v>
          </cell>
          <cell r="C3538" t="str">
            <v>01</v>
          </cell>
          <cell r="J3538">
            <v>226</v>
          </cell>
          <cell r="O3538" t="str">
            <v>T0</v>
          </cell>
          <cell r="P3538">
            <v>0</v>
          </cell>
          <cell r="R3538">
            <v>1300</v>
          </cell>
          <cell r="S3538">
            <v>0</v>
          </cell>
          <cell r="Y3538">
            <v>0</v>
          </cell>
          <cell r="Z3538">
            <v>0</v>
          </cell>
        </row>
        <row r="3539">
          <cell r="A3539">
            <v>48</v>
          </cell>
          <cell r="C3539" t="str">
            <v>01</v>
          </cell>
          <cell r="J3539">
            <v>226</v>
          </cell>
          <cell r="O3539" t="str">
            <v>TT</v>
          </cell>
          <cell r="P3539">
            <v>0</v>
          </cell>
          <cell r="R3539">
            <v>4250</v>
          </cell>
          <cell r="S3539">
            <v>0</v>
          </cell>
          <cell r="Y3539">
            <v>0</v>
          </cell>
          <cell r="Z3539">
            <v>4250</v>
          </cell>
        </row>
        <row r="3540">
          <cell r="A3540">
            <v>48</v>
          </cell>
          <cell r="C3540" t="str">
            <v>01</v>
          </cell>
          <cell r="J3540">
            <v>226</v>
          </cell>
          <cell r="O3540" t="str">
            <v>A0</v>
          </cell>
          <cell r="P3540">
            <v>0</v>
          </cell>
          <cell r="R3540">
            <v>2905683</v>
          </cell>
          <cell r="S3540">
            <v>581137</v>
          </cell>
          <cell r="Y3540">
            <v>1201727.56</v>
          </cell>
          <cell r="Z3540">
            <v>523769</v>
          </cell>
        </row>
        <row r="3541">
          <cell r="A3541">
            <v>48</v>
          </cell>
          <cell r="C3541" t="str">
            <v>01</v>
          </cell>
          <cell r="J3541">
            <v>226</v>
          </cell>
          <cell r="O3541" t="str">
            <v>B0</v>
          </cell>
          <cell r="P3541">
            <v>0</v>
          </cell>
          <cell r="R3541">
            <v>12000</v>
          </cell>
          <cell r="S3541">
            <v>2165.59</v>
          </cell>
          <cell r="Y3541">
            <v>9834.2099999999991</v>
          </cell>
          <cell r="Z3541">
            <v>0.2</v>
          </cell>
        </row>
        <row r="3542">
          <cell r="A3542">
            <v>48</v>
          </cell>
          <cell r="C3542" t="str">
            <v>01</v>
          </cell>
          <cell r="J3542">
            <v>226</v>
          </cell>
          <cell r="O3542" t="str">
            <v>B0</v>
          </cell>
          <cell r="P3542" t="str">
            <v>TT</v>
          </cell>
          <cell r="R3542">
            <v>24203</v>
          </cell>
          <cell r="S3542">
            <v>0</v>
          </cell>
          <cell r="Y3542">
            <v>24202.83</v>
          </cell>
          <cell r="Z3542">
            <v>0.17</v>
          </cell>
        </row>
        <row r="3543">
          <cell r="A3543">
            <v>48</v>
          </cell>
          <cell r="C3543" t="str">
            <v>01</v>
          </cell>
          <cell r="J3543">
            <v>226</v>
          </cell>
          <cell r="O3543" t="str">
            <v>C0</v>
          </cell>
          <cell r="P3543">
            <v>0</v>
          </cell>
          <cell r="R3543">
            <v>100</v>
          </cell>
          <cell r="S3543">
            <v>20</v>
          </cell>
          <cell r="Y3543">
            <v>0</v>
          </cell>
          <cell r="Z3543">
            <v>80</v>
          </cell>
        </row>
        <row r="3544">
          <cell r="A3544">
            <v>48</v>
          </cell>
          <cell r="C3544" t="str">
            <v>01</v>
          </cell>
          <cell r="J3544">
            <v>226</v>
          </cell>
          <cell r="O3544" t="str">
            <v>D0</v>
          </cell>
          <cell r="P3544">
            <v>0</v>
          </cell>
          <cell r="R3544">
            <v>32475</v>
          </cell>
          <cell r="S3544">
            <v>5636</v>
          </cell>
          <cell r="Y3544">
            <v>8347.85</v>
          </cell>
          <cell r="Z3544">
            <v>14018.19</v>
          </cell>
        </row>
        <row r="3545">
          <cell r="A3545">
            <v>48</v>
          </cell>
          <cell r="C3545" t="str">
            <v>01</v>
          </cell>
          <cell r="J3545">
            <v>226</v>
          </cell>
          <cell r="O3545" t="str">
            <v>E0</v>
          </cell>
          <cell r="P3545">
            <v>0</v>
          </cell>
          <cell r="R3545">
            <v>6212</v>
          </cell>
          <cell r="S3545">
            <v>2601</v>
          </cell>
          <cell r="Y3545">
            <v>967.7</v>
          </cell>
          <cell r="Z3545">
            <v>2142.6</v>
          </cell>
        </row>
        <row r="3546">
          <cell r="A3546">
            <v>48</v>
          </cell>
          <cell r="C3546" t="str">
            <v>01</v>
          </cell>
          <cell r="J3546">
            <v>226</v>
          </cell>
          <cell r="O3546" t="str">
            <v>A0</v>
          </cell>
          <cell r="P3546">
            <v>0</v>
          </cell>
          <cell r="R3546">
            <v>7000</v>
          </cell>
          <cell r="S3546">
            <v>1400</v>
          </cell>
          <cell r="Y3546">
            <v>0</v>
          </cell>
          <cell r="Z3546">
            <v>5600</v>
          </cell>
        </row>
        <row r="3547">
          <cell r="A3547">
            <v>48</v>
          </cell>
          <cell r="C3547" t="str">
            <v>01</v>
          </cell>
          <cell r="J3547">
            <v>226</v>
          </cell>
          <cell r="O3547">
            <v>0</v>
          </cell>
          <cell r="P3547">
            <v>0</v>
          </cell>
          <cell r="R3547">
            <v>2000</v>
          </cell>
          <cell r="S3547">
            <v>0</v>
          </cell>
          <cell r="Y3547">
            <v>0</v>
          </cell>
          <cell r="Z3547">
            <v>2000</v>
          </cell>
        </row>
        <row r="3548">
          <cell r="A3548">
            <v>48</v>
          </cell>
          <cell r="C3548" t="str">
            <v>01</v>
          </cell>
          <cell r="J3548">
            <v>226</v>
          </cell>
          <cell r="O3548">
            <v>0</v>
          </cell>
          <cell r="P3548">
            <v>0</v>
          </cell>
          <cell r="R3548">
            <v>5000</v>
          </cell>
          <cell r="S3548">
            <v>0</v>
          </cell>
          <cell r="Y3548">
            <v>867.13</v>
          </cell>
          <cell r="Z3548">
            <v>3792.91</v>
          </cell>
        </row>
        <row r="3549">
          <cell r="A3549">
            <v>48</v>
          </cell>
          <cell r="C3549" t="str">
            <v>01</v>
          </cell>
          <cell r="J3549">
            <v>226</v>
          </cell>
          <cell r="O3549" t="str">
            <v>TT</v>
          </cell>
          <cell r="P3549">
            <v>0</v>
          </cell>
          <cell r="R3549">
            <v>1768</v>
          </cell>
          <cell r="S3549">
            <v>0</v>
          </cell>
          <cell r="Y3549">
            <v>702</v>
          </cell>
          <cell r="Z3549">
            <v>1066</v>
          </cell>
        </row>
        <row r="3550">
          <cell r="A3550">
            <v>48</v>
          </cell>
          <cell r="C3550" t="str">
            <v>01</v>
          </cell>
          <cell r="J3550">
            <v>226</v>
          </cell>
          <cell r="O3550">
            <v>0</v>
          </cell>
          <cell r="P3550">
            <v>0</v>
          </cell>
          <cell r="R3550">
            <v>500</v>
          </cell>
          <cell r="S3550">
            <v>100</v>
          </cell>
          <cell r="Y3550">
            <v>0</v>
          </cell>
          <cell r="Z3550">
            <v>400</v>
          </cell>
        </row>
        <row r="3551">
          <cell r="A3551">
            <v>48</v>
          </cell>
          <cell r="C3551" t="str">
            <v>01</v>
          </cell>
          <cell r="J3551">
            <v>226</v>
          </cell>
          <cell r="O3551">
            <v>0</v>
          </cell>
          <cell r="P3551">
            <v>0</v>
          </cell>
          <cell r="R3551">
            <v>4000</v>
          </cell>
          <cell r="S3551">
            <v>4000</v>
          </cell>
          <cell r="Y3551">
            <v>0</v>
          </cell>
          <cell r="Z3551">
            <v>0</v>
          </cell>
        </row>
        <row r="3552">
          <cell r="A3552">
            <v>48</v>
          </cell>
          <cell r="C3552" t="str">
            <v>01</v>
          </cell>
          <cell r="J3552">
            <v>226</v>
          </cell>
          <cell r="O3552">
            <v>0</v>
          </cell>
          <cell r="P3552">
            <v>0</v>
          </cell>
          <cell r="R3552">
            <v>4000</v>
          </cell>
          <cell r="S3552">
            <v>4000</v>
          </cell>
          <cell r="Y3552">
            <v>0</v>
          </cell>
          <cell r="Z3552">
            <v>0</v>
          </cell>
        </row>
        <row r="3553">
          <cell r="A3553">
            <v>48</v>
          </cell>
          <cell r="C3553" t="str">
            <v>01</v>
          </cell>
          <cell r="J3553">
            <v>226</v>
          </cell>
          <cell r="O3553">
            <v>0</v>
          </cell>
          <cell r="P3553">
            <v>0</v>
          </cell>
          <cell r="R3553">
            <v>4000</v>
          </cell>
          <cell r="S3553">
            <v>800</v>
          </cell>
          <cell r="Y3553">
            <v>0</v>
          </cell>
          <cell r="Z3553">
            <v>3200</v>
          </cell>
        </row>
        <row r="3554">
          <cell r="A3554">
            <v>48</v>
          </cell>
          <cell r="C3554" t="str">
            <v>01</v>
          </cell>
          <cell r="J3554">
            <v>226</v>
          </cell>
          <cell r="O3554">
            <v>0</v>
          </cell>
          <cell r="P3554">
            <v>0</v>
          </cell>
          <cell r="R3554">
            <v>4000</v>
          </cell>
          <cell r="S3554">
            <v>800</v>
          </cell>
          <cell r="Y3554">
            <v>0</v>
          </cell>
          <cell r="Z3554">
            <v>3200</v>
          </cell>
        </row>
        <row r="3555">
          <cell r="A3555">
            <v>48</v>
          </cell>
          <cell r="C3555" t="str">
            <v>01</v>
          </cell>
          <cell r="J3555">
            <v>226</v>
          </cell>
          <cell r="O3555">
            <v>0</v>
          </cell>
          <cell r="P3555">
            <v>0</v>
          </cell>
          <cell r="R3555">
            <v>500</v>
          </cell>
          <cell r="S3555">
            <v>100</v>
          </cell>
          <cell r="Y3555">
            <v>0</v>
          </cell>
          <cell r="Z3555">
            <v>400</v>
          </cell>
        </row>
        <row r="3556">
          <cell r="A3556">
            <v>48</v>
          </cell>
          <cell r="C3556" t="str">
            <v>01</v>
          </cell>
          <cell r="J3556">
            <v>226</v>
          </cell>
          <cell r="O3556">
            <v>0</v>
          </cell>
          <cell r="P3556">
            <v>0</v>
          </cell>
          <cell r="R3556">
            <v>500</v>
          </cell>
          <cell r="S3556">
            <v>100</v>
          </cell>
          <cell r="Y3556">
            <v>0</v>
          </cell>
          <cell r="Z3556">
            <v>400</v>
          </cell>
        </row>
        <row r="3557">
          <cell r="A3557">
            <v>48</v>
          </cell>
          <cell r="C3557" t="str">
            <v>01</v>
          </cell>
          <cell r="J3557">
            <v>258</v>
          </cell>
          <cell r="O3557">
            <v>0</v>
          </cell>
          <cell r="P3557">
            <v>0</v>
          </cell>
          <cell r="R3557">
            <v>673871</v>
          </cell>
          <cell r="S3557">
            <v>0</v>
          </cell>
          <cell r="Y3557">
            <v>234915.28</v>
          </cell>
          <cell r="Z3557">
            <v>345913.84</v>
          </cell>
        </row>
        <row r="3558">
          <cell r="A3558">
            <v>48</v>
          </cell>
          <cell r="C3558" t="str">
            <v>01</v>
          </cell>
          <cell r="J3558">
            <v>258</v>
          </cell>
          <cell r="O3558">
            <v>0</v>
          </cell>
          <cell r="P3558">
            <v>0</v>
          </cell>
          <cell r="R3558">
            <v>2600</v>
          </cell>
          <cell r="S3558">
            <v>0</v>
          </cell>
          <cell r="Y3558">
            <v>994.42</v>
          </cell>
          <cell r="Z3558">
            <v>1400.58</v>
          </cell>
        </row>
        <row r="3559">
          <cell r="A3559">
            <v>48</v>
          </cell>
          <cell r="C3559" t="str">
            <v>01</v>
          </cell>
          <cell r="J3559">
            <v>258</v>
          </cell>
          <cell r="O3559">
            <v>0</v>
          </cell>
          <cell r="P3559">
            <v>0</v>
          </cell>
          <cell r="R3559">
            <v>2560</v>
          </cell>
          <cell r="S3559">
            <v>0</v>
          </cell>
          <cell r="Y3559">
            <v>562.65</v>
          </cell>
          <cell r="Z3559">
            <v>1772.25</v>
          </cell>
        </row>
        <row r="3560">
          <cell r="A3560">
            <v>48</v>
          </cell>
          <cell r="C3560" t="str">
            <v>01</v>
          </cell>
          <cell r="J3560">
            <v>258</v>
          </cell>
          <cell r="O3560">
            <v>0</v>
          </cell>
          <cell r="P3560">
            <v>0</v>
          </cell>
          <cell r="R3560">
            <v>36255</v>
          </cell>
          <cell r="S3560">
            <v>0</v>
          </cell>
          <cell r="Y3560">
            <v>12034.97</v>
          </cell>
          <cell r="Z3560">
            <v>18177.57</v>
          </cell>
        </row>
        <row r="3561">
          <cell r="A3561">
            <v>48</v>
          </cell>
          <cell r="C3561" t="str">
            <v>01</v>
          </cell>
          <cell r="J3561">
            <v>258</v>
          </cell>
          <cell r="O3561">
            <v>0</v>
          </cell>
          <cell r="P3561">
            <v>0</v>
          </cell>
          <cell r="R3561">
            <v>39928</v>
          </cell>
          <cell r="S3561">
            <v>0</v>
          </cell>
          <cell r="Y3561">
            <v>13898.85</v>
          </cell>
          <cell r="Z3561">
            <v>22442.35</v>
          </cell>
        </row>
        <row r="3562">
          <cell r="A3562">
            <v>48</v>
          </cell>
          <cell r="C3562" t="str">
            <v>01</v>
          </cell>
          <cell r="J3562">
            <v>258</v>
          </cell>
          <cell r="O3562" t="str">
            <v>SF</v>
          </cell>
          <cell r="P3562">
            <v>0</v>
          </cell>
          <cell r="R3562">
            <v>61000</v>
          </cell>
          <cell r="S3562">
            <v>0</v>
          </cell>
          <cell r="Y3562">
            <v>0</v>
          </cell>
          <cell r="Z3562">
            <v>1358.12</v>
          </cell>
        </row>
        <row r="3563">
          <cell r="A3563">
            <v>48</v>
          </cell>
          <cell r="C3563" t="str">
            <v>01</v>
          </cell>
          <cell r="J3563">
            <v>258</v>
          </cell>
          <cell r="O3563" t="str">
            <v>SN</v>
          </cell>
          <cell r="P3563">
            <v>0</v>
          </cell>
          <cell r="R3563">
            <v>59000</v>
          </cell>
          <cell r="S3563">
            <v>0</v>
          </cell>
          <cell r="Y3563">
            <v>20046.150000000001</v>
          </cell>
          <cell r="Z3563">
            <v>29013.53</v>
          </cell>
        </row>
        <row r="3564">
          <cell r="A3564">
            <v>48</v>
          </cell>
          <cell r="C3564" t="str">
            <v>01</v>
          </cell>
          <cell r="J3564">
            <v>258</v>
          </cell>
          <cell r="O3564">
            <v>0</v>
          </cell>
          <cell r="P3564">
            <v>0</v>
          </cell>
          <cell r="R3564">
            <v>12000</v>
          </cell>
          <cell r="S3564">
            <v>0</v>
          </cell>
          <cell r="Y3564">
            <v>1165.18</v>
          </cell>
          <cell r="Z3564">
            <v>8834.82</v>
          </cell>
        </row>
        <row r="3565">
          <cell r="A3565">
            <v>48</v>
          </cell>
          <cell r="C3565" t="str">
            <v>01</v>
          </cell>
          <cell r="J3565">
            <v>258</v>
          </cell>
          <cell r="O3565">
            <v>0</v>
          </cell>
          <cell r="P3565">
            <v>0</v>
          </cell>
          <cell r="R3565">
            <v>2500</v>
          </cell>
          <cell r="S3565">
            <v>0</v>
          </cell>
          <cell r="Y3565">
            <v>0</v>
          </cell>
          <cell r="Z3565">
            <v>2100</v>
          </cell>
        </row>
        <row r="3566">
          <cell r="A3566">
            <v>48</v>
          </cell>
          <cell r="C3566" t="str">
            <v>01</v>
          </cell>
          <cell r="J3566">
            <v>258</v>
          </cell>
          <cell r="O3566">
            <v>0</v>
          </cell>
          <cell r="P3566">
            <v>0</v>
          </cell>
          <cell r="R3566">
            <v>4201</v>
          </cell>
          <cell r="S3566">
            <v>0</v>
          </cell>
          <cell r="Y3566">
            <v>1399.92</v>
          </cell>
          <cell r="Z3566">
            <v>2101.12</v>
          </cell>
        </row>
        <row r="3567">
          <cell r="A3567">
            <v>48</v>
          </cell>
          <cell r="C3567" t="str">
            <v>01</v>
          </cell>
          <cell r="J3567">
            <v>258</v>
          </cell>
          <cell r="O3567" t="str">
            <v>A0</v>
          </cell>
          <cell r="P3567" t="str">
            <v>A0</v>
          </cell>
          <cell r="R3567">
            <v>182153</v>
          </cell>
          <cell r="S3567">
            <v>0</v>
          </cell>
          <cell r="Y3567">
            <v>43843.96</v>
          </cell>
          <cell r="Z3567">
            <v>83044.34</v>
          </cell>
        </row>
        <row r="3568">
          <cell r="A3568">
            <v>48</v>
          </cell>
          <cell r="C3568" t="str">
            <v>01</v>
          </cell>
          <cell r="J3568">
            <v>258</v>
          </cell>
          <cell r="O3568" t="str">
            <v>A0</v>
          </cell>
          <cell r="P3568" t="str">
            <v>B0</v>
          </cell>
          <cell r="R3568">
            <v>17776</v>
          </cell>
          <cell r="S3568">
            <v>0</v>
          </cell>
          <cell r="Y3568">
            <v>3771.37</v>
          </cell>
          <cell r="Z3568">
            <v>8615.66</v>
          </cell>
        </row>
        <row r="3569">
          <cell r="A3569">
            <v>48</v>
          </cell>
          <cell r="C3569" t="str">
            <v>01</v>
          </cell>
          <cell r="J3569">
            <v>258</v>
          </cell>
          <cell r="O3569" t="str">
            <v>AA</v>
          </cell>
          <cell r="P3569" t="str">
            <v>TT</v>
          </cell>
          <cell r="R3569">
            <v>14440</v>
          </cell>
          <cell r="S3569">
            <v>0</v>
          </cell>
          <cell r="Y3569">
            <v>14439.88</v>
          </cell>
          <cell r="Z3569">
            <v>0.12</v>
          </cell>
        </row>
        <row r="3570">
          <cell r="A3570">
            <v>48</v>
          </cell>
          <cell r="C3570" t="str">
            <v>01</v>
          </cell>
          <cell r="J3570">
            <v>258</v>
          </cell>
          <cell r="O3570" t="str">
            <v>AB</v>
          </cell>
          <cell r="P3570" t="str">
            <v>TT</v>
          </cell>
          <cell r="R3570">
            <v>1381</v>
          </cell>
          <cell r="S3570">
            <v>0</v>
          </cell>
          <cell r="Y3570">
            <v>1380.78</v>
          </cell>
          <cell r="Z3570">
            <v>0.22</v>
          </cell>
        </row>
        <row r="3571">
          <cell r="A3571">
            <v>48</v>
          </cell>
          <cell r="C3571" t="str">
            <v>01</v>
          </cell>
          <cell r="J3571">
            <v>258</v>
          </cell>
          <cell r="O3571">
            <v>0</v>
          </cell>
          <cell r="P3571">
            <v>0</v>
          </cell>
          <cell r="R3571">
            <v>5000</v>
          </cell>
          <cell r="S3571">
            <v>0</v>
          </cell>
          <cell r="Y3571">
            <v>0</v>
          </cell>
          <cell r="Z3571">
            <v>4000</v>
          </cell>
        </row>
        <row r="3572">
          <cell r="A3572">
            <v>48</v>
          </cell>
          <cell r="C3572" t="str">
            <v>01</v>
          </cell>
          <cell r="J3572">
            <v>258</v>
          </cell>
          <cell r="O3572" t="str">
            <v>P0</v>
          </cell>
          <cell r="P3572">
            <v>0</v>
          </cell>
          <cell r="R3572">
            <v>2600</v>
          </cell>
          <cell r="S3572">
            <v>0</v>
          </cell>
          <cell r="Y3572">
            <v>361.22</v>
          </cell>
          <cell r="Z3572">
            <v>1238.78</v>
          </cell>
        </row>
        <row r="3573">
          <cell r="A3573">
            <v>48</v>
          </cell>
          <cell r="C3573" t="str">
            <v>01</v>
          </cell>
          <cell r="J3573">
            <v>258</v>
          </cell>
          <cell r="O3573">
            <v>0</v>
          </cell>
          <cell r="P3573">
            <v>0</v>
          </cell>
          <cell r="R3573">
            <v>50</v>
          </cell>
          <cell r="S3573">
            <v>0</v>
          </cell>
          <cell r="Y3573">
            <v>0</v>
          </cell>
          <cell r="Z3573">
            <v>50</v>
          </cell>
        </row>
        <row r="3574">
          <cell r="A3574">
            <v>48</v>
          </cell>
          <cell r="C3574" t="str">
            <v>01</v>
          </cell>
          <cell r="J3574">
            <v>258</v>
          </cell>
          <cell r="O3574">
            <v>0</v>
          </cell>
          <cell r="P3574">
            <v>0</v>
          </cell>
          <cell r="R3574">
            <v>700</v>
          </cell>
          <cell r="S3574">
            <v>0</v>
          </cell>
          <cell r="Y3574">
            <v>0</v>
          </cell>
          <cell r="Z3574">
            <v>700</v>
          </cell>
        </row>
        <row r="3575">
          <cell r="A3575">
            <v>48</v>
          </cell>
          <cell r="C3575" t="str">
            <v>01</v>
          </cell>
          <cell r="J3575">
            <v>258</v>
          </cell>
          <cell r="O3575">
            <v>0</v>
          </cell>
          <cell r="P3575">
            <v>0</v>
          </cell>
          <cell r="R3575">
            <v>100</v>
          </cell>
          <cell r="S3575">
            <v>0</v>
          </cell>
          <cell r="Y3575">
            <v>0</v>
          </cell>
          <cell r="Z3575">
            <v>100</v>
          </cell>
        </row>
        <row r="3576">
          <cell r="A3576">
            <v>48</v>
          </cell>
          <cell r="C3576" t="str">
            <v>01</v>
          </cell>
          <cell r="J3576">
            <v>258</v>
          </cell>
          <cell r="O3576">
            <v>0</v>
          </cell>
          <cell r="P3576">
            <v>0</v>
          </cell>
          <cell r="R3576">
            <v>200</v>
          </cell>
          <cell r="S3576">
            <v>0</v>
          </cell>
          <cell r="Y3576">
            <v>0</v>
          </cell>
          <cell r="Z3576">
            <v>200</v>
          </cell>
        </row>
        <row r="3577">
          <cell r="A3577">
            <v>48</v>
          </cell>
          <cell r="C3577" t="str">
            <v>01</v>
          </cell>
          <cell r="J3577">
            <v>258</v>
          </cell>
          <cell r="O3577">
            <v>0</v>
          </cell>
          <cell r="P3577">
            <v>0</v>
          </cell>
          <cell r="R3577">
            <v>200</v>
          </cell>
          <cell r="S3577">
            <v>0</v>
          </cell>
          <cell r="Y3577">
            <v>0</v>
          </cell>
          <cell r="Z3577">
            <v>200</v>
          </cell>
        </row>
        <row r="3578">
          <cell r="A3578">
            <v>48</v>
          </cell>
          <cell r="C3578" t="str">
            <v>01</v>
          </cell>
          <cell r="J3578">
            <v>258</v>
          </cell>
          <cell r="O3578" t="str">
            <v>A0</v>
          </cell>
          <cell r="P3578" t="str">
            <v>TT</v>
          </cell>
          <cell r="R3578">
            <v>631</v>
          </cell>
          <cell r="S3578">
            <v>0</v>
          </cell>
          <cell r="Y3578">
            <v>630.61</v>
          </cell>
          <cell r="Z3578">
            <v>0.39</v>
          </cell>
        </row>
        <row r="3579">
          <cell r="A3579">
            <v>48</v>
          </cell>
          <cell r="C3579" t="str">
            <v>01</v>
          </cell>
          <cell r="J3579">
            <v>258</v>
          </cell>
          <cell r="O3579" t="str">
            <v>AT</v>
          </cell>
          <cell r="P3579">
            <v>0</v>
          </cell>
          <cell r="R3579">
            <v>30790</v>
          </cell>
          <cell r="S3579">
            <v>0</v>
          </cell>
          <cell r="Y3579">
            <v>20463.32</v>
          </cell>
          <cell r="Z3579">
            <v>0.2</v>
          </cell>
        </row>
        <row r="3580">
          <cell r="A3580">
            <v>48</v>
          </cell>
          <cell r="C3580" t="str">
            <v>01</v>
          </cell>
          <cell r="J3580">
            <v>258</v>
          </cell>
          <cell r="O3580" t="str">
            <v>B0</v>
          </cell>
          <cell r="P3580" t="str">
            <v>TT</v>
          </cell>
          <cell r="R3580">
            <v>4380</v>
          </cell>
          <cell r="S3580">
            <v>0</v>
          </cell>
          <cell r="Y3580">
            <v>0</v>
          </cell>
          <cell r="Z3580">
            <v>4380</v>
          </cell>
        </row>
        <row r="3581">
          <cell r="A3581">
            <v>48</v>
          </cell>
          <cell r="C3581" t="str">
            <v>01</v>
          </cell>
          <cell r="J3581">
            <v>258</v>
          </cell>
          <cell r="O3581" t="str">
            <v>BT</v>
          </cell>
          <cell r="P3581">
            <v>0</v>
          </cell>
          <cell r="R3581">
            <v>2242</v>
          </cell>
          <cell r="S3581">
            <v>0</v>
          </cell>
          <cell r="Y3581">
            <v>0</v>
          </cell>
          <cell r="Z3581">
            <v>0.54</v>
          </cell>
        </row>
        <row r="3582">
          <cell r="A3582">
            <v>48</v>
          </cell>
          <cell r="C3582" t="str">
            <v>01</v>
          </cell>
          <cell r="J3582">
            <v>258</v>
          </cell>
          <cell r="O3582">
            <v>0</v>
          </cell>
          <cell r="P3582">
            <v>0</v>
          </cell>
          <cell r="R3582">
            <v>2400</v>
          </cell>
          <cell r="S3582">
            <v>0</v>
          </cell>
          <cell r="Y3582">
            <v>0</v>
          </cell>
          <cell r="Z3582">
            <v>2400</v>
          </cell>
        </row>
        <row r="3583">
          <cell r="A3583">
            <v>48</v>
          </cell>
          <cell r="C3583" t="str">
            <v>01</v>
          </cell>
          <cell r="J3583">
            <v>258</v>
          </cell>
          <cell r="O3583">
            <v>0</v>
          </cell>
          <cell r="P3583">
            <v>0</v>
          </cell>
          <cell r="R3583">
            <v>200</v>
          </cell>
          <cell r="S3583">
            <v>0</v>
          </cell>
          <cell r="Y3583">
            <v>0</v>
          </cell>
          <cell r="Z3583">
            <v>200</v>
          </cell>
        </row>
        <row r="3584">
          <cell r="A3584">
            <v>48</v>
          </cell>
          <cell r="C3584" t="str">
            <v>01</v>
          </cell>
          <cell r="J3584">
            <v>258</v>
          </cell>
          <cell r="O3584">
            <v>0</v>
          </cell>
          <cell r="P3584">
            <v>0</v>
          </cell>
          <cell r="R3584">
            <v>100</v>
          </cell>
          <cell r="S3584">
            <v>0</v>
          </cell>
          <cell r="Y3584">
            <v>0</v>
          </cell>
          <cell r="Z3584">
            <v>100</v>
          </cell>
        </row>
        <row r="3585">
          <cell r="A3585">
            <v>48</v>
          </cell>
          <cell r="C3585" t="str">
            <v>01</v>
          </cell>
          <cell r="J3585">
            <v>258</v>
          </cell>
          <cell r="O3585">
            <v>0</v>
          </cell>
          <cell r="P3585">
            <v>0</v>
          </cell>
          <cell r="R3585">
            <v>100</v>
          </cell>
          <cell r="S3585">
            <v>0</v>
          </cell>
          <cell r="Y3585">
            <v>0</v>
          </cell>
          <cell r="Z3585">
            <v>100</v>
          </cell>
        </row>
        <row r="3586">
          <cell r="A3586">
            <v>48</v>
          </cell>
          <cell r="C3586" t="str">
            <v>01</v>
          </cell>
          <cell r="J3586">
            <v>258</v>
          </cell>
          <cell r="O3586">
            <v>0</v>
          </cell>
          <cell r="P3586">
            <v>0</v>
          </cell>
          <cell r="R3586">
            <v>800</v>
          </cell>
          <cell r="S3586">
            <v>0</v>
          </cell>
          <cell r="Y3586">
            <v>0</v>
          </cell>
          <cell r="Z3586">
            <v>800</v>
          </cell>
        </row>
        <row r="3587">
          <cell r="A3587">
            <v>48</v>
          </cell>
          <cell r="C3587" t="str">
            <v>01</v>
          </cell>
          <cell r="J3587">
            <v>258</v>
          </cell>
          <cell r="O3587">
            <v>0</v>
          </cell>
          <cell r="P3587">
            <v>0</v>
          </cell>
          <cell r="R3587">
            <v>2000</v>
          </cell>
          <cell r="S3587">
            <v>0</v>
          </cell>
          <cell r="Y3587">
            <v>0</v>
          </cell>
          <cell r="Z3587">
            <v>2000</v>
          </cell>
        </row>
        <row r="3588">
          <cell r="A3588">
            <v>48</v>
          </cell>
          <cell r="C3588" t="str">
            <v>01</v>
          </cell>
          <cell r="J3588">
            <v>258</v>
          </cell>
          <cell r="O3588">
            <v>0</v>
          </cell>
          <cell r="P3588">
            <v>0</v>
          </cell>
          <cell r="R3588">
            <v>67439</v>
          </cell>
          <cell r="S3588">
            <v>0</v>
          </cell>
          <cell r="Y3588">
            <v>14342.69</v>
          </cell>
          <cell r="Z3588">
            <v>0.79</v>
          </cell>
        </row>
        <row r="3589">
          <cell r="A3589">
            <v>48</v>
          </cell>
          <cell r="C3589" t="str">
            <v>01</v>
          </cell>
          <cell r="J3589">
            <v>258</v>
          </cell>
          <cell r="O3589">
            <v>0</v>
          </cell>
          <cell r="P3589">
            <v>0</v>
          </cell>
          <cell r="R3589">
            <v>196823</v>
          </cell>
          <cell r="S3589">
            <v>0</v>
          </cell>
          <cell r="Y3589">
            <v>40830.620000000003</v>
          </cell>
          <cell r="Z3589">
            <v>65758.399999999994</v>
          </cell>
        </row>
        <row r="3590">
          <cell r="A3590">
            <v>48</v>
          </cell>
          <cell r="C3590" t="str">
            <v>01</v>
          </cell>
          <cell r="J3590">
            <v>258</v>
          </cell>
          <cell r="O3590" t="str">
            <v>TT</v>
          </cell>
          <cell r="P3590">
            <v>0</v>
          </cell>
          <cell r="R3590">
            <v>7385</v>
          </cell>
          <cell r="S3590">
            <v>0</v>
          </cell>
          <cell r="Y3590">
            <v>6835.05</v>
          </cell>
          <cell r="Z3590">
            <v>0.84</v>
          </cell>
        </row>
        <row r="3591">
          <cell r="A3591">
            <v>48</v>
          </cell>
          <cell r="C3591" t="str">
            <v>01</v>
          </cell>
          <cell r="J3591">
            <v>258</v>
          </cell>
          <cell r="O3591">
            <v>0</v>
          </cell>
          <cell r="P3591">
            <v>0</v>
          </cell>
          <cell r="R3591">
            <v>900</v>
          </cell>
          <cell r="S3591">
            <v>0</v>
          </cell>
          <cell r="Y3591">
            <v>0</v>
          </cell>
          <cell r="Z3591">
            <v>900</v>
          </cell>
        </row>
        <row r="3592">
          <cell r="A3592">
            <v>48</v>
          </cell>
          <cell r="C3592" t="str">
            <v>01</v>
          </cell>
          <cell r="J3592">
            <v>258</v>
          </cell>
          <cell r="O3592" t="str">
            <v>T0</v>
          </cell>
          <cell r="P3592">
            <v>0</v>
          </cell>
          <cell r="R3592">
            <v>206</v>
          </cell>
          <cell r="S3592">
            <v>0</v>
          </cell>
          <cell r="Y3592">
            <v>0</v>
          </cell>
          <cell r="Z3592">
            <v>0.68</v>
          </cell>
        </row>
        <row r="3593">
          <cell r="A3593">
            <v>48</v>
          </cell>
          <cell r="C3593" t="str">
            <v>01</v>
          </cell>
          <cell r="J3593">
            <v>258</v>
          </cell>
          <cell r="O3593">
            <v>0</v>
          </cell>
          <cell r="P3593">
            <v>0</v>
          </cell>
          <cell r="R3593">
            <v>100</v>
          </cell>
          <cell r="S3593">
            <v>0</v>
          </cell>
          <cell r="Y3593">
            <v>0</v>
          </cell>
          <cell r="Z3593">
            <v>100</v>
          </cell>
        </row>
        <row r="3594">
          <cell r="A3594">
            <v>48</v>
          </cell>
          <cell r="C3594" t="str">
            <v>01</v>
          </cell>
          <cell r="J3594">
            <v>258</v>
          </cell>
          <cell r="O3594">
            <v>0</v>
          </cell>
          <cell r="P3594">
            <v>0</v>
          </cell>
          <cell r="R3594">
            <v>100</v>
          </cell>
          <cell r="S3594">
            <v>0</v>
          </cell>
          <cell r="Y3594">
            <v>0</v>
          </cell>
          <cell r="Z3594">
            <v>100</v>
          </cell>
        </row>
        <row r="3595">
          <cell r="A3595">
            <v>48</v>
          </cell>
          <cell r="C3595" t="str">
            <v>01</v>
          </cell>
          <cell r="J3595">
            <v>258</v>
          </cell>
          <cell r="O3595">
            <v>0</v>
          </cell>
          <cell r="P3595">
            <v>0</v>
          </cell>
          <cell r="R3595">
            <v>100</v>
          </cell>
          <cell r="S3595">
            <v>0</v>
          </cell>
          <cell r="Y3595">
            <v>0</v>
          </cell>
          <cell r="Z3595">
            <v>100</v>
          </cell>
        </row>
        <row r="3596">
          <cell r="A3596">
            <v>48</v>
          </cell>
          <cell r="C3596" t="str">
            <v>01</v>
          </cell>
          <cell r="J3596">
            <v>258</v>
          </cell>
          <cell r="O3596">
            <v>0</v>
          </cell>
          <cell r="P3596">
            <v>0</v>
          </cell>
          <cell r="R3596">
            <v>100</v>
          </cell>
          <cell r="S3596">
            <v>0</v>
          </cell>
          <cell r="Y3596">
            <v>0</v>
          </cell>
          <cell r="Z3596">
            <v>100</v>
          </cell>
        </row>
        <row r="3597">
          <cell r="A3597">
            <v>48</v>
          </cell>
          <cell r="C3597" t="str">
            <v>01</v>
          </cell>
          <cell r="J3597">
            <v>258</v>
          </cell>
          <cell r="O3597">
            <v>0</v>
          </cell>
          <cell r="P3597">
            <v>0</v>
          </cell>
          <cell r="R3597">
            <v>206874</v>
          </cell>
          <cell r="S3597">
            <v>0</v>
          </cell>
          <cell r="Y3597">
            <v>76048.63</v>
          </cell>
          <cell r="Z3597">
            <v>93574.53</v>
          </cell>
        </row>
        <row r="3598">
          <cell r="A3598">
            <v>48</v>
          </cell>
          <cell r="C3598" t="str">
            <v>01</v>
          </cell>
          <cell r="J3598">
            <v>258</v>
          </cell>
          <cell r="O3598">
            <v>0</v>
          </cell>
          <cell r="P3598">
            <v>0</v>
          </cell>
          <cell r="R3598">
            <v>2199</v>
          </cell>
          <cell r="S3598">
            <v>0</v>
          </cell>
          <cell r="Y3598">
            <v>732.72</v>
          </cell>
          <cell r="Z3598">
            <v>1099.92</v>
          </cell>
        </row>
        <row r="3599">
          <cell r="A3599">
            <v>48</v>
          </cell>
          <cell r="C3599" t="str">
            <v>01</v>
          </cell>
          <cell r="J3599">
            <v>258</v>
          </cell>
          <cell r="O3599">
            <v>0</v>
          </cell>
          <cell r="P3599">
            <v>0</v>
          </cell>
          <cell r="R3599">
            <v>18241</v>
          </cell>
          <cell r="S3599">
            <v>0</v>
          </cell>
          <cell r="Y3599">
            <v>6554.45</v>
          </cell>
          <cell r="Z3599">
            <v>9982.82</v>
          </cell>
        </row>
        <row r="3600">
          <cell r="A3600">
            <v>48</v>
          </cell>
          <cell r="C3600" t="str">
            <v>01</v>
          </cell>
          <cell r="J3600">
            <v>258</v>
          </cell>
          <cell r="O3600" t="str">
            <v>SF</v>
          </cell>
          <cell r="P3600">
            <v>0</v>
          </cell>
          <cell r="R3600">
            <v>20000</v>
          </cell>
          <cell r="S3600">
            <v>0</v>
          </cell>
          <cell r="Y3600">
            <v>0</v>
          </cell>
          <cell r="Z3600">
            <v>1000</v>
          </cell>
        </row>
        <row r="3601">
          <cell r="A3601">
            <v>48</v>
          </cell>
          <cell r="C3601" t="str">
            <v>01</v>
          </cell>
          <cell r="J3601">
            <v>258</v>
          </cell>
          <cell r="O3601" t="str">
            <v>SN</v>
          </cell>
          <cell r="P3601">
            <v>0</v>
          </cell>
          <cell r="R3601">
            <v>19500</v>
          </cell>
          <cell r="S3601">
            <v>0</v>
          </cell>
          <cell r="Y3601">
            <v>6449.4</v>
          </cell>
          <cell r="Z3601">
            <v>9838.0400000000009</v>
          </cell>
        </row>
        <row r="3602">
          <cell r="A3602">
            <v>48</v>
          </cell>
          <cell r="C3602" t="str">
            <v>01</v>
          </cell>
          <cell r="J3602">
            <v>258</v>
          </cell>
          <cell r="O3602">
            <v>0</v>
          </cell>
          <cell r="P3602">
            <v>0</v>
          </cell>
          <cell r="R3602">
            <v>6000</v>
          </cell>
          <cell r="S3602">
            <v>0</v>
          </cell>
          <cell r="Y3602">
            <v>1070.6400000000001</v>
          </cell>
          <cell r="Z3602">
            <v>3929.36</v>
          </cell>
        </row>
        <row r="3603">
          <cell r="A3603">
            <v>48</v>
          </cell>
          <cell r="C3603" t="str">
            <v>01</v>
          </cell>
          <cell r="J3603">
            <v>258</v>
          </cell>
          <cell r="O3603">
            <v>0</v>
          </cell>
          <cell r="P3603">
            <v>0</v>
          </cell>
          <cell r="R3603">
            <v>1000</v>
          </cell>
          <cell r="S3603">
            <v>0</v>
          </cell>
          <cell r="Y3603">
            <v>0</v>
          </cell>
          <cell r="Z3603">
            <v>840</v>
          </cell>
        </row>
        <row r="3604">
          <cell r="A3604">
            <v>48</v>
          </cell>
          <cell r="C3604" t="str">
            <v>01</v>
          </cell>
          <cell r="J3604">
            <v>258</v>
          </cell>
          <cell r="O3604">
            <v>0</v>
          </cell>
          <cell r="P3604">
            <v>0</v>
          </cell>
          <cell r="R3604">
            <v>3098</v>
          </cell>
          <cell r="S3604">
            <v>0</v>
          </cell>
          <cell r="Y3604">
            <v>917.72</v>
          </cell>
          <cell r="Z3604">
            <v>1580.66</v>
          </cell>
        </row>
        <row r="3605">
          <cell r="A3605">
            <v>48</v>
          </cell>
          <cell r="C3605" t="str">
            <v>01</v>
          </cell>
          <cell r="J3605">
            <v>258</v>
          </cell>
          <cell r="O3605" t="str">
            <v>A0</v>
          </cell>
          <cell r="P3605" t="str">
            <v>A0</v>
          </cell>
          <cell r="R3605">
            <v>64173</v>
          </cell>
          <cell r="S3605">
            <v>0</v>
          </cell>
          <cell r="Y3605">
            <v>15044.13</v>
          </cell>
          <cell r="Z3605">
            <v>29602.32</v>
          </cell>
        </row>
        <row r="3606">
          <cell r="A3606">
            <v>48</v>
          </cell>
          <cell r="C3606" t="str">
            <v>01</v>
          </cell>
          <cell r="J3606">
            <v>258</v>
          </cell>
          <cell r="O3606" t="str">
            <v>AA</v>
          </cell>
          <cell r="P3606" t="str">
            <v>TT</v>
          </cell>
          <cell r="R3606">
            <v>5002</v>
          </cell>
          <cell r="S3606">
            <v>0</v>
          </cell>
          <cell r="Y3606">
            <v>5001.84</v>
          </cell>
          <cell r="Z3606">
            <v>0.16</v>
          </cell>
        </row>
        <row r="3607">
          <cell r="A3607">
            <v>48</v>
          </cell>
          <cell r="C3607" t="str">
            <v>01</v>
          </cell>
          <cell r="J3607">
            <v>258</v>
          </cell>
          <cell r="O3607" t="str">
            <v>P0</v>
          </cell>
          <cell r="P3607">
            <v>0</v>
          </cell>
          <cell r="R3607">
            <v>1800</v>
          </cell>
          <cell r="S3607">
            <v>0</v>
          </cell>
          <cell r="Y3607">
            <v>0</v>
          </cell>
          <cell r="Z3607">
            <v>1500</v>
          </cell>
        </row>
        <row r="3608">
          <cell r="A3608">
            <v>48</v>
          </cell>
          <cell r="C3608" t="str">
            <v>01</v>
          </cell>
          <cell r="J3608">
            <v>258</v>
          </cell>
          <cell r="O3608">
            <v>0</v>
          </cell>
          <cell r="P3608">
            <v>0</v>
          </cell>
          <cell r="R3608">
            <v>2000</v>
          </cell>
          <cell r="S3608">
            <v>0</v>
          </cell>
          <cell r="Y3608">
            <v>0</v>
          </cell>
          <cell r="Z3608">
            <v>2000</v>
          </cell>
        </row>
        <row r="3609">
          <cell r="A3609">
            <v>48</v>
          </cell>
          <cell r="C3609" t="str">
            <v>01</v>
          </cell>
          <cell r="J3609">
            <v>258</v>
          </cell>
          <cell r="O3609">
            <v>0</v>
          </cell>
          <cell r="P3609">
            <v>0</v>
          </cell>
          <cell r="R3609">
            <v>1197250</v>
          </cell>
          <cell r="S3609">
            <v>0</v>
          </cell>
          <cell r="Y3609">
            <v>473818.35</v>
          </cell>
          <cell r="Z3609">
            <v>579788.84</v>
          </cell>
        </row>
        <row r="3610">
          <cell r="A3610">
            <v>48</v>
          </cell>
          <cell r="C3610" t="str">
            <v>01</v>
          </cell>
          <cell r="J3610">
            <v>258</v>
          </cell>
          <cell r="O3610" t="str">
            <v>TT</v>
          </cell>
          <cell r="P3610">
            <v>0</v>
          </cell>
          <cell r="R3610">
            <v>102376</v>
          </cell>
          <cell r="S3610">
            <v>0</v>
          </cell>
          <cell r="Y3610">
            <v>100808.62</v>
          </cell>
          <cell r="Z3610">
            <v>0.65</v>
          </cell>
        </row>
        <row r="3611">
          <cell r="A3611">
            <v>48</v>
          </cell>
          <cell r="C3611" t="str">
            <v>01</v>
          </cell>
          <cell r="J3611">
            <v>258</v>
          </cell>
          <cell r="O3611">
            <v>0</v>
          </cell>
          <cell r="P3611">
            <v>0</v>
          </cell>
          <cell r="R3611">
            <v>190000</v>
          </cell>
          <cell r="S3611">
            <v>0</v>
          </cell>
          <cell r="Y3611">
            <v>7029.22</v>
          </cell>
          <cell r="Z3611">
            <v>42120.61</v>
          </cell>
        </row>
        <row r="3612">
          <cell r="A3612">
            <v>48</v>
          </cell>
          <cell r="C3612" t="str">
            <v>01</v>
          </cell>
          <cell r="J3612">
            <v>258</v>
          </cell>
          <cell r="O3612">
            <v>0</v>
          </cell>
          <cell r="P3612">
            <v>0</v>
          </cell>
          <cell r="R3612">
            <v>4843428</v>
          </cell>
          <cell r="S3612">
            <v>0</v>
          </cell>
          <cell r="Y3612">
            <v>959399.03</v>
          </cell>
          <cell r="Z3612">
            <v>2360000.2999999998</v>
          </cell>
        </row>
        <row r="3613">
          <cell r="A3613">
            <v>48</v>
          </cell>
          <cell r="C3613" t="str">
            <v>01</v>
          </cell>
          <cell r="J3613">
            <v>258</v>
          </cell>
          <cell r="O3613" t="str">
            <v>TT</v>
          </cell>
          <cell r="P3613">
            <v>0</v>
          </cell>
          <cell r="R3613">
            <v>295838</v>
          </cell>
          <cell r="S3613">
            <v>0</v>
          </cell>
          <cell r="Y3613">
            <v>262114</v>
          </cell>
          <cell r="Z3613">
            <v>16862</v>
          </cell>
        </row>
        <row r="3614">
          <cell r="A3614">
            <v>48</v>
          </cell>
          <cell r="C3614" t="str">
            <v>01</v>
          </cell>
          <cell r="J3614">
            <v>258</v>
          </cell>
          <cell r="O3614">
            <v>0</v>
          </cell>
          <cell r="P3614">
            <v>0</v>
          </cell>
          <cell r="R3614">
            <v>919213</v>
          </cell>
          <cell r="S3614">
            <v>0</v>
          </cell>
          <cell r="Y3614">
            <v>114817.96</v>
          </cell>
          <cell r="Z3614">
            <v>607676.32999999996</v>
          </cell>
        </row>
        <row r="3615">
          <cell r="A3615">
            <v>48</v>
          </cell>
          <cell r="C3615" t="str">
            <v>01</v>
          </cell>
          <cell r="J3615">
            <v>258</v>
          </cell>
          <cell r="O3615" t="str">
            <v>T0</v>
          </cell>
          <cell r="P3615">
            <v>0</v>
          </cell>
          <cell r="R3615">
            <v>35012</v>
          </cell>
          <cell r="S3615">
            <v>0</v>
          </cell>
          <cell r="Y3615">
            <v>0</v>
          </cell>
          <cell r="Z3615">
            <v>0.78</v>
          </cell>
        </row>
        <row r="3616">
          <cell r="A3616">
            <v>48</v>
          </cell>
          <cell r="C3616" t="str">
            <v>01</v>
          </cell>
          <cell r="J3616">
            <v>258</v>
          </cell>
          <cell r="O3616" t="str">
            <v>TT</v>
          </cell>
          <cell r="P3616">
            <v>0</v>
          </cell>
          <cell r="R3616">
            <v>15932</v>
          </cell>
          <cell r="S3616">
            <v>0</v>
          </cell>
          <cell r="Y3616">
            <v>11927.79</v>
          </cell>
          <cell r="Z3616">
            <v>0.33</v>
          </cell>
        </row>
        <row r="3617">
          <cell r="A3617">
            <v>48</v>
          </cell>
          <cell r="C3617" t="str">
            <v>01</v>
          </cell>
          <cell r="J3617">
            <v>258</v>
          </cell>
          <cell r="O3617">
            <v>0</v>
          </cell>
          <cell r="P3617">
            <v>0</v>
          </cell>
          <cell r="R3617">
            <v>5000</v>
          </cell>
          <cell r="S3617">
            <v>0</v>
          </cell>
          <cell r="Y3617">
            <v>0</v>
          </cell>
          <cell r="Z3617">
            <v>5000</v>
          </cell>
        </row>
        <row r="3618">
          <cell r="A3618">
            <v>48</v>
          </cell>
          <cell r="C3618" t="str">
            <v>01</v>
          </cell>
          <cell r="J3618">
            <v>258</v>
          </cell>
          <cell r="O3618">
            <v>0</v>
          </cell>
          <cell r="P3618">
            <v>0</v>
          </cell>
          <cell r="R3618">
            <v>17000</v>
          </cell>
          <cell r="S3618">
            <v>0</v>
          </cell>
          <cell r="Y3618">
            <v>0</v>
          </cell>
          <cell r="Z3618">
            <v>17000</v>
          </cell>
        </row>
        <row r="3619">
          <cell r="A3619">
            <v>48</v>
          </cell>
          <cell r="C3619" t="str">
            <v>01</v>
          </cell>
          <cell r="J3619">
            <v>258</v>
          </cell>
          <cell r="O3619" t="str">
            <v>T0</v>
          </cell>
          <cell r="P3619">
            <v>0</v>
          </cell>
          <cell r="R3619">
            <v>375</v>
          </cell>
          <cell r="S3619">
            <v>0</v>
          </cell>
          <cell r="Y3619">
            <v>374.6</v>
          </cell>
          <cell r="Z3619">
            <v>0.4</v>
          </cell>
        </row>
        <row r="3620">
          <cell r="A3620">
            <v>48</v>
          </cell>
          <cell r="C3620" t="str">
            <v>01</v>
          </cell>
          <cell r="J3620">
            <v>258</v>
          </cell>
          <cell r="O3620" t="str">
            <v>TT</v>
          </cell>
          <cell r="P3620">
            <v>0</v>
          </cell>
          <cell r="R3620">
            <v>38</v>
          </cell>
          <cell r="S3620">
            <v>0</v>
          </cell>
          <cell r="Y3620">
            <v>37.99</v>
          </cell>
          <cell r="Z3620">
            <v>0.01</v>
          </cell>
        </row>
        <row r="3621">
          <cell r="A3621">
            <v>48</v>
          </cell>
          <cell r="C3621" t="str">
            <v>01</v>
          </cell>
          <cell r="J3621">
            <v>258</v>
          </cell>
          <cell r="O3621">
            <v>0</v>
          </cell>
          <cell r="P3621">
            <v>0</v>
          </cell>
          <cell r="R3621">
            <v>13912</v>
          </cell>
          <cell r="S3621">
            <v>0</v>
          </cell>
          <cell r="Y3621">
            <v>2005.11</v>
          </cell>
          <cell r="Z3621">
            <v>7500.55</v>
          </cell>
        </row>
        <row r="3622">
          <cell r="A3622">
            <v>48</v>
          </cell>
          <cell r="C3622" t="str">
            <v>01</v>
          </cell>
          <cell r="J3622">
            <v>258</v>
          </cell>
          <cell r="O3622">
            <v>0</v>
          </cell>
          <cell r="P3622">
            <v>0</v>
          </cell>
          <cell r="R3622">
            <v>500</v>
          </cell>
          <cell r="S3622">
            <v>0</v>
          </cell>
          <cell r="Y3622">
            <v>0</v>
          </cell>
          <cell r="Z3622">
            <v>500</v>
          </cell>
        </row>
        <row r="3623">
          <cell r="A3623">
            <v>48</v>
          </cell>
          <cell r="C3623" t="str">
            <v>01</v>
          </cell>
          <cell r="J3623">
            <v>258</v>
          </cell>
          <cell r="O3623">
            <v>0</v>
          </cell>
          <cell r="P3623">
            <v>0</v>
          </cell>
          <cell r="R3623">
            <v>500</v>
          </cell>
          <cell r="S3623">
            <v>0</v>
          </cell>
          <cell r="Y3623">
            <v>0</v>
          </cell>
          <cell r="Z3623">
            <v>500</v>
          </cell>
        </row>
        <row r="3624">
          <cell r="A3624">
            <v>48</v>
          </cell>
          <cell r="C3624" t="str">
            <v>01</v>
          </cell>
          <cell r="J3624">
            <v>258</v>
          </cell>
          <cell r="O3624">
            <v>0</v>
          </cell>
          <cell r="P3624">
            <v>0</v>
          </cell>
          <cell r="R3624">
            <v>13188</v>
          </cell>
          <cell r="S3624">
            <v>0</v>
          </cell>
          <cell r="Y3624">
            <v>0</v>
          </cell>
          <cell r="Z3624">
            <v>0.77</v>
          </cell>
        </row>
        <row r="3625">
          <cell r="A3625">
            <v>48</v>
          </cell>
          <cell r="C3625" t="str">
            <v>01</v>
          </cell>
          <cell r="J3625">
            <v>258</v>
          </cell>
          <cell r="O3625">
            <v>0</v>
          </cell>
          <cell r="P3625">
            <v>0</v>
          </cell>
          <cell r="R3625">
            <v>500</v>
          </cell>
          <cell r="S3625">
            <v>0</v>
          </cell>
          <cell r="Y3625">
            <v>0</v>
          </cell>
          <cell r="Z3625">
            <v>500</v>
          </cell>
        </row>
        <row r="3626">
          <cell r="A3626">
            <v>48</v>
          </cell>
          <cell r="C3626" t="str">
            <v>01</v>
          </cell>
          <cell r="J3626">
            <v>258</v>
          </cell>
          <cell r="O3626">
            <v>0</v>
          </cell>
          <cell r="P3626">
            <v>0</v>
          </cell>
          <cell r="R3626">
            <v>5000</v>
          </cell>
          <cell r="S3626">
            <v>0</v>
          </cell>
          <cell r="Y3626">
            <v>0</v>
          </cell>
          <cell r="Z3626">
            <v>5000</v>
          </cell>
        </row>
        <row r="3627">
          <cell r="A3627">
            <v>48</v>
          </cell>
          <cell r="C3627" t="str">
            <v>01</v>
          </cell>
          <cell r="J3627">
            <v>258</v>
          </cell>
          <cell r="O3627">
            <v>0</v>
          </cell>
          <cell r="P3627">
            <v>0</v>
          </cell>
          <cell r="R3627">
            <v>52416</v>
          </cell>
          <cell r="S3627">
            <v>0</v>
          </cell>
          <cell r="Y3627">
            <v>4395.2700000000004</v>
          </cell>
          <cell r="Z3627">
            <v>30000.91</v>
          </cell>
        </row>
        <row r="3628">
          <cell r="A3628">
            <v>48</v>
          </cell>
          <cell r="C3628" t="str">
            <v>01</v>
          </cell>
          <cell r="J3628">
            <v>258</v>
          </cell>
          <cell r="O3628" t="str">
            <v>T0</v>
          </cell>
          <cell r="P3628">
            <v>0</v>
          </cell>
          <cell r="R3628">
            <v>32</v>
          </cell>
          <cell r="S3628">
            <v>0</v>
          </cell>
          <cell r="Y3628">
            <v>31.46</v>
          </cell>
          <cell r="Z3628">
            <v>0.54</v>
          </cell>
        </row>
        <row r="3629">
          <cell r="A3629">
            <v>48</v>
          </cell>
          <cell r="C3629" t="str">
            <v>01</v>
          </cell>
          <cell r="J3629">
            <v>258</v>
          </cell>
          <cell r="O3629" t="str">
            <v>TT</v>
          </cell>
          <cell r="P3629">
            <v>0</v>
          </cell>
          <cell r="R3629">
            <v>729</v>
          </cell>
          <cell r="S3629">
            <v>0</v>
          </cell>
          <cell r="Y3629">
            <v>728.54</v>
          </cell>
          <cell r="Z3629">
            <v>0.46</v>
          </cell>
        </row>
        <row r="3630">
          <cell r="A3630">
            <v>48</v>
          </cell>
          <cell r="C3630" t="str">
            <v>01</v>
          </cell>
          <cell r="J3630">
            <v>258</v>
          </cell>
          <cell r="O3630">
            <v>0</v>
          </cell>
          <cell r="P3630">
            <v>0</v>
          </cell>
          <cell r="R3630">
            <v>294678</v>
          </cell>
          <cell r="S3630">
            <v>0</v>
          </cell>
          <cell r="Y3630">
            <v>12496.77</v>
          </cell>
          <cell r="Z3630">
            <v>116600.92</v>
          </cell>
        </row>
        <row r="3631">
          <cell r="A3631">
            <v>48</v>
          </cell>
          <cell r="C3631" t="str">
            <v>01</v>
          </cell>
          <cell r="J3631">
            <v>258</v>
          </cell>
          <cell r="O3631" t="str">
            <v>TT</v>
          </cell>
          <cell r="P3631">
            <v>0</v>
          </cell>
          <cell r="R3631">
            <v>3274</v>
          </cell>
          <cell r="S3631">
            <v>0</v>
          </cell>
          <cell r="Y3631">
            <v>3273.08</v>
          </cell>
          <cell r="Z3631">
            <v>0.92</v>
          </cell>
        </row>
        <row r="3632">
          <cell r="A3632">
            <v>48</v>
          </cell>
          <cell r="C3632" t="str">
            <v>01</v>
          </cell>
          <cell r="J3632">
            <v>258</v>
          </cell>
          <cell r="O3632" t="str">
            <v>A0</v>
          </cell>
          <cell r="P3632">
            <v>0</v>
          </cell>
          <cell r="R3632">
            <v>300000</v>
          </cell>
          <cell r="S3632">
            <v>0</v>
          </cell>
          <cell r="Y3632">
            <v>72332.84</v>
          </cell>
          <cell r="Z3632">
            <v>204432.83</v>
          </cell>
        </row>
        <row r="3633">
          <cell r="A3633">
            <v>48</v>
          </cell>
          <cell r="C3633" t="str">
            <v>01</v>
          </cell>
          <cell r="J3633">
            <v>258</v>
          </cell>
          <cell r="O3633" t="str">
            <v>A0</v>
          </cell>
          <cell r="P3633" t="str">
            <v>TT</v>
          </cell>
          <cell r="R3633">
            <v>4029</v>
          </cell>
          <cell r="S3633">
            <v>0</v>
          </cell>
          <cell r="Y3633">
            <v>4028.87</v>
          </cell>
          <cell r="Z3633">
            <v>0.13</v>
          </cell>
        </row>
        <row r="3634">
          <cell r="A3634">
            <v>48</v>
          </cell>
          <cell r="C3634" t="str">
            <v>01</v>
          </cell>
          <cell r="J3634">
            <v>258</v>
          </cell>
          <cell r="O3634" t="str">
            <v>B0</v>
          </cell>
          <cell r="P3634" t="str">
            <v>TT</v>
          </cell>
          <cell r="R3634">
            <v>2080</v>
          </cell>
          <cell r="S3634">
            <v>0</v>
          </cell>
          <cell r="Y3634">
            <v>0</v>
          </cell>
          <cell r="Z3634">
            <v>0.08</v>
          </cell>
        </row>
        <row r="3635">
          <cell r="A3635">
            <v>48</v>
          </cell>
          <cell r="C3635" t="str">
            <v>01</v>
          </cell>
          <cell r="J3635">
            <v>258</v>
          </cell>
          <cell r="O3635" t="str">
            <v>C0</v>
          </cell>
          <cell r="P3635">
            <v>0</v>
          </cell>
          <cell r="R3635">
            <v>5000</v>
          </cell>
          <cell r="S3635">
            <v>0</v>
          </cell>
          <cell r="Y3635">
            <v>0</v>
          </cell>
          <cell r="Z3635">
            <v>5000</v>
          </cell>
        </row>
        <row r="3636">
          <cell r="A3636">
            <v>48</v>
          </cell>
          <cell r="C3636" t="str">
            <v>01</v>
          </cell>
          <cell r="J3636">
            <v>258</v>
          </cell>
          <cell r="O3636" t="str">
            <v>CT</v>
          </cell>
          <cell r="P3636">
            <v>0</v>
          </cell>
          <cell r="R3636">
            <v>184</v>
          </cell>
          <cell r="S3636">
            <v>0</v>
          </cell>
          <cell r="Y3636">
            <v>183.7</v>
          </cell>
          <cell r="Z3636">
            <v>0.3</v>
          </cell>
        </row>
        <row r="3637">
          <cell r="A3637">
            <v>48</v>
          </cell>
          <cell r="C3637" t="str">
            <v>01</v>
          </cell>
          <cell r="J3637">
            <v>258</v>
          </cell>
          <cell r="O3637">
            <v>0</v>
          </cell>
          <cell r="P3637">
            <v>0</v>
          </cell>
          <cell r="R3637">
            <v>70000</v>
          </cell>
          <cell r="S3637">
            <v>0</v>
          </cell>
          <cell r="Y3637">
            <v>6989.13</v>
          </cell>
          <cell r="Z3637">
            <v>50524.03</v>
          </cell>
        </row>
        <row r="3638">
          <cell r="A3638">
            <v>48</v>
          </cell>
          <cell r="C3638" t="str">
            <v>01</v>
          </cell>
          <cell r="J3638">
            <v>258</v>
          </cell>
          <cell r="O3638" t="str">
            <v>T0</v>
          </cell>
          <cell r="P3638">
            <v>0</v>
          </cell>
          <cell r="R3638">
            <v>21173</v>
          </cell>
          <cell r="S3638">
            <v>0</v>
          </cell>
          <cell r="Y3638">
            <v>21172.32</v>
          </cell>
          <cell r="Z3638">
            <v>0.68</v>
          </cell>
        </row>
        <row r="3639">
          <cell r="A3639">
            <v>48</v>
          </cell>
          <cell r="C3639" t="str">
            <v>01</v>
          </cell>
          <cell r="J3639">
            <v>258</v>
          </cell>
          <cell r="O3639" t="str">
            <v>TT</v>
          </cell>
          <cell r="P3639">
            <v>0</v>
          </cell>
          <cell r="R3639">
            <v>3735</v>
          </cell>
          <cell r="S3639">
            <v>0</v>
          </cell>
          <cell r="Y3639">
            <v>3619.41</v>
          </cell>
          <cell r="Z3639">
            <v>57.92</v>
          </cell>
        </row>
        <row r="3640">
          <cell r="A3640">
            <v>48</v>
          </cell>
          <cell r="C3640" t="str">
            <v>01</v>
          </cell>
          <cell r="J3640">
            <v>258</v>
          </cell>
          <cell r="O3640">
            <v>0</v>
          </cell>
          <cell r="P3640">
            <v>0</v>
          </cell>
          <cell r="R3640">
            <v>375000</v>
          </cell>
          <cell r="S3640">
            <v>0</v>
          </cell>
          <cell r="Y3640">
            <v>21692.48</v>
          </cell>
          <cell r="Z3640">
            <v>61207.57</v>
          </cell>
        </row>
        <row r="3641">
          <cell r="A3641">
            <v>48</v>
          </cell>
          <cell r="C3641" t="str">
            <v>01</v>
          </cell>
          <cell r="J3641">
            <v>258</v>
          </cell>
          <cell r="O3641" t="str">
            <v>T0</v>
          </cell>
          <cell r="P3641">
            <v>0</v>
          </cell>
          <cell r="R3641">
            <v>72429</v>
          </cell>
          <cell r="S3641">
            <v>0</v>
          </cell>
          <cell r="Y3641">
            <v>0</v>
          </cell>
          <cell r="Z3641">
            <v>0.97</v>
          </cell>
        </row>
        <row r="3642">
          <cell r="A3642">
            <v>48</v>
          </cell>
          <cell r="C3642" t="str">
            <v>01</v>
          </cell>
          <cell r="J3642">
            <v>258</v>
          </cell>
          <cell r="O3642" t="str">
            <v>TT</v>
          </cell>
          <cell r="P3642">
            <v>0</v>
          </cell>
          <cell r="R3642">
            <v>25181</v>
          </cell>
          <cell r="S3642">
            <v>0</v>
          </cell>
          <cell r="Y3642">
            <v>9179.5400000000009</v>
          </cell>
          <cell r="Z3642">
            <v>0.1</v>
          </cell>
        </row>
        <row r="3643">
          <cell r="A3643">
            <v>48</v>
          </cell>
          <cell r="C3643" t="str">
            <v>01</v>
          </cell>
          <cell r="J3643">
            <v>258</v>
          </cell>
          <cell r="O3643">
            <v>0</v>
          </cell>
          <cell r="P3643">
            <v>0</v>
          </cell>
          <cell r="R3643">
            <v>57631</v>
          </cell>
          <cell r="S3643">
            <v>0</v>
          </cell>
          <cell r="Y3643">
            <v>16497.57</v>
          </cell>
          <cell r="Z3643">
            <v>23460.12</v>
          </cell>
        </row>
        <row r="3644">
          <cell r="A3644">
            <v>48</v>
          </cell>
          <cell r="C3644" t="str">
            <v>01</v>
          </cell>
          <cell r="J3644">
            <v>258</v>
          </cell>
          <cell r="O3644">
            <v>0</v>
          </cell>
          <cell r="P3644">
            <v>0</v>
          </cell>
          <cell r="R3644">
            <v>5000</v>
          </cell>
          <cell r="S3644">
            <v>0</v>
          </cell>
          <cell r="Y3644">
            <v>0</v>
          </cell>
          <cell r="Z3644">
            <v>5000</v>
          </cell>
        </row>
        <row r="3645">
          <cell r="A3645">
            <v>48</v>
          </cell>
          <cell r="C3645" t="str">
            <v>01</v>
          </cell>
          <cell r="J3645">
            <v>258</v>
          </cell>
          <cell r="O3645">
            <v>0</v>
          </cell>
          <cell r="P3645">
            <v>0</v>
          </cell>
          <cell r="R3645">
            <v>500</v>
          </cell>
          <cell r="S3645">
            <v>0</v>
          </cell>
          <cell r="Y3645">
            <v>0</v>
          </cell>
          <cell r="Z3645">
            <v>500</v>
          </cell>
        </row>
        <row r="3646">
          <cell r="A3646">
            <v>48</v>
          </cell>
          <cell r="C3646" t="str">
            <v>01</v>
          </cell>
          <cell r="J3646">
            <v>258</v>
          </cell>
          <cell r="O3646">
            <v>0</v>
          </cell>
          <cell r="P3646">
            <v>0</v>
          </cell>
          <cell r="R3646">
            <v>500</v>
          </cell>
          <cell r="S3646">
            <v>0</v>
          </cell>
          <cell r="Y3646">
            <v>0</v>
          </cell>
          <cell r="Z3646">
            <v>500</v>
          </cell>
        </row>
        <row r="3647">
          <cell r="A3647">
            <v>48</v>
          </cell>
          <cell r="C3647" t="str">
            <v>01</v>
          </cell>
          <cell r="J3647">
            <v>258</v>
          </cell>
          <cell r="O3647">
            <v>0</v>
          </cell>
          <cell r="P3647">
            <v>0</v>
          </cell>
          <cell r="R3647">
            <v>1500</v>
          </cell>
          <cell r="S3647">
            <v>0</v>
          </cell>
          <cell r="Y3647">
            <v>0</v>
          </cell>
          <cell r="Z3647">
            <v>1500</v>
          </cell>
        </row>
        <row r="3648">
          <cell r="A3648">
            <v>48</v>
          </cell>
          <cell r="C3648" t="str">
            <v>01</v>
          </cell>
          <cell r="J3648">
            <v>258</v>
          </cell>
          <cell r="O3648">
            <v>0</v>
          </cell>
          <cell r="P3648">
            <v>0</v>
          </cell>
          <cell r="R3648">
            <v>2000</v>
          </cell>
          <cell r="S3648">
            <v>0</v>
          </cell>
          <cell r="Y3648">
            <v>0</v>
          </cell>
          <cell r="Z3648">
            <v>2000</v>
          </cell>
        </row>
        <row r="3649">
          <cell r="A3649">
            <v>48</v>
          </cell>
          <cell r="C3649" t="str">
            <v>01</v>
          </cell>
          <cell r="J3649">
            <v>258</v>
          </cell>
          <cell r="O3649">
            <v>0</v>
          </cell>
          <cell r="P3649">
            <v>0</v>
          </cell>
          <cell r="R3649">
            <v>28000</v>
          </cell>
          <cell r="S3649">
            <v>0</v>
          </cell>
          <cell r="Y3649">
            <v>0</v>
          </cell>
          <cell r="Z3649">
            <v>28000</v>
          </cell>
        </row>
        <row r="3650">
          <cell r="A3650">
            <v>48</v>
          </cell>
          <cell r="C3650" t="str">
            <v>01</v>
          </cell>
          <cell r="J3650">
            <v>258</v>
          </cell>
          <cell r="O3650" t="str">
            <v>TT</v>
          </cell>
          <cell r="P3650">
            <v>0</v>
          </cell>
          <cell r="R3650">
            <v>25753</v>
          </cell>
          <cell r="S3650">
            <v>0</v>
          </cell>
          <cell r="Y3650">
            <v>25752.66</v>
          </cell>
          <cell r="Z3650">
            <v>0.34</v>
          </cell>
        </row>
        <row r="3651">
          <cell r="A3651">
            <v>48</v>
          </cell>
          <cell r="C3651" t="str">
            <v>01</v>
          </cell>
          <cell r="J3651">
            <v>258</v>
          </cell>
          <cell r="O3651">
            <v>0</v>
          </cell>
          <cell r="P3651">
            <v>0</v>
          </cell>
          <cell r="R3651">
            <v>400000</v>
          </cell>
          <cell r="S3651">
            <v>0</v>
          </cell>
          <cell r="Y3651">
            <v>11043.06</v>
          </cell>
          <cell r="Z3651">
            <v>102876.72</v>
          </cell>
        </row>
        <row r="3652">
          <cell r="A3652">
            <v>48</v>
          </cell>
          <cell r="C3652" t="str">
            <v>01</v>
          </cell>
          <cell r="J3652">
            <v>258</v>
          </cell>
          <cell r="O3652" t="str">
            <v>T0</v>
          </cell>
          <cell r="P3652">
            <v>0</v>
          </cell>
          <cell r="R3652">
            <v>6229</v>
          </cell>
          <cell r="S3652">
            <v>0</v>
          </cell>
          <cell r="Y3652">
            <v>435.46</v>
          </cell>
          <cell r="Z3652">
            <v>218.59</v>
          </cell>
        </row>
        <row r="3653">
          <cell r="A3653">
            <v>48</v>
          </cell>
          <cell r="C3653" t="str">
            <v>01</v>
          </cell>
          <cell r="J3653">
            <v>258</v>
          </cell>
          <cell r="O3653" t="str">
            <v>TT</v>
          </cell>
          <cell r="P3653">
            <v>0</v>
          </cell>
          <cell r="R3653">
            <v>68855</v>
          </cell>
          <cell r="S3653">
            <v>0</v>
          </cell>
          <cell r="Y3653">
            <v>68854.02</v>
          </cell>
          <cell r="Z3653">
            <v>0.98</v>
          </cell>
        </row>
        <row r="3654">
          <cell r="A3654">
            <v>48</v>
          </cell>
          <cell r="C3654" t="str">
            <v>01</v>
          </cell>
          <cell r="J3654">
            <v>258</v>
          </cell>
          <cell r="O3654">
            <v>0</v>
          </cell>
          <cell r="P3654">
            <v>0</v>
          </cell>
          <cell r="R3654">
            <v>5000</v>
          </cell>
          <cell r="S3654">
            <v>0</v>
          </cell>
          <cell r="Y3654">
            <v>0</v>
          </cell>
          <cell r="Z3654">
            <v>0</v>
          </cell>
        </row>
        <row r="3655">
          <cell r="A3655">
            <v>48</v>
          </cell>
          <cell r="C3655" t="str">
            <v>01</v>
          </cell>
          <cell r="J3655">
            <v>258</v>
          </cell>
          <cell r="O3655">
            <v>0</v>
          </cell>
          <cell r="P3655">
            <v>0</v>
          </cell>
          <cell r="R3655">
            <v>2500</v>
          </cell>
          <cell r="S3655">
            <v>0</v>
          </cell>
          <cell r="Y3655">
            <v>17.239999999999998</v>
          </cell>
          <cell r="Z3655">
            <v>2482.7600000000002</v>
          </cell>
        </row>
        <row r="3656">
          <cell r="A3656">
            <v>48</v>
          </cell>
          <cell r="C3656" t="str">
            <v>01</v>
          </cell>
          <cell r="J3656">
            <v>258</v>
          </cell>
          <cell r="O3656">
            <v>0</v>
          </cell>
          <cell r="P3656">
            <v>0</v>
          </cell>
          <cell r="R3656">
            <v>500</v>
          </cell>
          <cell r="S3656">
            <v>0</v>
          </cell>
          <cell r="Y3656">
            <v>0</v>
          </cell>
          <cell r="Z3656">
            <v>500</v>
          </cell>
        </row>
        <row r="3657">
          <cell r="A3657">
            <v>48</v>
          </cell>
          <cell r="C3657" t="str">
            <v>01</v>
          </cell>
          <cell r="J3657">
            <v>258</v>
          </cell>
          <cell r="O3657">
            <v>0</v>
          </cell>
          <cell r="P3657">
            <v>0</v>
          </cell>
          <cell r="R3657">
            <v>500</v>
          </cell>
          <cell r="S3657">
            <v>0</v>
          </cell>
          <cell r="Y3657">
            <v>0</v>
          </cell>
          <cell r="Z3657">
            <v>500</v>
          </cell>
        </row>
        <row r="3658">
          <cell r="A3658">
            <v>48</v>
          </cell>
          <cell r="C3658" t="str">
            <v>01</v>
          </cell>
          <cell r="J3658">
            <v>258</v>
          </cell>
          <cell r="O3658" t="str">
            <v>TT</v>
          </cell>
          <cell r="P3658">
            <v>0</v>
          </cell>
          <cell r="R3658">
            <v>21106</v>
          </cell>
          <cell r="S3658">
            <v>0</v>
          </cell>
          <cell r="Y3658">
            <v>21106</v>
          </cell>
          <cell r="Z3658">
            <v>0</v>
          </cell>
        </row>
        <row r="3659">
          <cell r="A3659">
            <v>48</v>
          </cell>
          <cell r="C3659" t="str">
            <v>01</v>
          </cell>
          <cell r="J3659">
            <v>258</v>
          </cell>
          <cell r="O3659">
            <v>0</v>
          </cell>
          <cell r="P3659">
            <v>0</v>
          </cell>
          <cell r="R3659">
            <v>90000</v>
          </cell>
          <cell r="S3659">
            <v>0</v>
          </cell>
          <cell r="Y3659">
            <v>0</v>
          </cell>
          <cell r="Z3659">
            <v>90000</v>
          </cell>
        </row>
        <row r="3660">
          <cell r="A3660">
            <v>48</v>
          </cell>
          <cell r="C3660" t="str">
            <v>01</v>
          </cell>
          <cell r="J3660">
            <v>258</v>
          </cell>
          <cell r="O3660" t="str">
            <v>T0</v>
          </cell>
          <cell r="P3660">
            <v>0</v>
          </cell>
          <cell r="R3660">
            <v>738</v>
          </cell>
          <cell r="S3660">
            <v>0</v>
          </cell>
          <cell r="Y3660">
            <v>0</v>
          </cell>
          <cell r="Z3660">
            <v>0.44</v>
          </cell>
        </row>
        <row r="3661">
          <cell r="A3661">
            <v>48</v>
          </cell>
          <cell r="C3661" t="str">
            <v>01</v>
          </cell>
          <cell r="J3661">
            <v>258</v>
          </cell>
          <cell r="O3661">
            <v>0</v>
          </cell>
          <cell r="P3661">
            <v>0</v>
          </cell>
          <cell r="R3661">
            <v>3000</v>
          </cell>
          <cell r="S3661">
            <v>0</v>
          </cell>
          <cell r="Y3661">
            <v>0</v>
          </cell>
          <cell r="Z3661">
            <v>3000</v>
          </cell>
        </row>
        <row r="3662">
          <cell r="A3662">
            <v>48</v>
          </cell>
          <cell r="C3662" t="str">
            <v>01</v>
          </cell>
          <cell r="J3662">
            <v>258</v>
          </cell>
          <cell r="O3662">
            <v>0</v>
          </cell>
          <cell r="P3662">
            <v>0</v>
          </cell>
          <cell r="R3662">
            <v>1000</v>
          </cell>
          <cell r="S3662">
            <v>0</v>
          </cell>
          <cell r="Y3662">
            <v>0</v>
          </cell>
          <cell r="Z3662">
            <v>1000</v>
          </cell>
        </row>
        <row r="3663">
          <cell r="A3663">
            <v>48</v>
          </cell>
          <cell r="C3663" t="str">
            <v>01</v>
          </cell>
          <cell r="J3663">
            <v>191</v>
          </cell>
          <cell r="O3663">
            <v>0</v>
          </cell>
          <cell r="P3663">
            <v>0</v>
          </cell>
          <cell r="R3663">
            <v>34455</v>
          </cell>
          <cell r="S3663">
            <v>0</v>
          </cell>
          <cell r="Y3663">
            <v>0</v>
          </cell>
          <cell r="Z3663">
            <v>34455</v>
          </cell>
        </row>
        <row r="3664">
          <cell r="A3664">
            <v>48</v>
          </cell>
          <cell r="C3664" t="str">
            <v>01</v>
          </cell>
          <cell r="J3664">
            <v>191</v>
          </cell>
          <cell r="O3664">
            <v>0</v>
          </cell>
          <cell r="P3664">
            <v>0</v>
          </cell>
          <cell r="R3664">
            <v>4000</v>
          </cell>
          <cell r="S3664">
            <v>0</v>
          </cell>
          <cell r="Y3664">
            <v>856.13</v>
          </cell>
          <cell r="Z3664">
            <v>3139.61</v>
          </cell>
        </row>
        <row r="3665">
          <cell r="A3665">
            <v>48</v>
          </cell>
          <cell r="C3665" t="str">
            <v>01</v>
          </cell>
          <cell r="J3665">
            <v>191</v>
          </cell>
          <cell r="O3665">
            <v>0</v>
          </cell>
          <cell r="P3665">
            <v>0</v>
          </cell>
          <cell r="R3665">
            <v>200000</v>
          </cell>
          <cell r="S3665">
            <v>0</v>
          </cell>
          <cell r="Y3665">
            <v>1370.82</v>
          </cell>
          <cell r="Z3665">
            <v>198629.18</v>
          </cell>
        </row>
        <row r="3666">
          <cell r="A3666">
            <v>48</v>
          </cell>
          <cell r="C3666" t="str">
            <v>01</v>
          </cell>
          <cell r="J3666">
            <v>191</v>
          </cell>
          <cell r="O3666">
            <v>0</v>
          </cell>
          <cell r="P3666">
            <v>0</v>
          </cell>
          <cell r="R3666">
            <v>4400</v>
          </cell>
          <cell r="S3666">
            <v>0</v>
          </cell>
          <cell r="Y3666">
            <v>0</v>
          </cell>
          <cell r="Z3666">
            <v>4400</v>
          </cell>
        </row>
        <row r="3667">
          <cell r="A3667">
            <v>48</v>
          </cell>
          <cell r="C3667" t="str">
            <v>01</v>
          </cell>
          <cell r="J3667">
            <v>191</v>
          </cell>
          <cell r="O3667" t="str">
            <v>A0</v>
          </cell>
          <cell r="P3667">
            <v>0</v>
          </cell>
          <cell r="R3667">
            <v>103700</v>
          </cell>
          <cell r="S3667">
            <v>0</v>
          </cell>
          <cell r="Y3667">
            <v>0</v>
          </cell>
          <cell r="Z3667">
            <v>103700</v>
          </cell>
        </row>
        <row r="3668">
          <cell r="A3668">
            <v>48</v>
          </cell>
          <cell r="C3668" t="str">
            <v>01</v>
          </cell>
          <cell r="J3668">
            <v>191</v>
          </cell>
          <cell r="O3668">
            <v>0</v>
          </cell>
          <cell r="P3668">
            <v>0</v>
          </cell>
          <cell r="R3668">
            <v>29000</v>
          </cell>
          <cell r="S3668">
            <v>0</v>
          </cell>
          <cell r="Y3668">
            <v>6973.68</v>
          </cell>
          <cell r="Z3668">
            <v>21379.94</v>
          </cell>
        </row>
        <row r="3669">
          <cell r="A3669">
            <v>48</v>
          </cell>
          <cell r="C3669" t="str">
            <v>01</v>
          </cell>
          <cell r="J3669">
            <v>191</v>
          </cell>
          <cell r="O3669">
            <v>0</v>
          </cell>
          <cell r="P3669">
            <v>0</v>
          </cell>
          <cell r="R3669">
            <v>250</v>
          </cell>
          <cell r="S3669">
            <v>0</v>
          </cell>
          <cell r="Y3669">
            <v>0</v>
          </cell>
          <cell r="Z3669">
            <v>250</v>
          </cell>
        </row>
        <row r="3670">
          <cell r="A3670">
            <v>48</v>
          </cell>
          <cell r="C3670" t="str">
            <v>01</v>
          </cell>
          <cell r="J3670">
            <v>191</v>
          </cell>
          <cell r="O3670">
            <v>0</v>
          </cell>
          <cell r="P3670">
            <v>0</v>
          </cell>
          <cell r="R3670">
            <v>7000</v>
          </cell>
          <cell r="S3670">
            <v>0</v>
          </cell>
          <cell r="Y3670">
            <v>750</v>
          </cell>
          <cell r="Z3670">
            <v>6250</v>
          </cell>
        </row>
        <row r="3671">
          <cell r="A3671">
            <v>48</v>
          </cell>
          <cell r="C3671" t="str">
            <v>01</v>
          </cell>
          <cell r="J3671">
            <v>191</v>
          </cell>
          <cell r="O3671">
            <v>0</v>
          </cell>
          <cell r="P3671">
            <v>0</v>
          </cell>
          <cell r="R3671">
            <v>13000</v>
          </cell>
          <cell r="S3671">
            <v>0</v>
          </cell>
          <cell r="Y3671">
            <v>3407.56</v>
          </cell>
          <cell r="Z3671">
            <v>9592.44</v>
          </cell>
        </row>
        <row r="3672">
          <cell r="A3672">
            <v>48</v>
          </cell>
          <cell r="C3672" t="str">
            <v>01</v>
          </cell>
          <cell r="J3672">
            <v>191</v>
          </cell>
          <cell r="O3672">
            <v>0</v>
          </cell>
          <cell r="P3672">
            <v>0</v>
          </cell>
          <cell r="R3672">
            <v>850</v>
          </cell>
          <cell r="S3672">
            <v>0</v>
          </cell>
          <cell r="Y3672">
            <v>563.04</v>
          </cell>
          <cell r="Z3672">
            <v>286.95999999999998</v>
          </cell>
        </row>
        <row r="3673">
          <cell r="A3673">
            <v>48</v>
          </cell>
          <cell r="C3673" t="str">
            <v>01</v>
          </cell>
          <cell r="J3673">
            <v>191</v>
          </cell>
          <cell r="O3673">
            <v>0</v>
          </cell>
          <cell r="P3673">
            <v>0</v>
          </cell>
          <cell r="R3673">
            <v>2000</v>
          </cell>
          <cell r="S3673">
            <v>0</v>
          </cell>
          <cell r="Y3673">
            <v>1773.73</v>
          </cell>
          <cell r="Z3673">
            <v>124.4</v>
          </cell>
        </row>
        <row r="3674">
          <cell r="A3674">
            <v>48</v>
          </cell>
          <cell r="C3674" t="str">
            <v>01</v>
          </cell>
          <cell r="J3674">
            <v>191</v>
          </cell>
          <cell r="O3674">
            <v>0</v>
          </cell>
          <cell r="P3674">
            <v>0</v>
          </cell>
          <cell r="R3674">
            <v>40550</v>
          </cell>
          <cell r="S3674">
            <v>0</v>
          </cell>
          <cell r="Y3674">
            <v>0</v>
          </cell>
          <cell r="Z3674">
            <v>40550</v>
          </cell>
        </row>
        <row r="3675">
          <cell r="A3675">
            <v>48</v>
          </cell>
          <cell r="C3675" t="str">
            <v>01</v>
          </cell>
          <cell r="J3675">
            <v>191</v>
          </cell>
          <cell r="O3675">
            <v>0</v>
          </cell>
          <cell r="P3675">
            <v>0</v>
          </cell>
          <cell r="R3675">
            <v>250</v>
          </cell>
          <cell r="S3675">
            <v>0</v>
          </cell>
          <cell r="Y3675">
            <v>0</v>
          </cell>
          <cell r="Z3675">
            <v>250</v>
          </cell>
        </row>
        <row r="3676">
          <cell r="A3676">
            <v>48</v>
          </cell>
          <cell r="C3676" t="str">
            <v>01</v>
          </cell>
          <cell r="J3676">
            <v>192</v>
          </cell>
          <cell r="O3676">
            <v>0</v>
          </cell>
          <cell r="P3676">
            <v>0</v>
          </cell>
          <cell r="R3676">
            <v>5528234</v>
          </cell>
          <cell r="S3676">
            <v>0</v>
          </cell>
          <cell r="Y3676">
            <v>1801914.07</v>
          </cell>
          <cell r="Z3676">
            <v>3726319.93</v>
          </cell>
        </row>
        <row r="3677">
          <cell r="A3677">
            <v>48</v>
          </cell>
          <cell r="C3677" t="str">
            <v>01</v>
          </cell>
          <cell r="J3677">
            <v>192</v>
          </cell>
          <cell r="O3677">
            <v>0</v>
          </cell>
          <cell r="P3677">
            <v>0</v>
          </cell>
          <cell r="R3677">
            <v>121749</v>
          </cell>
          <cell r="S3677">
            <v>0</v>
          </cell>
          <cell r="Y3677">
            <v>53900</v>
          </cell>
          <cell r="Z3677">
            <v>67849</v>
          </cell>
        </row>
        <row r="3678">
          <cell r="A3678">
            <v>48</v>
          </cell>
          <cell r="C3678" t="str">
            <v>01</v>
          </cell>
          <cell r="J3678">
            <v>192</v>
          </cell>
          <cell r="O3678">
            <v>0</v>
          </cell>
          <cell r="P3678">
            <v>0</v>
          </cell>
          <cell r="R3678">
            <v>14295</v>
          </cell>
          <cell r="S3678">
            <v>0</v>
          </cell>
          <cell r="Y3678">
            <v>11229.61</v>
          </cell>
          <cell r="Z3678">
            <v>3065.39</v>
          </cell>
        </row>
        <row r="3679">
          <cell r="A3679">
            <v>48</v>
          </cell>
          <cell r="C3679" t="str">
            <v>01</v>
          </cell>
          <cell r="J3679">
            <v>192</v>
          </cell>
          <cell r="O3679">
            <v>0</v>
          </cell>
          <cell r="P3679">
            <v>0</v>
          </cell>
          <cell r="R3679">
            <v>20502</v>
          </cell>
          <cell r="S3679">
            <v>0</v>
          </cell>
          <cell r="Y3679">
            <v>6803.81</v>
          </cell>
          <cell r="Z3679">
            <v>13698.19</v>
          </cell>
        </row>
        <row r="3680">
          <cell r="A3680">
            <v>48</v>
          </cell>
          <cell r="C3680" t="str">
            <v>01</v>
          </cell>
          <cell r="J3680">
            <v>192</v>
          </cell>
          <cell r="O3680">
            <v>0</v>
          </cell>
          <cell r="P3680">
            <v>0</v>
          </cell>
          <cell r="R3680">
            <v>47410</v>
          </cell>
          <cell r="S3680">
            <v>0</v>
          </cell>
          <cell r="Y3680">
            <v>15850.72</v>
          </cell>
          <cell r="Z3680">
            <v>31559.279999999999</v>
          </cell>
        </row>
        <row r="3681">
          <cell r="A3681">
            <v>48</v>
          </cell>
          <cell r="C3681" t="str">
            <v>01</v>
          </cell>
          <cell r="J3681">
            <v>192</v>
          </cell>
          <cell r="O3681">
            <v>0</v>
          </cell>
          <cell r="P3681">
            <v>0</v>
          </cell>
          <cell r="R3681">
            <v>293311</v>
          </cell>
          <cell r="S3681">
            <v>0</v>
          </cell>
          <cell r="Y3681">
            <v>102514.16</v>
          </cell>
          <cell r="Z3681">
            <v>190796.84</v>
          </cell>
        </row>
        <row r="3682">
          <cell r="A3682">
            <v>48</v>
          </cell>
          <cell r="C3682" t="str">
            <v>01</v>
          </cell>
          <cell r="J3682">
            <v>192</v>
          </cell>
          <cell r="O3682" t="str">
            <v>SF</v>
          </cell>
          <cell r="P3682">
            <v>0</v>
          </cell>
          <cell r="R3682">
            <v>457432</v>
          </cell>
          <cell r="S3682">
            <v>0</v>
          </cell>
          <cell r="Y3682">
            <v>2847.13</v>
          </cell>
          <cell r="Z3682">
            <v>454584.87</v>
          </cell>
        </row>
        <row r="3683">
          <cell r="A3683">
            <v>48</v>
          </cell>
          <cell r="C3683" t="str">
            <v>01</v>
          </cell>
          <cell r="J3683">
            <v>192</v>
          </cell>
          <cell r="O3683" t="str">
            <v>SN</v>
          </cell>
          <cell r="P3683">
            <v>0</v>
          </cell>
          <cell r="R3683">
            <v>457341</v>
          </cell>
          <cell r="S3683">
            <v>0</v>
          </cell>
          <cell r="Y3683">
            <v>159435.87</v>
          </cell>
          <cell r="Z3683">
            <v>297905.13</v>
          </cell>
        </row>
        <row r="3684">
          <cell r="A3684">
            <v>48</v>
          </cell>
          <cell r="C3684" t="str">
            <v>01</v>
          </cell>
          <cell r="J3684">
            <v>192</v>
          </cell>
          <cell r="O3684">
            <v>0</v>
          </cell>
          <cell r="P3684">
            <v>0</v>
          </cell>
          <cell r="R3684">
            <v>80000</v>
          </cell>
          <cell r="S3684">
            <v>0</v>
          </cell>
          <cell r="Y3684">
            <v>15231.4</v>
          </cell>
          <cell r="Z3684">
            <v>64768.6</v>
          </cell>
        </row>
        <row r="3685">
          <cell r="A3685">
            <v>48</v>
          </cell>
          <cell r="C3685" t="str">
            <v>01</v>
          </cell>
          <cell r="J3685">
            <v>192</v>
          </cell>
          <cell r="O3685">
            <v>0</v>
          </cell>
          <cell r="P3685">
            <v>0</v>
          </cell>
          <cell r="R3685">
            <v>500</v>
          </cell>
          <cell r="S3685">
            <v>0</v>
          </cell>
          <cell r="Y3685">
            <v>0</v>
          </cell>
          <cell r="Z3685">
            <v>500</v>
          </cell>
        </row>
        <row r="3686">
          <cell r="A3686">
            <v>48</v>
          </cell>
          <cell r="C3686" t="str">
            <v>01</v>
          </cell>
          <cell r="J3686">
            <v>192</v>
          </cell>
          <cell r="O3686">
            <v>0</v>
          </cell>
          <cell r="P3686">
            <v>0</v>
          </cell>
          <cell r="R3686">
            <v>3500</v>
          </cell>
          <cell r="S3686">
            <v>1400</v>
          </cell>
          <cell r="Y3686">
            <v>0</v>
          </cell>
          <cell r="Z3686">
            <v>2100</v>
          </cell>
        </row>
        <row r="3687">
          <cell r="A3687">
            <v>48</v>
          </cell>
          <cell r="C3687" t="str">
            <v>01</v>
          </cell>
          <cell r="J3687">
            <v>192</v>
          </cell>
          <cell r="O3687">
            <v>0</v>
          </cell>
          <cell r="P3687">
            <v>0</v>
          </cell>
          <cell r="R3687">
            <v>500</v>
          </cell>
          <cell r="S3687">
            <v>0</v>
          </cell>
          <cell r="Y3687">
            <v>0</v>
          </cell>
          <cell r="Z3687">
            <v>500</v>
          </cell>
        </row>
        <row r="3688">
          <cell r="A3688">
            <v>48</v>
          </cell>
          <cell r="C3688" t="str">
            <v>01</v>
          </cell>
          <cell r="J3688">
            <v>192</v>
          </cell>
          <cell r="O3688">
            <v>0</v>
          </cell>
          <cell r="P3688">
            <v>0</v>
          </cell>
          <cell r="R3688">
            <v>500</v>
          </cell>
          <cell r="S3688">
            <v>0</v>
          </cell>
          <cell r="Y3688">
            <v>0</v>
          </cell>
          <cell r="Z3688">
            <v>500</v>
          </cell>
        </row>
        <row r="3689">
          <cell r="A3689">
            <v>48</v>
          </cell>
          <cell r="C3689" t="str">
            <v>01</v>
          </cell>
          <cell r="J3689">
            <v>192</v>
          </cell>
          <cell r="O3689">
            <v>0</v>
          </cell>
          <cell r="P3689">
            <v>0</v>
          </cell>
          <cell r="R3689">
            <v>1036</v>
          </cell>
          <cell r="S3689">
            <v>0</v>
          </cell>
          <cell r="Y3689">
            <v>345.16</v>
          </cell>
          <cell r="Z3689">
            <v>690.84</v>
          </cell>
        </row>
        <row r="3690">
          <cell r="A3690">
            <v>48</v>
          </cell>
          <cell r="C3690" t="str">
            <v>01</v>
          </cell>
          <cell r="J3690">
            <v>192</v>
          </cell>
          <cell r="O3690">
            <v>0</v>
          </cell>
          <cell r="P3690">
            <v>0</v>
          </cell>
          <cell r="R3690">
            <v>500</v>
          </cell>
          <cell r="S3690">
            <v>0</v>
          </cell>
          <cell r="Y3690">
            <v>0</v>
          </cell>
          <cell r="Z3690">
            <v>500</v>
          </cell>
        </row>
        <row r="3691">
          <cell r="A3691">
            <v>48</v>
          </cell>
          <cell r="C3691" t="str">
            <v>01</v>
          </cell>
          <cell r="J3691">
            <v>192</v>
          </cell>
          <cell r="O3691">
            <v>0</v>
          </cell>
          <cell r="P3691">
            <v>0</v>
          </cell>
          <cell r="R3691">
            <v>500</v>
          </cell>
          <cell r="S3691">
            <v>0</v>
          </cell>
          <cell r="Y3691">
            <v>0</v>
          </cell>
          <cell r="Z3691">
            <v>500</v>
          </cell>
        </row>
        <row r="3692">
          <cell r="A3692">
            <v>48</v>
          </cell>
          <cell r="C3692" t="str">
            <v>01</v>
          </cell>
          <cell r="J3692">
            <v>192</v>
          </cell>
          <cell r="O3692" t="str">
            <v>A0</v>
          </cell>
          <cell r="P3692">
            <v>0</v>
          </cell>
          <cell r="R3692">
            <v>2000</v>
          </cell>
          <cell r="S3692">
            <v>400</v>
          </cell>
          <cell r="Y3692">
            <v>0</v>
          </cell>
          <cell r="Z3692">
            <v>1600</v>
          </cell>
        </row>
        <row r="3693">
          <cell r="A3693">
            <v>48</v>
          </cell>
          <cell r="C3693" t="str">
            <v>01</v>
          </cell>
          <cell r="J3693">
            <v>192</v>
          </cell>
          <cell r="O3693">
            <v>0</v>
          </cell>
          <cell r="P3693">
            <v>0</v>
          </cell>
          <cell r="R3693">
            <v>17942</v>
          </cell>
          <cell r="S3693">
            <v>0</v>
          </cell>
          <cell r="Y3693">
            <v>8801.77</v>
          </cell>
          <cell r="Z3693">
            <v>9140.23</v>
          </cell>
        </row>
        <row r="3694">
          <cell r="A3694">
            <v>48</v>
          </cell>
          <cell r="C3694" t="str">
            <v>01</v>
          </cell>
          <cell r="J3694">
            <v>192</v>
          </cell>
          <cell r="O3694">
            <v>0</v>
          </cell>
          <cell r="P3694">
            <v>0</v>
          </cell>
          <cell r="R3694">
            <v>15000</v>
          </cell>
          <cell r="S3694">
            <v>0</v>
          </cell>
          <cell r="Y3694">
            <v>3801.04</v>
          </cell>
          <cell r="Z3694">
            <v>11198.96</v>
          </cell>
        </row>
        <row r="3695">
          <cell r="A3695">
            <v>48</v>
          </cell>
          <cell r="C3695" t="str">
            <v>01</v>
          </cell>
          <cell r="J3695">
            <v>192</v>
          </cell>
          <cell r="O3695" t="str">
            <v>A0</v>
          </cell>
          <cell r="P3695" t="str">
            <v>A0</v>
          </cell>
          <cell r="R3695">
            <v>1537768</v>
          </cell>
          <cell r="S3695">
            <v>0</v>
          </cell>
          <cell r="Y3695">
            <v>349266.77</v>
          </cell>
          <cell r="Z3695">
            <v>1073439.67</v>
          </cell>
        </row>
        <row r="3696">
          <cell r="A3696">
            <v>48</v>
          </cell>
          <cell r="C3696" t="str">
            <v>01</v>
          </cell>
          <cell r="J3696">
            <v>192</v>
          </cell>
          <cell r="O3696" t="str">
            <v>A0</v>
          </cell>
          <cell r="P3696" t="str">
            <v>B0</v>
          </cell>
          <cell r="R3696">
            <v>80000</v>
          </cell>
          <cell r="S3696">
            <v>0</v>
          </cell>
          <cell r="Y3696">
            <v>18060.310000000001</v>
          </cell>
          <cell r="Z3696">
            <v>55848.34</v>
          </cell>
        </row>
        <row r="3697">
          <cell r="A3697">
            <v>48</v>
          </cell>
          <cell r="C3697" t="str">
            <v>01</v>
          </cell>
          <cell r="J3697">
            <v>192</v>
          </cell>
          <cell r="O3697">
            <v>0</v>
          </cell>
          <cell r="P3697">
            <v>0</v>
          </cell>
          <cell r="R3697">
            <v>2000</v>
          </cell>
          <cell r="S3697">
            <v>0</v>
          </cell>
          <cell r="Y3697">
            <v>181.39</v>
          </cell>
          <cell r="Z3697">
            <v>1818.61</v>
          </cell>
        </row>
        <row r="3698">
          <cell r="A3698">
            <v>48</v>
          </cell>
          <cell r="C3698" t="str">
            <v>01</v>
          </cell>
          <cell r="J3698">
            <v>192</v>
          </cell>
          <cell r="O3698" t="str">
            <v>P0</v>
          </cell>
          <cell r="P3698">
            <v>0</v>
          </cell>
          <cell r="R3698">
            <v>50000</v>
          </cell>
          <cell r="S3698">
            <v>0</v>
          </cell>
          <cell r="Y3698">
            <v>26781.81</v>
          </cell>
          <cell r="Z3698">
            <v>23218.19</v>
          </cell>
        </row>
        <row r="3699">
          <cell r="A3699">
            <v>48</v>
          </cell>
          <cell r="C3699" t="str">
            <v>01</v>
          </cell>
          <cell r="J3699">
            <v>192</v>
          </cell>
          <cell r="O3699">
            <v>0</v>
          </cell>
          <cell r="P3699">
            <v>0</v>
          </cell>
          <cell r="R3699">
            <v>40</v>
          </cell>
          <cell r="S3699">
            <v>40</v>
          </cell>
          <cell r="Y3699">
            <v>0</v>
          </cell>
          <cell r="Z3699">
            <v>0</v>
          </cell>
        </row>
        <row r="3700">
          <cell r="A3700">
            <v>48</v>
          </cell>
          <cell r="C3700" t="str">
            <v>01</v>
          </cell>
          <cell r="J3700">
            <v>192</v>
          </cell>
          <cell r="O3700">
            <v>0</v>
          </cell>
          <cell r="P3700">
            <v>0</v>
          </cell>
          <cell r="R3700">
            <v>20</v>
          </cell>
          <cell r="S3700">
            <v>20</v>
          </cell>
          <cell r="Y3700">
            <v>0</v>
          </cell>
          <cell r="Z3700">
            <v>0</v>
          </cell>
        </row>
        <row r="3701">
          <cell r="A3701">
            <v>48</v>
          </cell>
          <cell r="C3701" t="str">
            <v>01</v>
          </cell>
          <cell r="J3701">
            <v>192</v>
          </cell>
          <cell r="O3701">
            <v>0</v>
          </cell>
          <cell r="P3701">
            <v>0</v>
          </cell>
          <cell r="R3701">
            <v>800</v>
          </cell>
          <cell r="S3701">
            <v>200</v>
          </cell>
          <cell r="Y3701">
            <v>0</v>
          </cell>
          <cell r="Z3701">
            <v>600</v>
          </cell>
        </row>
        <row r="3702">
          <cell r="A3702">
            <v>48</v>
          </cell>
          <cell r="C3702" t="str">
            <v>01</v>
          </cell>
          <cell r="J3702">
            <v>192</v>
          </cell>
          <cell r="O3702">
            <v>0</v>
          </cell>
          <cell r="P3702">
            <v>0</v>
          </cell>
          <cell r="R3702">
            <v>1500</v>
          </cell>
          <cell r="S3702">
            <v>0</v>
          </cell>
          <cell r="Y3702">
            <v>503.48</v>
          </cell>
          <cell r="Z3702">
            <v>996.52</v>
          </cell>
        </row>
        <row r="3703">
          <cell r="A3703">
            <v>48</v>
          </cell>
          <cell r="C3703" t="str">
            <v>01</v>
          </cell>
          <cell r="J3703">
            <v>192</v>
          </cell>
          <cell r="O3703">
            <v>0</v>
          </cell>
          <cell r="P3703">
            <v>0</v>
          </cell>
          <cell r="R3703">
            <v>20</v>
          </cell>
          <cell r="S3703">
            <v>20</v>
          </cell>
          <cell r="Y3703">
            <v>0</v>
          </cell>
          <cell r="Z3703">
            <v>0</v>
          </cell>
        </row>
        <row r="3704">
          <cell r="A3704">
            <v>48</v>
          </cell>
          <cell r="C3704" t="str">
            <v>01</v>
          </cell>
          <cell r="J3704">
            <v>192</v>
          </cell>
          <cell r="O3704">
            <v>0</v>
          </cell>
          <cell r="P3704">
            <v>0</v>
          </cell>
          <cell r="R3704">
            <v>200</v>
          </cell>
          <cell r="S3704">
            <v>40</v>
          </cell>
          <cell r="Y3704">
            <v>0</v>
          </cell>
          <cell r="Z3704">
            <v>160</v>
          </cell>
        </row>
        <row r="3705">
          <cell r="A3705">
            <v>48</v>
          </cell>
          <cell r="C3705" t="str">
            <v>01</v>
          </cell>
          <cell r="J3705">
            <v>192</v>
          </cell>
          <cell r="O3705">
            <v>0</v>
          </cell>
          <cell r="P3705">
            <v>0</v>
          </cell>
          <cell r="R3705">
            <v>500</v>
          </cell>
          <cell r="S3705">
            <v>100</v>
          </cell>
          <cell r="Y3705">
            <v>0</v>
          </cell>
          <cell r="Z3705">
            <v>400</v>
          </cell>
        </row>
        <row r="3706">
          <cell r="A3706">
            <v>48</v>
          </cell>
          <cell r="C3706" t="str">
            <v>01</v>
          </cell>
          <cell r="J3706">
            <v>192</v>
          </cell>
          <cell r="O3706">
            <v>0</v>
          </cell>
          <cell r="P3706">
            <v>0</v>
          </cell>
          <cell r="R3706">
            <v>200</v>
          </cell>
          <cell r="S3706">
            <v>200</v>
          </cell>
          <cell r="Y3706">
            <v>0</v>
          </cell>
          <cell r="Z3706">
            <v>0</v>
          </cell>
        </row>
        <row r="3707">
          <cell r="A3707">
            <v>48</v>
          </cell>
          <cell r="C3707" t="str">
            <v>01</v>
          </cell>
          <cell r="J3707">
            <v>192</v>
          </cell>
          <cell r="O3707">
            <v>0</v>
          </cell>
          <cell r="P3707">
            <v>0</v>
          </cell>
          <cell r="R3707">
            <v>1300</v>
          </cell>
          <cell r="S3707">
            <v>600</v>
          </cell>
          <cell r="Y3707">
            <v>24.03</v>
          </cell>
          <cell r="Z3707">
            <v>675.97</v>
          </cell>
        </row>
        <row r="3708">
          <cell r="A3708">
            <v>48</v>
          </cell>
          <cell r="C3708" t="str">
            <v>01</v>
          </cell>
          <cell r="J3708">
            <v>192</v>
          </cell>
          <cell r="O3708" t="str">
            <v>A0</v>
          </cell>
          <cell r="P3708">
            <v>0</v>
          </cell>
          <cell r="R3708">
            <v>54000</v>
          </cell>
          <cell r="S3708">
            <v>10800</v>
          </cell>
          <cell r="Y3708">
            <v>15291.31</v>
          </cell>
          <cell r="Z3708">
            <v>27908.69</v>
          </cell>
        </row>
        <row r="3709">
          <cell r="A3709">
            <v>48</v>
          </cell>
          <cell r="C3709" t="str">
            <v>01</v>
          </cell>
          <cell r="J3709">
            <v>192</v>
          </cell>
          <cell r="O3709" t="str">
            <v>B0</v>
          </cell>
          <cell r="P3709">
            <v>0</v>
          </cell>
          <cell r="R3709">
            <v>40000</v>
          </cell>
          <cell r="S3709">
            <v>8000</v>
          </cell>
          <cell r="Y3709">
            <v>9580.16</v>
          </cell>
          <cell r="Z3709">
            <v>22419.84</v>
          </cell>
        </row>
        <row r="3710">
          <cell r="A3710">
            <v>48</v>
          </cell>
          <cell r="C3710" t="str">
            <v>01</v>
          </cell>
          <cell r="J3710">
            <v>192</v>
          </cell>
          <cell r="O3710">
            <v>0</v>
          </cell>
          <cell r="P3710">
            <v>0</v>
          </cell>
          <cell r="R3710">
            <v>6000</v>
          </cell>
          <cell r="S3710">
            <v>600</v>
          </cell>
          <cell r="Y3710">
            <v>103.7</v>
          </cell>
          <cell r="Z3710">
            <v>5296.3</v>
          </cell>
        </row>
        <row r="3711">
          <cell r="A3711">
            <v>48</v>
          </cell>
          <cell r="C3711" t="str">
            <v>01</v>
          </cell>
          <cell r="J3711">
            <v>192</v>
          </cell>
          <cell r="O3711">
            <v>0</v>
          </cell>
          <cell r="P3711">
            <v>0</v>
          </cell>
          <cell r="R3711">
            <v>1700</v>
          </cell>
          <cell r="S3711">
            <v>4.2</v>
          </cell>
          <cell r="Y3711">
            <v>402.6</v>
          </cell>
          <cell r="Z3711">
            <v>1293.2</v>
          </cell>
        </row>
        <row r="3712">
          <cell r="A3712">
            <v>48</v>
          </cell>
          <cell r="C3712" t="str">
            <v>01</v>
          </cell>
          <cell r="J3712">
            <v>192</v>
          </cell>
          <cell r="O3712" t="str">
            <v>B0</v>
          </cell>
          <cell r="P3712">
            <v>0</v>
          </cell>
          <cell r="R3712">
            <v>300</v>
          </cell>
          <cell r="S3712">
            <v>80</v>
          </cell>
          <cell r="Y3712">
            <v>10.74</v>
          </cell>
          <cell r="Z3712">
            <v>209.26</v>
          </cell>
        </row>
        <row r="3713">
          <cell r="A3713">
            <v>48</v>
          </cell>
          <cell r="C3713" t="str">
            <v>01</v>
          </cell>
          <cell r="J3713">
            <v>192</v>
          </cell>
          <cell r="O3713" t="str">
            <v>C0</v>
          </cell>
          <cell r="P3713">
            <v>0</v>
          </cell>
          <cell r="R3713">
            <v>1533</v>
          </cell>
          <cell r="S3713">
            <v>600</v>
          </cell>
          <cell r="Y3713">
            <v>93.8</v>
          </cell>
          <cell r="Z3713">
            <v>839.2</v>
          </cell>
        </row>
        <row r="3714">
          <cell r="A3714">
            <v>48</v>
          </cell>
          <cell r="C3714" t="str">
            <v>01</v>
          </cell>
          <cell r="J3714">
            <v>192</v>
          </cell>
          <cell r="O3714" t="str">
            <v>D0</v>
          </cell>
          <cell r="P3714">
            <v>0</v>
          </cell>
          <cell r="R3714">
            <v>80</v>
          </cell>
          <cell r="S3714">
            <v>80</v>
          </cell>
          <cell r="Y3714">
            <v>0</v>
          </cell>
          <cell r="Z3714">
            <v>0</v>
          </cell>
        </row>
        <row r="3715">
          <cell r="A3715">
            <v>48</v>
          </cell>
          <cell r="C3715" t="str">
            <v>01</v>
          </cell>
          <cell r="J3715">
            <v>192</v>
          </cell>
          <cell r="O3715" t="str">
            <v>E0</v>
          </cell>
          <cell r="P3715">
            <v>0</v>
          </cell>
          <cell r="R3715">
            <v>3784</v>
          </cell>
          <cell r="S3715">
            <v>800</v>
          </cell>
          <cell r="Y3715">
            <v>1038.07</v>
          </cell>
          <cell r="Z3715">
            <v>1945.93</v>
          </cell>
        </row>
        <row r="3716">
          <cell r="A3716">
            <v>48</v>
          </cell>
          <cell r="C3716" t="str">
            <v>01</v>
          </cell>
          <cell r="J3716">
            <v>192</v>
          </cell>
          <cell r="O3716" t="str">
            <v>E0</v>
          </cell>
          <cell r="P3716" t="str">
            <v>TT</v>
          </cell>
          <cell r="R3716">
            <v>127</v>
          </cell>
          <cell r="S3716">
            <v>0</v>
          </cell>
          <cell r="Y3716">
            <v>126.76</v>
          </cell>
          <cell r="Z3716">
            <v>0.24</v>
          </cell>
        </row>
        <row r="3717">
          <cell r="A3717">
            <v>48</v>
          </cell>
          <cell r="C3717" t="str">
            <v>01</v>
          </cell>
          <cell r="J3717">
            <v>192</v>
          </cell>
          <cell r="O3717">
            <v>0</v>
          </cell>
          <cell r="P3717">
            <v>0</v>
          </cell>
          <cell r="R3717">
            <v>700</v>
          </cell>
          <cell r="S3717">
            <v>140</v>
          </cell>
          <cell r="Y3717">
            <v>137.4</v>
          </cell>
          <cell r="Z3717">
            <v>422.6</v>
          </cell>
        </row>
        <row r="3718">
          <cell r="A3718">
            <v>48</v>
          </cell>
          <cell r="C3718" t="str">
            <v>01</v>
          </cell>
          <cell r="J3718">
            <v>192</v>
          </cell>
          <cell r="O3718">
            <v>0</v>
          </cell>
          <cell r="P3718">
            <v>0</v>
          </cell>
          <cell r="R3718">
            <v>20</v>
          </cell>
          <cell r="S3718">
            <v>20</v>
          </cell>
          <cell r="Y3718">
            <v>0</v>
          </cell>
          <cell r="Z3718">
            <v>0</v>
          </cell>
        </row>
        <row r="3719">
          <cell r="A3719">
            <v>48</v>
          </cell>
          <cell r="C3719" t="str">
            <v>01</v>
          </cell>
          <cell r="J3719">
            <v>192</v>
          </cell>
          <cell r="O3719">
            <v>0</v>
          </cell>
          <cell r="P3719">
            <v>0</v>
          </cell>
          <cell r="R3719">
            <v>250</v>
          </cell>
          <cell r="S3719">
            <v>50</v>
          </cell>
          <cell r="Y3719">
            <v>0</v>
          </cell>
          <cell r="Z3719">
            <v>200</v>
          </cell>
        </row>
        <row r="3720">
          <cell r="A3720">
            <v>48</v>
          </cell>
          <cell r="C3720" t="str">
            <v>01</v>
          </cell>
          <cell r="J3720">
            <v>192</v>
          </cell>
          <cell r="O3720">
            <v>0</v>
          </cell>
          <cell r="P3720">
            <v>0</v>
          </cell>
          <cell r="R3720">
            <v>6076</v>
          </cell>
          <cell r="S3720">
            <v>0</v>
          </cell>
          <cell r="Y3720">
            <v>1012.6</v>
          </cell>
          <cell r="Z3720">
            <v>5063.3999999999996</v>
          </cell>
        </row>
        <row r="3721">
          <cell r="A3721">
            <v>48</v>
          </cell>
          <cell r="C3721" t="str">
            <v>01</v>
          </cell>
          <cell r="J3721">
            <v>192</v>
          </cell>
          <cell r="O3721">
            <v>0</v>
          </cell>
          <cell r="P3721">
            <v>0</v>
          </cell>
          <cell r="R3721">
            <v>2000</v>
          </cell>
          <cell r="S3721">
            <v>400</v>
          </cell>
          <cell r="Y3721">
            <v>448.61</v>
          </cell>
          <cell r="Z3721">
            <v>1151.3900000000001</v>
          </cell>
        </row>
        <row r="3722">
          <cell r="A3722">
            <v>48</v>
          </cell>
          <cell r="C3722" t="str">
            <v>01</v>
          </cell>
          <cell r="J3722">
            <v>192</v>
          </cell>
          <cell r="O3722">
            <v>0</v>
          </cell>
          <cell r="P3722">
            <v>0</v>
          </cell>
          <cell r="R3722">
            <v>500</v>
          </cell>
          <cell r="S3722">
            <v>100</v>
          </cell>
          <cell r="Y3722">
            <v>0</v>
          </cell>
          <cell r="Z3722">
            <v>400</v>
          </cell>
        </row>
        <row r="3723">
          <cell r="A3723">
            <v>48</v>
          </cell>
          <cell r="C3723" t="str">
            <v>01</v>
          </cell>
          <cell r="J3723">
            <v>192</v>
          </cell>
          <cell r="O3723">
            <v>0</v>
          </cell>
          <cell r="P3723">
            <v>0</v>
          </cell>
          <cell r="R3723">
            <v>600</v>
          </cell>
          <cell r="S3723">
            <v>120</v>
          </cell>
          <cell r="Y3723">
            <v>0</v>
          </cell>
          <cell r="Z3723">
            <v>480</v>
          </cell>
        </row>
        <row r="3724">
          <cell r="A3724">
            <v>48</v>
          </cell>
          <cell r="C3724" t="str">
            <v>01</v>
          </cell>
          <cell r="J3724">
            <v>192</v>
          </cell>
          <cell r="O3724">
            <v>0</v>
          </cell>
          <cell r="P3724">
            <v>0</v>
          </cell>
          <cell r="R3724">
            <v>4500</v>
          </cell>
          <cell r="S3724">
            <v>180</v>
          </cell>
          <cell r="Y3724">
            <v>2891.82</v>
          </cell>
          <cell r="Z3724">
            <v>1428.18</v>
          </cell>
        </row>
        <row r="3725">
          <cell r="A3725">
            <v>48</v>
          </cell>
          <cell r="C3725" t="str">
            <v>01</v>
          </cell>
          <cell r="J3725">
            <v>192</v>
          </cell>
          <cell r="O3725">
            <v>0</v>
          </cell>
          <cell r="P3725">
            <v>0</v>
          </cell>
          <cell r="R3725">
            <v>1700</v>
          </cell>
          <cell r="S3725">
            <v>1700</v>
          </cell>
          <cell r="Y3725">
            <v>0</v>
          </cell>
          <cell r="Z3725">
            <v>0</v>
          </cell>
        </row>
        <row r="3726">
          <cell r="A3726">
            <v>48</v>
          </cell>
          <cell r="C3726" t="str">
            <v>01</v>
          </cell>
          <cell r="J3726">
            <v>192</v>
          </cell>
          <cell r="O3726">
            <v>0</v>
          </cell>
          <cell r="P3726">
            <v>0</v>
          </cell>
          <cell r="R3726">
            <v>300</v>
          </cell>
          <cell r="S3726">
            <v>300</v>
          </cell>
          <cell r="Y3726">
            <v>0</v>
          </cell>
          <cell r="Z3726">
            <v>0</v>
          </cell>
        </row>
        <row r="3727">
          <cell r="A3727">
            <v>48</v>
          </cell>
          <cell r="C3727" t="str">
            <v>01</v>
          </cell>
          <cell r="J3727">
            <v>192</v>
          </cell>
          <cell r="O3727">
            <v>0</v>
          </cell>
          <cell r="P3727">
            <v>0</v>
          </cell>
          <cell r="R3727">
            <v>500</v>
          </cell>
          <cell r="S3727">
            <v>100</v>
          </cell>
          <cell r="Y3727">
            <v>0</v>
          </cell>
          <cell r="Z3727">
            <v>400</v>
          </cell>
        </row>
        <row r="3728">
          <cell r="A3728">
            <v>48</v>
          </cell>
          <cell r="C3728" t="str">
            <v>01</v>
          </cell>
          <cell r="J3728">
            <v>192</v>
          </cell>
          <cell r="O3728">
            <v>0</v>
          </cell>
          <cell r="P3728">
            <v>0</v>
          </cell>
          <cell r="R3728">
            <v>2500</v>
          </cell>
          <cell r="S3728">
            <v>500</v>
          </cell>
          <cell r="Y3728">
            <v>0</v>
          </cell>
          <cell r="Z3728">
            <v>2000</v>
          </cell>
        </row>
        <row r="3729">
          <cell r="A3729">
            <v>48</v>
          </cell>
          <cell r="C3729" t="str">
            <v>01</v>
          </cell>
          <cell r="J3729">
            <v>192</v>
          </cell>
          <cell r="O3729">
            <v>0</v>
          </cell>
          <cell r="P3729">
            <v>0</v>
          </cell>
          <cell r="R3729">
            <v>3321404</v>
          </cell>
          <cell r="S3729">
            <v>0</v>
          </cell>
          <cell r="Y3729">
            <v>1110712.68</v>
          </cell>
          <cell r="Z3729">
            <v>2210691.3199999998</v>
          </cell>
        </row>
        <row r="3730">
          <cell r="A3730">
            <v>48</v>
          </cell>
          <cell r="C3730" t="str">
            <v>01</v>
          </cell>
          <cell r="J3730">
            <v>192</v>
          </cell>
          <cell r="O3730">
            <v>0</v>
          </cell>
          <cell r="P3730">
            <v>0</v>
          </cell>
          <cell r="R3730">
            <v>54134</v>
          </cell>
          <cell r="S3730">
            <v>0</v>
          </cell>
          <cell r="Y3730">
            <v>20820.490000000002</v>
          </cell>
          <cell r="Z3730">
            <v>33313.51</v>
          </cell>
        </row>
        <row r="3731">
          <cell r="A3731">
            <v>48</v>
          </cell>
          <cell r="C3731" t="str">
            <v>01</v>
          </cell>
          <cell r="J3731">
            <v>192</v>
          </cell>
          <cell r="O3731">
            <v>0</v>
          </cell>
          <cell r="P3731">
            <v>0</v>
          </cell>
          <cell r="R3731">
            <v>850</v>
          </cell>
          <cell r="S3731">
            <v>0</v>
          </cell>
          <cell r="Y3731">
            <v>409.98</v>
          </cell>
          <cell r="Z3731">
            <v>440.02</v>
          </cell>
        </row>
        <row r="3732">
          <cell r="A3732">
            <v>48</v>
          </cell>
          <cell r="C3732" t="str">
            <v>01</v>
          </cell>
          <cell r="J3732">
            <v>192</v>
          </cell>
          <cell r="O3732">
            <v>0</v>
          </cell>
          <cell r="P3732">
            <v>0</v>
          </cell>
          <cell r="R3732">
            <v>28836</v>
          </cell>
          <cell r="S3732">
            <v>0</v>
          </cell>
          <cell r="Y3732">
            <v>12382.1</v>
          </cell>
          <cell r="Z3732">
            <v>16453.900000000001</v>
          </cell>
        </row>
        <row r="3733">
          <cell r="A3733">
            <v>48</v>
          </cell>
          <cell r="C3733" t="str">
            <v>01</v>
          </cell>
          <cell r="J3733">
            <v>192</v>
          </cell>
          <cell r="O3733">
            <v>0</v>
          </cell>
          <cell r="P3733">
            <v>0</v>
          </cell>
          <cell r="R3733">
            <v>33360</v>
          </cell>
          <cell r="S3733">
            <v>0</v>
          </cell>
          <cell r="Y3733">
            <v>10176.879999999999</v>
          </cell>
          <cell r="Z3733">
            <v>23183.119999999999</v>
          </cell>
        </row>
        <row r="3734">
          <cell r="A3734">
            <v>48</v>
          </cell>
          <cell r="C3734" t="str">
            <v>01</v>
          </cell>
          <cell r="J3734">
            <v>192</v>
          </cell>
          <cell r="O3734">
            <v>0</v>
          </cell>
          <cell r="P3734">
            <v>0</v>
          </cell>
          <cell r="R3734">
            <v>166285</v>
          </cell>
          <cell r="S3734">
            <v>0</v>
          </cell>
          <cell r="Y3734">
            <v>62307.839999999997</v>
          </cell>
          <cell r="Z3734">
            <v>103977.16</v>
          </cell>
        </row>
        <row r="3735">
          <cell r="A3735">
            <v>48</v>
          </cell>
          <cell r="C3735" t="str">
            <v>01</v>
          </cell>
          <cell r="J3735">
            <v>192</v>
          </cell>
          <cell r="O3735" t="str">
            <v>SF</v>
          </cell>
          <cell r="P3735">
            <v>0</v>
          </cell>
          <cell r="R3735">
            <v>278540</v>
          </cell>
          <cell r="S3735">
            <v>0</v>
          </cell>
          <cell r="Y3735">
            <v>0</v>
          </cell>
          <cell r="Z3735">
            <v>278540</v>
          </cell>
        </row>
        <row r="3736">
          <cell r="A3736">
            <v>48</v>
          </cell>
          <cell r="C3736" t="str">
            <v>01</v>
          </cell>
          <cell r="J3736">
            <v>192</v>
          </cell>
          <cell r="O3736" t="str">
            <v>SN</v>
          </cell>
          <cell r="P3736">
            <v>0</v>
          </cell>
          <cell r="R3736">
            <v>278540</v>
          </cell>
          <cell r="S3736">
            <v>0</v>
          </cell>
          <cell r="Y3736">
            <v>98266.27</v>
          </cell>
          <cell r="Z3736">
            <v>180273.73</v>
          </cell>
        </row>
        <row r="3737">
          <cell r="A3737">
            <v>48</v>
          </cell>
          <cell r="C3737" t="str">
            <v>01</v>
          </cell>
          <cell r="J3737">
            <v>192</v>
          </cell>
          <cell r="O3737">
            <v>0</v>
          </cell>
          <cell r="P3737">
            <v>0</v>
          </cell>
          <cell r="R3737">
            <v>35000</v>
          </cell>
          <cell r="S3737">
            <v>0</v>
          </cell>
          <cell r="Y3737">
            <v>26779.71</v>
          </cell>
          <cell r="Z3737">
            <v>8220.2900000000009</v>
          </cell>
        </row>
        <row r="3738">
          <cell r="A3738">
            <v>48</v>
          </cell>
          <cell r="C3738" t="str">
            <v>01</v>
          </cell>
          <cell r="J3738">
            <v>192</v>
          </cell>
          <cell r="O3738">
            <v>0</v>
          </cell>
          <cell r="P3738">
            <v>0</v>
          </cell>
          <cell r="R3738">
            <v>1035</v>
          </cell>
          <cell r="S3738">
            <v>0</v>
          </cell>
          <cell r="Y3738">
            <v>333.39</v>
          </cell>
          <cell r="Z3738">
            <v>701.61</v>
          </cell>
        </row>
        <row r="3739">
          <cell r="A3739">
            <v>48</v>
          </cell>
          <cell r="C3739" t="str">
            <v>01</v>
          </cell>
          <cell r="J3739">
            <v>192</v>
          </cell>
          <cell r="O3739" t="str">
            <v>A0</v>
          </cell>
          <cell r="P3739">
            <v>0</v>
          </cell>
          <cell r="R3739">
            <v>1800</v>
          </cell>
          <cell r="S3739">
            <v>360</v>
          </cell>
          <cell r="Y3739">
            <v>0</v>
          </cell>
          <cell r="Z3739">
            <v>1440</v>
          </cell>
        </row>
        <row r="3740">
          <cell r="A3740">
            <v>48</v>
          </cell>
          <cell r="C3740" t="str">
            <v>01</v>
          </cell>
          <cell r="J3740">
            <v>192</v>
          </cell>
          <cell r="O3740">
            <v>0</v>
          </cell>
          <cell r="P3740">
            <v>0</v>
          </cell>
          <cell r="R3740">
            <v>2752</v>
          </cell>
          <cell r="S3740">
            <v>0</v>
          </cell>
          <cell r="Y3740">
            <v>811.04</v>
          </cell>
          <cell r="Z3740">
            <v>1940.96</v>
          </cell>
        </row>
        <row r="3741">
          <cell r="A3741">
            <v>48</v>
          </cell>
          <cell r="C3741" t="str">
            <v>01</v>
          </cell>
          <cell r="J3741">
            <v>192</v>
          </cell>
          <cell r="O3741">
            <v>0</v>
          </cell>
          <cell r="P3741">
            <v>0</v>
          </cell>
          <cell r="R3741">
            <v>2855</v>
          </cell>
          <cell r="S3741">
            <v>0</v>
          </cell>
          <cell r="Y3741">
            <v>1060.24</v>
          </cell>
          <cell r="Z3741">
            <v>1794.76</v>
          </cell>
        </row>
        <row r="3742">
          <cell r="A3742">
            <v>48</v>
          </cell>
          <cell r="C3742" t="str">
            <v>01</v>
          </cell>
          <cell r="J3742">
            <v>192</v>
          </cell>
          <cell r="O3742" t="str">
            <v>A0</v>
          </cell>
          <cell r="P3742" t="str">
            <v>A0</v>
          </cell>
          <cell r="R3742">
            <v>945739</v>
          </cell>
          <cell r="S3742">
            <v>0</v>
          </cell>
          <cell r="Y3742">
            <v>221070.09</v>
          </cell>
          <cell r="Z3742">
            <v>650583.12</v>
          </cell>
        </row>
        <row r="3743">
          <cell r="A3743">
            <v>48</v>
          </cell>
          <cell r="C3743" t="str">
            <v>01</v>
          </cell>
          <cell r="J3743">
            <v>192</v>
          </cell>
          <cell r="O3743" t="str">
            <v>A0</v>
          </cell>
          <cell r="P3743" t="str">
            <v>B0</v>
          </cell>
          <cell r="R3743">
            <v>20662</v>
          </cell>
          <cell r="S3743">
            <v>0</v>
          </cell>
          <cell r="Y3743">
            <v>7215.9</v>
          </cell>
          <cell r="Z3743">
            <v>11348.34</v>
          </cell>
        </row>
        <row r="3744">
          <cell r="A3744">
            <v>48</v>
          </cell>
          <cell r="C3744" t="str">
            <v>01</v>
          </cell>
          <cell r="J3744">
            <v>192</v>
          </cell>
          <cell r="O3744">
            <v>0</v>
          </cell>
          <cell r="P3744">
            <v>0</v>
          </cell>
          <cell r="R3744">
            <v>4000</v>
          </cell>
          <cell r="S3744">
            <v>0</v>
          </cell>
          <cell r="Y3744">
            <v>3741.8</v>
          </cell>
          <cell r="Z3744">
            <v>258.2</v>
          </cell>
        </row>
        <row r="3745">
          <cell r="A3745">
            <v>48</v>
          </cell>
          <cell r="C3745" t="str">
            <v>01</v>
          </cell>
          <cell r="J3745">
            <v>192</v>
          </cell>
          <cell r="O3745" t="str">
            <v>TT</v>
          </cell>
          <cell r="P3745">
            <v>0</v>
          </cell>
          <cell r="R3745">
            <v>1256</v>
          </cell>
          <cell r="S3745">
            <v>0</v>
          </cell>
          <cell r="Y3745">
            <v>1255.0999999999999</v>
          </cell>
          <cell r="Z3745">
            <v>0.9</v>
          </cell>
        </row>
        <row r="3746">
          <cell r="A3746">
            <v>48</v>
          </cell>
          <cell r="C3746" t="str">
            <v>01</v>
          </cell>
          <cell r="J3746">
            <v>192</v>
          </cell>
          <cell r="O3746" t="str">
            <v>P0</v>
          </cell>
          <cell r="P3746">
            <v>0</v>
          </cell>
          <cell r="R3746">
            <v>2500</v>
          </cell>
          <cell r="S3746">
            <v>0</v>
          </cell>
          <cell r="Y3746">
            <v>816.24</v>
          </cell>
          <cell r="Z3746">
            <v>1683.76</v>
          </cell>
        </row>
        <row r="3747">
          <cell r="A3747">
            <v>48</v>
          </cell>
          <cell r="C3747" t="str">
            <v>01</v>
          </cell>
          <cell r="J3747">
            <v>192</v>
          </cell>
          <cell r="O3747">
            <v>0</v>
          </cell>
          <cell r="P3747">
            <v>0</v>
          </cell>
          <cell r="R3747">
            <v>1000</v>
          </cell>
          <cell r="S3747">
            <v>200</v>
          </cell>
          <cell r="Y3747">
            <v>0</v>
          </cell>
          <cell r="Z3747">
            <v>800</v>
          </cell>
        </row>
        <row r="3748">
          <cell r="A3748">
            <v>48</v>
          </cell>
          <cell r="C3748" t="str">
            <v>01</v>
          </cell>
          <cell r="J3748">
            <v>192</v>
          </cell>
          <cell r="O3748">
            <v>0</v>
          </cell>
          <cell r="P3748">
            <v>0</v>
          </cell>
          <cell r="R3748">
            <v>3340</v>
          </cell>
          <cell r="S3748">
            <v>400</v>
          </cell>
          <cell r="Y3748">
            <v>0</v>
          </cell>
          <cell r="Z3748">
            <v>2940</v>
          </cell>
        </row>
        <row r="3749">
          <cell r="A3749">
            <v>48</v>
          </cell>
          <cell r="C3749" t="str">
            <v>01</v>
          </cell>
          <cell r="J3749">
            <v>192</v>
          </cell>
          <cell r="O3749" t="str">
            <v>TT</v>
          </cell>
          <cell r="P3749">
            <v>0</v>
          </cell>
          <cell r="R3749">
            <v>13</v>
          </cell>
          <cell r="S3749">
            <v>0</v>
          </cell>
          <cell r="Y3749">
            <v>12.2</v>
          </cell>
          <cell r="Z3749">
            <v>0.8</v>
          </cell>
        </row>
        <row r="3750">
          <cell r="A3750">
            <v>48</v>
          </cell>
          <cell r="C3750" t="str">
            <v>01</v>
          </cell>
          <cell r="J3750">
            <v>192</v>
          </cell>
          <cell r="O3750">
            <v>0</v>
          </cell>
          <cell r="P3750">
            <v>0</v>
          </cell>
          <cell r="R3750">
            <v>60</v>
          </cell>
          <cell r="S3750">
            <v>60</v>
          </cell>
          <cell r="Y3750">
            <v>0</v>
          </cell>
          <cell r="Z3750">
            <v>0</v>
          </cell>
        </row>
        <row r="3751">
          <cell r="A3751">
            <v>48</v>
          </cell>
          <cell r="C3751" t="str">
            <v>01</v>
          </cell>
          <cell r="J3751">
            <v>192</v>
          </cell>
          <cell r="O3751">
            <v>0</v>
          </cell>
          <cell r="P3751">
            <v>0</v>
          </cell>
          <cell r="R3751">
            <v>60</v>
          </cell>
          <cell r="S3751">
            <v>60</v>
          </cell>
          <cell r="Y3751">
            <v>0</v>
          </cell>
          <cell r="Z3751">
            <v>0</v>
          </cell>
        </row>
        <row r="3752">
          <cell r="A3752">
            <v>48</v>
          </cell>
          <cell r="C3752" t="str">
            <v>01</v>
          </cell>
          <cell r="J3752">
            <v>192</v>
          </cell>
          <cell r="O3752">
            <v>0</v>
          </cell>
          <cell r="P3752">
            <v>0</v>
          </cell>
          <cell r="R3752">
            <v>40</v>
          </cell>
          <cell r="S3752">
            <v>40</v>
          </cell>
          <cell r="Y3752">
            <v>0</v>
          </cell>
          <cell r="Z3752">
            <v>0</v>
          </cell>
        </row>
        <row r="3753">
          <cell r="A3753">
            <v>48</v>
          </cell>
          <cell r="C3753" t="str">
            <v>01</v>
          </cell>
          <cell r="J3753">
            <v>192</v>
          </cell>
          <cell r="O3753">
            <v>0</v>
          </cell>
          <cell r="P3753">
            <v>0</v>
          </cell>
          <cell r="R3753">
            <v>200</v>
          </cell>
          <cell r="S3753">
            <v>100</v>
          </cell>
          <cell r="Y3753">
            <v>0</v>
          </cell>
          <cell r="Z3753">
            <v>100</v>
          </cell>
        </row>
        <row r="3754">
          <cell r="A3754">
            <v>48</v>
          </cell>
          <cell r="C3754" t="str">
            <v>01</v>
          </cell>
          <cell r="J3754">
            <v>192</v>
          </cell>
          <cell r="O3754">
            <v>0</v>
          </cell>
          <cell r="P3754">
            <v>0</v>
          </cell>
          <cell r="R3754">
            <v>100</v>
          </cell>
          <cell r="S3754">
            <v>100</v>
          </cell>
          <cell r="Y3754">
            <v>0</v>
          </cell>
          <cell r="Z3754">
            <v>0</v>
          </cell>
        </row>
        <row r="3755">
          <cell r="A3755">
            <v>48</v>
          </cell>
          <cell r="C3755" t="str">
            <v>01</v>
          </cell>
          <cell r="J3755">
            <v>192</v>
          </cell>
          <cell r="O3755">
            <v>0</v>
          </cell>
          <cell r="P3755">
            <v>0</v>
          </cell>
          <cell r="R3755">
            <v>250</v>
          </cell>
          <cell r="S3755">
            <v>250</v>
          </cell>
          <cell r="Y3755">
            <v>0</v>
          </cell>
          <cell r="Z3755">
            <v>0</v>
          </cell>
        </row>
        <row r="3756">
          <cell r="A3756">
            <v>48</v>
          </cell>
          <cell r="C3756" t="str">
            <v>01</v>
          </cell>
          <cell r="J3756">
            <v>192</v>
          </cell>
          <cell r="O3756">
            <v>0</v>
          </cell>
          <cell r="P3756">
            <v>0</v>
          </cell>
          <cell r="R3756">
            <v>1000</v>
          </cell>
          <cell r="S3756">
            <v>200</v>
          </cell>
          <cell r="Y3756">
            <v>0</v>
          </cell>
          <cell r="Z3756">
            <v>800</v>
          </cell>
        </row>
        <row r="3757">
          <cell r="A3757">
            <v>48</v>
          </cell>
          <cell r="C3757" t="str">
            <v>01</v>
          </cell>
          <cell r="J3757">
            <v>192</v>
          </cell>
          <cell r="O3757" t="str">
            <v>A0</v>
          </cell>
          <cell r="P3757">
            <v>0</v>
          </cell>
          <cell r="R3757">
            <v>60000</v>
          </cell>
          <cell r="S3757">
            <v>12000</v>
          </cell>
          <cell r="Y3757">
            <v>19836.099999999999</v>
          </cell>
          <cell r="Z3757">
            <v>28163.9</v>
          </cell>
        </row>
        <row r="3758">
          <cell r="A3758">
            <v>48</v>
          </cell>
          <cell r="C3758" t="str">
            <v>01</v>
          </cell>
          <cell r="J3758">
            <v>192</v>
          </cell>
          <cell r="O3758" t="str">
            <v>B0</v>
          </cell>
          <cell r="P3758">
            <v>0</v>
          </cell>
          <cell r="R3758">
            <v>45000</v>
          </cell>
          <cell r="S3758">
            <v>9000</v>
          </cell>
          <cell r="Y3758">
            <v>11645.76</v>
          </cell>
          <cell r="Z3758">
            <v>24354.240000000002</v>
          </cell>
        </row>
        <row r="3759">
          <cell r="A3759">
            <v>48</v>
          </cell>
          <cell r="C3759" t="str">
            <v>01</v>
          </cell>
          <cell r="J3759">
            <v>192</v>
          </cell>
          <cell r="O3759">
            <v>0</v>
          </cell>
          <cell r="P3759">
            <v>0</v>
          </cell>
          <cell r="R3759">
            <v>3500</v>
          </cell>
          <cell r="S3759">
            <v>700</v>
          </cell>
          <cell r="Y3759">
            <v>330.5</v>
          </cell>
          <cell r="Z3759">
            <v>2469.5</v>
          </cell>
        </row>
        <row r="3760">
          <cell r="A3760">
            <v>48</v>
          </cell>
          <cell r="C3760" t="str">
            <v>01</v>
          </cell>
          <cell r="J3760">
            <v>192</v>
          </cell>
          <cell r="O3760" t="str">
            <v>C0</v>
          </cell>
          <cell r="P3760">
            <v>0</v>
          </cell>
          <cell r="R3760">
            <v>1080</v>
          </cell>
          <cell r="S3760">
            <v>100</v>
          </cell>
          <cell r="Y3760">
            <v>213.05</v>
          </cell>
          <cell r="Z3760">
            <v>766.95</v>
          </cell>
        </row>
        <row r="3761">
          <cell r="A3761">
            <v>48</v>
          </cell>
          <cell r="C3761" t="str">
            <v>01</v>
          </cell>
          <cell r="J3761">
            <v>192</v>
          </cell>
          <cell r="O3761" t="str">
            <v>D0</v>
          </cell>
          <cell r="P3761">
            <v>0</v>
          </cell>
          <cell r="R3761">
            <v>100</v>
          </cell>
          <cell r="S3761">
            <v>100</v>
          </cell>
          <cell r="Y3761">
            <v>0</v>
          </cell>
          <cell r="Z3761">
            <v>0</v>
          </cell>
        </row>
        <row r="3762">
          <cell r="A3762">
            <v>48</v>
          </cell>
          <cell r="C3762" t="str">
            <v>01</v>
          </cell>
          <cell r="J3762">
            <v>192</v>
          </cell>
          <cell r="O3762" t="str">
            <v>E0</v>
          </cell>
          <cell r="P3762">
            <v>0</v>
          </cell>
          <cell r="R3762">
            <v>2694</v>
          </cell>
          <cell r="S3762">
            <v>400</v>
          </cell>
          <cell r="Y3762">
            <v>901.99</v>
          </cell>
          <cell r="Z3762">
            <v>1392.01</v>
          </cell>
        </row>
        <row r="3763">
          <cell r="A3763">
            <v>48</v>
          </cell>
          <cell r="C3763" t="str">
            <v>01</v>
          </cell>
          <cell r="J3763">
            <v>192</v>
          </cell>
          <cell r="O3763">
            <v>0</v>
          </cell>
          <cell r="P3763">
            <v>0</v>
          </cell>
          <cell r="R3763">
            <v>580</v>
          </cell>
          <cell r="S3763">
            <v>160</v>
          </cell>
          <cell r="Y3763">
            <v>106.25</v>
          </cell>
          <cell r="Z3763">
            <v>313.75</v>
          </cell>
        </row>
        <row r="3764">
          <cell r="A3764">
            <v>48</v>
          </cell>
          <cell r="C3764" t="str">
            <v>01</v>
          </cell>
          <cell r="J3764">
            <v>192</v>
          </cell>
          <cell r="O3764" t="str">
            <v>TT</v>
          </cell>
          <cell r="P3764">
            <v>0</v>
          </cell>
          <cell r="R3764">
            <v>30</v>
          </cell>
          <cell r="S3764">
            <v>0</v>
          </cell>
          <cell r="Y3764">
            <v>30</v>
          </cell>
          <cell r="Z3764">
            <v>0</v>
          </cell>
        </row>
        <row r="3765">
          <cell r="A3765">
            <v>48</v>
          </cell>
          <cell r="C3765" t="str">
            <v>01</v>
          </cell>
          <cell r="J3765">
            <v>192</v>
          </cell>
          <cell r="O3765">
            <v>0</v>
          </cell>
          <cell r="P3765">
            <v>0</v>
          </cell>
          <cell r="R3765">
            <v>60</v>
          </cell>
          <cell r="S3765">
            <v>60</v>
          </cell>
          <cell r="Y3765">
            <v>0</v>
          </cell>
          <cell r="Z3765">
            <v>0</v>
          </cell>
        </row>
        <row r="3766">
          <cell r="A3766">
            <v>48</v>
          </cell>
          <cell r="C3766" t="str">
            <v>01</v>
          </cell>
          <cell r="J3766">
            <v>192</v>
          </cell>
          <cell r="O3766">
            <v>0</v>
          </cell>
          <cell r="P3766">
            <v>0</v>
          </cell>
          <cell r="R3766">
            <v>60</v>
          </cell>
          <cell r="S3766">
            <v>60</v>
          </cell>
          <cell r="Y3766">
            <v>0</v>
          </cell>
          <cell r="Z3766">
            <v>0</v>
          </cell>
        </row>
        <row r="3767">
          <cell r="A3767">
            <v>48</v>
          </cell>
          <cell r="C3767" t="str">
            <v>01</v>
          </cell>
          <cell r="J3767">
            <v>192</v>
          </cell>
          <cell r="O3767">
            <v>0</v>
          </cell>
          <cell r="P3767">
            <v>0</v>
          </cell>
          <cell r="R3767">
            <v>40</v>
          </cell>
          <cell r="S3767">
            <v>40</v>
          </cell>
          <cell r="Y3767">
            <v>0</v>
          </cell>
          <cell r="Z3767">
            <v>0</v>
          </cell>
        </row>
        <row r="3768">
          <cell r="A3768">
            <v>48</v>
          </cell>
          <cell r="C3768" t="str">
            <v>01</v>
          </cell>
          <cell r="J3768">
            <v>192</v>
          </cell>
          <cell r="O3768">
            <v>0</v>
          </cell>
          <cell r="P3768">
            <v>0</v>
          </cell>
          <cell r="R3768">
            <v>500</v>
          </cell>
          <cell r="S3768">
            <v>200</v>
          </cell>
          <cell r="Y3768">
            <v>0</v>
          </cell>
          <cell r="Z3768">
            <v>300</v>
          </cell>
        </row>
        <row r="3769">
          <cell r="A3769">
            <v>48</v>
          </cell>
          <cell r="C3769" t="str">
            <v>01</v>
          </cell>
          <cell r="J3769">
            <v>192</v>
          </cell>
          <cell r="O3769">
            <v>0</v>
          </cell>
          <cell r="P3769">
            <v>0</v>
          </cell>
          <cell r="R3769">
            <v>1500</v>
          </cell>
          <cell r="S3769">
            <v>300</v>
          </cell>
          <cell r="Y3769">
            <v>259.23</v>
          </cell>
          <cell r="Z3769">
            <v>940.77</v>
          </cell>
        </row>
        <row r="3770">
          <cell r="A3770">
            <v>48</v>
          </cell>
          <cell r="C3770" t="str">
            <v>01</v>
          </cell>
          <cell r="J3770">
            <v>192</v>
          </cell>
          <cell r="O3770" t="str">
            <v>TT</v>
          </cell>
          <cell r="P3770">
            <v>0</v>
          </cell>
          <cell r="R3770">
            <v>87</v>
          </cell>
          <cell r="S3770">
            <v>0</v>
          </cell>
          <cell r="Y3770">
            <v>86.41</v>
          </cell>
          <cell r="Z3770">
            <v>0.59</v>
          </cell>
        </row>
        <row r="3771">
          <cell r="A3771">
            <v>48</v>
          </cell>
          <cell r="C3771" t="str">
            <v>01</v>
          </cell>
          <cell r="J3771">
            <v>192</v>
          </cell>
          <cell r="O3771">
            <v>0</v>
          </cell>
          <cell r="P3771">
            <v>0</v>
          </cell>
          <cell r="R3771">
            <v>3000</v>
          </cell>
          <cell r="S3771">
            <v>600</v>
          </cell>
          <cell r="Y3771">
            <v>599.61</v>
          </cell>
          <cell r="Z3771">
            <v>1800.39</v>
          </cell>
        </row>
        <row r="3772">
          <cell r="A3772">
            <v>48</v>
          </cell>
          <cell r="C3772" t="str">
            <v>01</v>
          </cell>
          <cell r="J3772">
            <v>192</v>
          </cell>
          <cell r="O3772" t="str">
            <v>TT</v>
          </cell>
          <cell r="P3772">
            <v>0</v>
          </cell>
          <cell r="R3772">
            <v>200</v>
          </cell>
          <cell r="S3772">
            <v>0</v>
          </cell>
          <cell r="Y3772">
            <v>199.87</v>
          </cell>
          <cell r="Z3772">
            <v>0.13</v>
          </cell>
        </row>
        <row r="3773">
          <cell r="A3773">
            <v>48</v>
          </cell>
          <cell r="C3773" t="str">
            <v>01</v>
          </cell>
          <cell r="J3773">
            <v>192</v>
          </cell>
          <cell r="O3773">
            <v>0</v>
          </cell>
          <cell r="P3773">
            <v>0</v>
          </cell>
          <cell r="R3773">
            <v>1000</v>
          </cell>
          <cell r="S3773">
            <v>200</v>
          </cell>
          <cell r="Y3773">
            <v>0</v>
          </cell>
          <cell r="Z3773">
            <v>800</v>
          </cell>
        </row>
        <row r="3774">
          <cell r="A3774">
            <v>48</v>
          </cell>
          <cell r="C3774" t="str">
            <v>01</v>
          </cell>
          <cell r="J3774">
            <v>192</v>
          </cell>
          <cell r="O3774" t="str">
            <v>TT</v>
          </cell>
          <cell r="P3774">
            <v>0</v>
          </cell>
          <cell r="R3774">
            <v>86</v>
          </cell>
          <cell r="S3774">
            <v>0</v>
          </cell>
          <cell r="Y3774">
            <v>85.4</v>
          </cell>
          <cell r="Z3774">
            <v>0.6</v>
          </cell>
        </row>
        <row r="3775">
          <cell r="A3775">
            <v>48</v>
          </cell>
          <cell r="C3775" t="str">
            <v>01</v>
          </cell>
          <cell r="J3775">
            <v>192</v>
          </cell>
          <cell r="O3775">
            <v>0</v>
          </cell>
          <cell r="P3775">
            <v>0</v>
          </cell>
          <cell r="R3775">
            <v>2020</v>
          </cell>
          <cell r="S3775">
            <v>190</v>
          </cell>
          <cell r="Y3775">
            <v>456.89</v>
          </cell>
          <cell r="Z3775">
            <v>1373.11</v>
          </cell>
        </row>
        <row r="3776">
          <cell r="A3776">
            <v>48</v>
          </cell>
          <cell r="C3776" t="str">
            <v>01</v>
          </cell>
          <cell r="J3776">
            <v>192</v>
          </cell>
          <cell r="O3776">
            <v>0</v>
          </cell>
          <cell r="P3776">
            <v>0</v>
          </cell>
          <cell r="R3776">
            <v>5550</v>
          </cell>
          <cell r="S3776">
            <v>210</v>
          </cell>
          <cell r="Y3776">
            <v>3241.08</v>
          </cell>
          <cell r="Z3776">
            <v>2098.92</v>
          </cell>
        </row>
        <row r="3777">
          <cell r="A3777">
            <v>48</v>
          </cell>
          <cell r="C3777" t="str">
            <v>01</v>
          </cell>
          <cell r="J3777">
            <v>192</v>
          </cell>
          <cell r="O3777">
            <v>0</v>
          </cell>
          <cell r="P3777">
            <v>0</v>
          </cell>
          <cell r="R3777">
            <v>1000</v>
          </cell>
          <cell r="S3777">
            <v>1000</v>
          </cell>
          <cell r="Y3777">
            <v>0</v>
          </cell>
          <cell r="Z3777">
            <v>0</v>
          </cell>
        </row>
        <row r="3778">
          <cell r="A3778">
            <v>48</v>
          </cell>
          <cell r="C3778" t="str">
            <v>01</v>
          </cell>
          <cell r="J3778">
            <v>192</v>
          </cell>
          <cell r="O3778">
            <v>0</v>
          </cell>
          <cell r="P3778">
            <v>0</v>
          </cell>
          <cell r="R3778">
            <v>900</v>
          </cell>
          <cell r="S3778">
            <v>180</v>
          </cell>
          <cell r="Y3778">
            <v>0</v>
          </cell>
          <cell r="Z3778">
            <v>720</v>
          </cell>
        </row>
        <row r="3779">
          <cell r="A3779">
            <v>48</v>
          </cell>
          <cell r="C3779" t="str">
            <v>01</v>
          </cell>
          <cell r="J3779">
            <v>192</v>
          </cell>
          <cell r="O3779">
            <v>0</v>
          </cell>
          <cell r="P3779">
            <v>0</v>
          </cell>
          <cell r="R3779">
            <v>500</v>
          </cell>
          <cell r="S3779">
            <v>100</v>
          </cell>
          <cell r="Y3779">
            <v>0</v>
          </cell>
          <cell r="Z3779">
            <v>400</v>
          </cell>
        </row>
        <row r="3780">
          <cell r="A3780">
            <v>48</v>
          </cell>
          <cell r="C3780" t="str">
            <v>01</v>
          </cell>
          <cell r="J3780">
            <v>192</v>
          </cell>
          <cell r="O3780">
            <v>0</v>
          </cell>
          <cell r="P3780">
            <v>0</v>
          </cell>
          <cell r="R3780">
            <v>600</v>
          </cell>
          <cell r="S3780">
            <v>120</v>
          </cell>
          <cell r="Y3780">
            <v>0</v>
          </cell>
          <cell r="Z3780">
            <v>480</v>
          </cell>
        </row>
        <row r="3781">
          <cell r="A3781">
            <v>48</v>
          </cell>
          <cell r="C3781" t="str">
            <v>01</v>
          </cell>
          <cell r="J3781">
            <v>192</v>
          </cell>
          <cell r="O3781">
            <v>0</v>
          </cell>
          <cell r="P3781">
            <v>0</v>
          </cell>
          <cell r="R3781">
            <v>1000</v>
          </cell>
          <cell r="S3781">
            <v>200</v>
          </cell>
          <cell r="Y3781">
            <v>0</v>
          </cell>
          <cell r="Z3781">
            <v>800</v>
          </cell>
        </row>
        <row r="3782">
          <cell r="A3782">
            <v>48</v>
          </cell>
          <cell r="C3782" t="str">
            <v>01</v>
          </cell>
          <cell r="J3782">
            <v>192</v>
          </cell>
          <cell r="O3782">
            <v>0</v>
          </cell>
          <cell r="P3782">
            <v>0</v>
          </cell>
          <cell r="R3782">
            <v>5351592</v>
          </cell>
          <cell r="S3782">
            <v>0</v>
          </cell>
          <cell r="Y3782">
            <v>1800332.93</v>
          </cell>
          <cell r="Z3782">
            <v>3551259.07</v>
          </cell>
        </row>
        <row r="3783">
          <cell r="A3783">
            <v>48</v>
          </cell>
          <cell r="C3783" t="str">
            <v>01</v>
          </cell>
          <cell r="J3783">
            <v>192</v>
          </cell>
          <cell r="O3783">
            <v>0</v>
          </cell>
          <cell r="P3783">
            <v>0</v>
          </cell>
          <cell r="R3783">
            <v>234834</v>
          </cell>
          <cell r="S3783">
            <v>0</v>
          </cell>
          <cell r="Y3783">
            <v>78351.960000000006</v>
          </cell>
          <cell r="Z3783">
            <v>156482.04</v>
          </cell>
        </row>
        <row r="3784">
          <cell r="A3784">
            <v>48</v>
          </cell>
          <cell r="C3784" t="str">
            <v>01</v>
          </cell>
          <cell r="J3784">
            <v>192</v>
          </cell>
          <cell r="O3784">
            <v>0</v>
          </cell>
          <cell r="P3784">
            <v>0</v>
          </cell>
          <cell r="R3784">
            <v>15000</v>
          </cell>
          <cell r="S3784">
            <v>0</v>
          </cell>
          <cell r="Y3784">
            <v>3828.43</v>
          </cell>
          <cell r="Z3784">
            <v>11171.57</v>
          </cell>
        </row>
        <row r="3785">
          <cell r="A3785">
            <v>48</v>
          </cell>
          <cell r="C3785" t="str">
            <v>01</v>
          </cell>
          <cell r="J3785">
            <v>192</v>
          </cell>
          <cell r="O3785">
            <v>0</v>
          </cell>
          <cell r="P3785">
            <v>0</v>
          </cell>
          <cell r="R3785">
            <v>6060</v>
          </cell>
          <cell r="S3785">
            <v>0</v>
          </cell>
          <cell r="Y3785">
            <v>2020</v>
          </cell>
          <cell r="Z3785">
            <v>4040</v>
          </cell>
        </row>
        <row r="3786">
          <cell r="A3786">
            <v>48</v>
          </cell>
          <cell r="C3786" t="str">
            <v>01</v>
          </cell>
          <cell r="J3786">
            <v>192</v>
          </cell>
          <cell r="O3786">
            <v>0</v>
          </cell>
          <cell r="P3786">
            <v>0</v>
          </cell>
          <cell r="R3786">
            <v>47500</v>
          </cell>
          <cell r="S3786">
            <v>0</v>
          </cell>
          <cell r="Y3786">
            <v>15740.76</v>
          </cell>
          <cell r="Z3786">
            <v>31759.24</v>
          </cell>
        </row>
        <row r="3787">
          <cell r="A3787">
            <v>48</v>
          </cell>
          <cell r="C3787" t="str">
            <v>01</v>
          </cell>
          <cell r="J3787">
            <v>192</v>
          </cell>
          <cell r="O3787">
            <v>0</v>
          </cell>
          <cell r="P3787">
            <v>0</v>
          </cell>
          <cell r="R3787">
            <v>287219</v>
          </cell>
          <cell r="S3787">
            <v>0</v>
          </cell>
          <cell r="Y3787">
            <v>108043.81</v>
          </cell>
          <cell r="Z3787">
            <v>179175.19</v>
          </cell>
        </row>
        <row r="3788">
          <cell r="A3788">
            <v>48</v>
          </cell>
          <cell r="C3788" t="str">
            <v>01</v>
          </cell>
          <cell r="J3788">
            <v>192</v>
          </cell>
          <cell r="O3788" t="str">
            <v>SF</v>
          </cell>
          <cell r="P3788">
            <v>0</v>
          </cell>
          <cell r="R3788">
            <v>466791</v>
          </cell>
          <cell r="S3788">
            <v>0</v>
          </cell>
          <cell r="Y3788">
            <v>659.86</v>
          </cell>
          <cell r="Z3788">
            <v>466131.14</v>
          </cell>
        </row>
        <row r="3789">
          <cell r="A3789">
            <v>48</v>
          </cell>
          <cell r="C3789" t="str">
            <v>01</v>
          </cell>
          <cell r="J3789">
            <v>192</v>
          </cell>
          <cell r="O3789" t="str">
            <v>SN</v>
          </cell>
          <cell r="P3789">
            <v>0</v>
          </cell>
          <cell r="R3789">
            <v>466792</v>
          </cell>
          <cell r="S3789">
            <v>0</v>
          </cell>
          <cell r="Y3789">
            <v>160926.10999999999</v>
          </cell>
          <cell r="Z3789">
            <v>305865.89</v>
          </cell>
        </row>
        <row r="3790">
          <cell r="A3790">
            <v>48</v>
          </cell>
          <cell r="C3790" t="str">
            <v>01</v>
          </cell>
          <cell r="J3790">
            <v>192</v>
          </cell>
          <cell r="O3790">
            <v>0</v>
          </cell>
          <cell r="P3790">
            <v>0</v>
          </cell>
          <cell r="R3790">
            <v>62000</v>
          </cell>
          <cell r="S3790">
            <v>0</v>
          </cell>
          <cell r="Y3790">
            <v>21477.81</v>
          </cell>
          <cell r="Z3790">
            <v>40522.19</v>
          </cell>
        </row>
        <row r="3791">
          <cell r="A3791">
            <v>48</v>
          </cell>
          <cell r="C3791" t="str">
            <v>01</v>
          </cell>
          <cell r="J3791">
            <v>192</v>
          </cell>
          <cell r="O3791">
            <v>0</v>
          </cell>
          <cell r="P3791">
            <v>0</v>
          </cell>
          <cell r="R3791">
            <v>40000</v>
          </cell>
          <cell r="S3791">
            <v>16000</v>
          </cell>
          <cell r="Y3791">
            <v>2997.47</v>
          </cell>
          <cell r="Z3791">
            <v>21002.53</v>
          </cell>
        </row>
        <row r="3792">
          <cell r="A3792">
            <v>48</v>
          </cell>
          <cell r="C3792" t="str">
            <v>01</v>
          </cell>
          <cell r="J3792">
            <v>192</v>
          </cell>
          <cell r="O3792">
            <v>0</v>
          </cell>
          <cell r="P3792">
            <v>0</v>
          </cell>
          <cell r="R3792">
            <v>4000</v>
          </cell>
          <cell r="S3792">
            <v>0</v>
          </cell>
          <cell r="Y3792">
            <v>513.66</v>
          </cell>
          <cell r="Z3792">
            <v>3486.34</v>
          </cell>
        </row>
        <row r="3793">
          <cell r="A3793">
            <v>48</v>
          </cell>
          <cell r="C3793" t="str">
            <v>01</v>
          </cell>
          <cell r="J3793">
            <v>192</v>
          </cell>
          <cell r="O3793" t="str">
            <v>TT</v>
          </cell>
          <cell r="P3793">
            <v>0</v>
          </cell>
          <cell r="R3793">
            <v>73</v>
          </cell>
          <cell r="S3793">
            <v>0</v>
          </cell>
          <cell r="Y3793">
            <v>72.599999999999994</v>
          </cell>
          <cell r="Z3793">
            <v>0.4</v>
          </cell>
        </row>
        <row r="3794">
          <cell r="A3794">
            <v>48</v>
          </cell>
          <cell r="C3794" t="str">
            <v>01</v>
          </cell>
          <cell r="J3794">
            <v>192</v>
          </cell>
          <cell r="O3794">
            <v>0</v>
          </cell>
          <cell r="P3794">
            <v>0</v>
          </cell>
          <cell r="R3794">
            <v>1100</v>
          </cell>
          <cell r="S3794">
            <v>0</v>
          </cell>
          <cell r="Y3794">
            <v>345.16</v>
          </cell>
          <cell r="Z3794">
            <v>754.84</v>
          </cell>
        </row>
        <row r="3795">
          <cell r="A3795">
            <v>48</v>
          </cell>
          <cell r="C3795" t="str">
            <v>01</v>
          </cell>
          <cell r="J3795">
            <v>192</v>
          </cell>
          <cell r="O3795" t="str">
            <v>A0</v>
          </cell>
          <cell r="P3795">
            <v>0</v>
          </cell>
          <cell r="R3795">
            <v>4760</v>
          </cell>
          <cell r="S3795">
            <v>1000</v>
          </cell>
          <cell r="Y3795">
            <v>0</v>
          </cell>
          <cell r="Z3795">
            <v>3760</v>
          </cell>
        </row>
        <row r="3796">
          <cell r="A3796">
            <v>48</v>
          </cell>
          <cell r="C3796" t="str">
            <v>01</v>
          </cell>
          <cell r="J3796">
            <v>192</v>
          </cell>
          <cell r="O3796">
            <v>0</v>
          </cell>
          <cell r="P3796">
            <v>0</v>
          </cell>
          <cell r="R3796">
            <v>20000</v>
          </cell>
          <cell r="S3796">
            <v>0</v>
          </cell>
          <cell r="Y3796">
            <v>5707.53</v>
          </cell>
          <cell r="Z3796">
            <v>14292.47</v>
          </cell>
        </row>
        <row r="3797">
          <cell r="A3797">
            <v>48</v>
          </cell>
          <cell r="C3797" t="str">
            <v>01</v>
          </cell>
          <cell r="J3797">
            <v>192</v>
          </cell>
          <cell r="O3797">
            <v>0</v>
          </cell>
          <cell r="P3797">
            <v>0</v>
          </cell>
          <cell r="R3797">
            <v>10000</v>
          </cell>
          <cell r="S3797">
            <v>0</v>
          </cell>
          <cell r="Y3797">
            <v>3164</v>
          </cell>
          <cell r="Z3797">
            <v>6836</v>
          </cell>
        </row>
        <row r="3798">
          <cell r="A3798">
            <v>48</v>
          </cell>
          <cell r="C3798" t="str">
            <v>01</v>
          </cell>
          <cell r="J3798">
            <v>192</v>
          </cell>
          <cell r="O3798" t="str">
            <v>A0</v>
          </cell>
          <cell r="P3798" t="str">
            <v>A0</v>
          </cell>
          <cell r="R3798">
            <v>1518699</v>
          </cell>
          <cell r="S3798">
            <v>0</v>
          </cell>
          <cell r="Y3798">
            <v>340452.98</v>
          </cell>
          <cell r="Z3798">
            <v>1064468.56</v>
          </cell>
        </row>
        <row r="3799">
          <cell r="A3799">
            <v>48</v>
          </cell>
          <cell r="C3799" t="str">
            <v>01</v>
          </cell>
          <cell r="J3799">
            <v>192</v>
          </cell>
          <cell r="O3799" t="str">
            <v>A0</v>
          </cell>
          <cell r="P3799" t="str">
            <v>B0</v>
          </cell>
          <cell r="R3799">
            <v>179164</v>
          </cell>
          <cell r="S3799">
            <v>0</v>
          </cell>
          <cell r="Y3799">
            <v>30337.84</v>
          </cell>
          <cell r="Z3799">
            <v>138459.76999999999</v>
          </cell>
        </row>
        <row r="3800">
          <cell r="A3800">
            <v>48</v>
          </cell>
          <cell r="C3800" t="str">
            <v>01</v>
          </cell>
          <cell r="J3800">
            <v>192</v>
          </cell>
          <cell r="O3800">
            <v>0</v>
          </cell>
          <cell r="P3800">
            <v>0</v>
          </cell>
          <cell r="R3800">
            <v>5000</v>
          </cell>
          <cell r="S3800">
            <v>0</v>
          </cell>
          <cell r="Y3800">
            <v>254.4</v>
          </cell>
          <cell r="Z3800">
            <v>4745.6000000000004</v>
          </cell>
        </row>
        <row r="3801">
          <cell r="A3801">
            <v>48</v>
          </cell>
          <cell r="C3801" t="str">
            <v>01</v>
          </cell>
          <cell r="J3801">
            <v>192</v>
          </cell>
          <cell r="O3801" t="str">
            <v>TT</v>
          </cell>
          <cell r="P3801">
            <v>0</v>
          </cell>
          <cell r="R3801">
            <v>57</v>
          </cell>
          <cell r="S3801">
            <v>0</v>
          </cell>
          <cell r="Y3801">
            <v>56.03</v>
          </cell>
          <cell r="Z3801">
            <v>0.97</v>
          </cell>
        </row>
        <row r="3802">
          <cell r="A3802">
            <v>48</v>
          </cell>
          <cell r="C3802" t="str">
            <v>01</v>
          </cell>
          <cell r="J3802">
            <v>192</v>
          </cell>
          <cell r="O3802" t="str">
            <v>P0</v>
          </cell>
          <cell r="P3802">
            <v>0</v>
          </cell>
          <cell r="R3802">
            <v>66000</v>
          </cell>
          <cell r="S3802">
            <v>0</v>
          </cell>
          <cell r="Y3802">
            <v>12639.2</v>
          </cell>
          <cell r="Z3802">
            <v>53360.800000000003</v>
          </cell>
        </row>
        <row r="3803">
          <cell r="A3803">
            <v>48</v>
          </cell>
          <cell r="C3803" t="str">
            <v>01</v>
          </cell>
          <cell r="J3803">
            <v>192</v>
          </cell>
          <cell r="O3803">
            <v>0</v>
          </cell>
          <cell r="P3803">
            <v>0</v>
          </cell>
          <cell r="R3803">
            <v>24</v>
          </cell>
          <cell r="S3803">
            <v>24</v>
          </cell>
          <cell r="Y3803">
            <v>0</v>
          </cell>
          <cell r="Z3803">
            <v>0</v>
          </cell>
        </row>
        <row r="3804">
          <cell r="A3804">
            <v>48</v>
          </cell>
          <cell r="C3804" t="str">
            <v>01</v>
          </cell>
          <cell r="J3804">
            <v>192</v>
          </cell>
          <cell r="O3804">
            <v>0</v>
          </cell>
          <cell r="P3804">
            <v>0</v>
          </cell>
          <cell r="R3804">
            <v>80</v>
          </cell>
          <cell r="S3804">
            <v>80</v>
          </cell>
          <cell r="Y3804">
            <v>0</v>
          </cell>
          <cell r="Z3804">
            <v>0</v>
          </cell>
        </row>
        <row r="3805">
          <cell r="A3805">
            <v>48</v>
          </cell>
          <cell r="C3805" t="str">
            <v>01</v>
          </cell>
          <cell r="J3805">
            <v>192</v>
          </cell>
          <cell r="O3805">
            <v>0</v>
          </cell>
          <cell r="P3805">
            <v>0</v>
          </cell>
          <cell r="R3805">
            <v>567</v>
          </cell>
          <cell r="S3805">
            <v>443</v>
          </cell>
          <cell r="Y3805">
            <v>21</v>
          </cell>
          <cell r="Z3805">
            <v>103</v>
          </cell>
        </row>
        <row r="3806">
          <cell r="A3806">
            <v>48</v>
          </cell>
          <cell r="C3806" t="str">
            <v>01</v>
          </cell>
          <cell r="J3806">
            <v>192</v>
          </cell>
          <cell r="O3806">
            <v>0</v>
          </cell>
          <cell r="P3806">
            <v>0</v>
          </cell>
          <cell r="R3806">
            <v>26</v>
          </cell>
          <cell r="S3806">
            <v>26</v>
          </cell>
          <cell r="Y3806">
            <v>0</v>
          </cell>
          <cell r="Z3806">
            <v>0</v>
          </cell>
        </row>
        <row r="3807">
          <cell r="A3807">
            <v>48</v>
          </cell>
          <cell r="C3807" t="str">
            <v>01</v>
          </cell>
          <cell r="J3807">
            <v>192</v>
          </cell>
          <cell r="O3807">
            <v>0</v>
          </cell>
          <cell r="P3807">
            <v>0</v>
          </cell>
          <cell r="R3807">
            <v>20</v>
          </cell>
          <cell r="S3807">
            <v>20</v>
          </cell>
          <cell r="Y3807">
            <v>0</v>
          </cell>
          <cell r="Z3807">
            <v>0</v>
          </cell>
        </row>
        <row r="3808">
          <cell r="A3808">
            <v>48</v>
          </cell>
          <cell r="C3808" t="str">
            <v>01</v>
          </cell>
          <cell r="J3808">
            <v>192</v>
          </cell>
          <cell r="O3808">
            <v>0</v>
          </cell>
          <cell r="P3808">
            <v>0</v>
          </cell>
          <cell r="R3808">
            <v>109</v>
          </cell>
          <cell r="S3808">
            <v>109</v>
          </cell>
          <cell r="Y3808">
            <v>0</v>
          </cell>
          <cell r="Z3808">
            <v>0</v>
          </cell>
        </row>
        <row r="3809">
          <cell r="A3809">
            <v>48</v>
          </cell>
          <cell r="C3809" t="str">
            <v>01</v>
          </cell>
          <cell r="J3809">
            <v>192</v>
          </cell>
          <cell r="O3809">
            <v>0</v>
          </cell>
          <cell r="P3809">
            <v>0</v>
          </cell>
          <cell r="R3809">
            <v>108</v>
          </cell>
          <cell r="S3809">
            <v>108</v>
          </cell>
          <cell r="Y3809">
            <v>0</v>
          </cell>
          <cell r="Z3809">
            <v>0</v>
          </cell>
        </row>
        <row r="3810">
          <cell r="A3810">
            <v>48</v>
          </cell>
          <cell r="C3810" t="str">
            <v>01</v>
          </cell>
          <cell r="J3810">
            <v>192</v>
          </cell>
          <cell r="O3810">
            <v>0</v>
          </cell>
          <cell r="P3810">
            <v>0</v>
          </cell>
          <cell r="R3810">
            <v>491</v>
          </cell>
          <cell r="S3810">
            <v>491</v>
          </cell>
          <cell r="Y3810">
            <v>0</v>
          </cell>
          <cell r="Z3810">
            <v>0</v>
          </cell>
        </row>
        <row r="3811">
          <cell r="A3811">
            <v>48</v>
          </cell>
          <cell r="C3811" t="str">
            <v>01</v>
          </cell>
          <cell r="J3811">
            <v>192</v>
          </cell>
          <cell r="O3811">
            <v>0</v>
          </cell>
          <cell r="P3811">
            <v>0</v>
          </cell>
          <cell r="R3811">
            <v>520</v>
          </cell>
          <cell r="S3811">
            <v>520</v>
          </cell>
          <cell r="Y3811">
            <v>0</v>
          </cell>
          <cell r="Z3811">
            <v>0</v>
          </cell>
        </row>
        <row r="3812">
          <cell r="A3812">
            <v>48</v>
          </cell>
          <cell r="C3812" t="str">
            <v>01</v>
          </cell>
          <cell r="J3812">
            <v>192</v>
          </cell>
          <cell r="O3812" t="str">
            <v>A0</v>
          </cell>
          <cell r="P3812">
            <v>0</v>
          </cell>
          <cell r="R3812">
            <v>22962</v>
          </cell>
          <cell r="S3812">
            <v>4800</v>
          </cell>
          <cell r="Y3812">
            <v>2888.27</v>
          </cell>
          <cell r="Z3812">
            <v>15273.73</v>
          </cell>
        </row>
        <row r="3813">
          <cell r="A3813">
            <v>48</v>
          </cell>
          <cell r="C3813" t="str">
            <v>01</v>
          </cell>
          <cell r="J3813">
            <v>192</v>
          </cell>
          <cell r="O3813" t="str">
            <v>A0</v>
          </cell>
          <cell r="P3813" t="str">
            <v>TT</v>
          </cell>
          <cell r="R3813">
            <v>1038</v>
          </cell>
          <cell r="S3813">
            <v>0</v>
          </cell>
          <cell r="Y3813">
            <v>1037.76</v>
          </cell>
          <cell r="Z3813">
            <v>0.24</v>
          </cell>
        </row>
        <row r="3814">
          <cell r="A3814">
            <v>48</v>
          </cell>
          <cell r="C3814" t="str">
            <v>01</v>
          </cell>
          <cell r="J3814">
            <v>192</v>
          </cell>
          <cell r="O3814" t="str">
            <v>B0</v>
          </cell>
          <cell r="P3814">
            <v>0</v>
          </cell>
          <cell r="R3814">
            <v>69566</v>
          </cell>
          <cell r="S3814">
            <v>13050</v>
          </cell>
          <cell r="Y3814">
            <v>16191.48</v>
          </cell>
          <cell r="Z3814">
            <v>40324.519999999997</v>
          </cell>
        </row>
        <row r="3815">
          <cell r="A3815">
            <v>48</v>
          </cell>
          <cell r="C3815" t="str">
            <v>01</v>
          </cell>
          <cell r="J3815">
            <v>192</v>
          </cell>
          <cell r="O3815">
            <v>0</v>
          </cell>
          <cell r="P3815">
            <v>0</v>
          </cell>
          <cell r="R3815">
            <v>2020</v>
          </cell>
          <cell r="S3815">
            <v>620</v>
          </cell>
          <cell r="Y3815">
            <v>405.16</v>
          </cell>
          <cell r="Z3815">
            <v>994.84</v>
          </cell>
        </row>
        <row r="3816">
          <cell r="A3816">
            <v>48</v>
          </cell>
          <cell r="C3816" t="str">
            <v>01</v>
          </cell>
          <cell r="J3816">
            <v>192</v>
          </cell>
          <cell r="O3816">
            <v>0</v>
          </cell>
          <cell r="P3816">
            <v>0</v>
          </cell>
          <cell r="R3816">
            <v>1500</v>
          </cell>
          <cell r="S3816">
            <v>300</v>
          </cell>
          <cell r="Y3816">
            <v>0</v>
          </cell>
          <cell r="Z3816">
            <v>1200</v>
          </cell>
        </row>
        <row r="3817">
          <cell r="A3817">
            <v>48</v>
          </cell>
          <cell r="C3817" t="str">
            <v>01</v>
          </cell>
          <cell r="J3817">
            <v>192</v>
          </cell>
          <cell r="O3817" t="str">
            <v>A0</v>
          </cell>
          <cell r="P3817">
            <v>0</v>
          </cell>
          <cell r="R3817">
            <v>20</v>
          </cell>
          <cell r="S3817">
            <v>20</v>
          </cell>
          <cell r="Y3817">
            <v>0</v>
          </cell>
          <cell r="Z3817">
            <v>0</v>
          </cell>
        </row>
        <row r="3818">
          <cell r="A3818">
            <v>48</v>
          </cell>
          <cell r="C3818" t="str">
            <v>01</v>
          </cell>
          <cell r="J3818">
            <v>192</v>
          </cell>
          <cell r="O3818" t="str">
            <v>B0</v>
          </cell>
          <cell r="P3818">
            <v>0</v>
          </cell>
          <cell r="R3818">
            <v>24</v>
          </cell>
          <cell r="S3818">
            <v>24</v>
          </cell>
          <cell r="Y3818">
            <v>0</v>
          </cell>
          <cell r="Z3818">
            <v>0</v>
          </cell>
        </row>
        <row r="3819">
          <cell r="A3819">
            <v>48</v>
          </cell>
          <cell r="C3819" t="str">
            <v>01</v>
          </cell>
          <cell r="J3819">
            <v>192</v>
          </cell>
          <cell r="O3819" t="str">
            <v>C0</v>
          </cell>
          <cell r="P3819">
            <v>0</v>
          </cell>
          <cell r="R3819">
            <v>450</v>
          </cell>
          <cell r="S3819">
            <v>90</v>
          </cell>
          <cell r="Y3819">
            <v>61.22</v>
          </cell>
          <cell r="Z3819">
            <v>298.77999999999997</v>
          </cell>
        </row>
        <row r="3820">
          <cell r="A3820">
            <v>48</v>
          </cell>
          <cell r="C3820" t="str">
            <v>01</v>
          </cell>
          <cell r="J3820">
            <v>192</v>
          </cell>
          <cell r="O3820" t="str">
            <v>E0</v>
          </cell>
          <cell r="P3820">
            <v>0</v>
          </cell>
          <cell r="R3820">
            <v>5923</v>
          </cell>
          <cell r="S3820">
            <v>1200</v>
          </cell>
          <cell r="Y3820">
            <v>1303.31</v>
          </cell>
          <cell r="Z3820">
            <v>3419.69</v>
          </cell>
        </row>
        <row r="3821">
          <cell r="A3821">
            <v>48</v>
          </cell>
          <cell r="C3821" t="str">
            <v>01</v>
          </cell>
          <cell r="J3821">
            <v>192</v>
          </cell>
          <cell r="O3821" t="str">
            <v>E0</v>
          </cell>
          <cell r="P3821" t="str">
            <v>TT</v>
          </cell>
          <cell r="R3821">
            <v>77</v>
          </cell>
          <cell r="S3821">
            <v>0</v>
          </cell>
          <cell r="Y3821">
            <v>76.040000000000006</v>
          </cell>
          <cell r="Z3821">
            <v>0.96</v>
          </cell>
        </row>
        <row r="3822">
          <cell r="A3822">
            <v>48</v>
          </cell>
          <cell r="C3822" t="str">
            <v>01</v>
          </cell>
          <cell r="J3822">
            <v>192</v>
          </cell>
          <cell r="O3822" t="str">
            <v>ET</v>
          </cell>
          <cell r="P3822">
            <v>0</v>
          </cell>
          <cell r="R3822">
            <v>2568</v>
          </cell>
          <cell r="S3822">
            <v>0</v>
          </cell>
          <cell r="Y3822">
            <v>2567.71</v>
          </cell>
          <cell r="Z3822">
            <v>0.28999999999999998</v>
          </cell>
        </row>
        <row r="3823">
          <cell r="A3823">
            <v>48</v>
          </cell>
          <cell r="C3823" t="str">
            <v>01</v>
          </cell>
          <cell r="J3823">
            <v>192</v>
          </cell>
          <cell r="O3823">
            <v>0</v>
          </cell>
          <cell r="P3823">
            <v>0</v>
          </cell>
          <cell r="R3823">
            <v>40</v>
          </cell>
          <cell r="S3823">
            <v>40</v>
          </cell>
          <cell r="Y3823">
            <v>0</v>
          </cell>
          <cell r="Z3823">
            <v>0</v>
          </cell>
        </row>
        <row r="3824">
          <cell r="A3824">
            <v>48</v>
          </cell>
          <cell r="C3824" t="str">
            <v>01</v>
          </cell>
          <cell r="J3824">
            <v>192</v>
          </cell>
          <cell r="O3824">
            <v>0</v>
          </cell>
          <cell r="P3824">
            <v>0</v>
          </cell>
          <cell r="R3824">
            <v>1000</v>
          </cell>
          <cell r="S3824">
            <v>200</v>
          </cell>
          <cell r="Y3824">
            <v>473.55</v>
          </cell>
          <cell r="Z3824">
            <v>326.45</v>
          </cell>
        </row>
        <row r="3825">
          <cell r="A3825">
            <v>48</v>
          </cell>
          <cell r="C3825" t="str">
            <v>01</v>
          </cell>
          <cell r="J3825">
            <v>192</v>
          </cell>
          <cell r="O3825">
            <v>0</v>
          </cell>
          <cell r="P3825">
            <v>0</v>
          </cell>
          <cell r="R3825">
            <v>20</v>
          </cell>
          <cell r="S3825">
            <v>20</v>
          </cell>
          <cell r="Y3825">
            <v>0</v>
          </cell>
          <cell r="Z3825">
            <v>0</v>
          </cell>
        </row>
        <row r="3826">
          <cell r="A3826">
            <v>48</v>
          </cell>
          <cell r="C3826" t="str">
            <v>01</v>
          </cell>
          <cell r="J3826">
            <v>192</v>
          </cell>
          <cell r="O3826">
            <v>0</v>
          </cell>
          <cell r="P3826">
            <v>0</v>
          </cell>
          <cell r="R3826">
            <v>40</v>
          </cell>
          <cell r="S3826">
            <v>40</v>
          </cell>
          <cell r="Y3826">
            <v>0</v>
          </cell>
          <cell r="Z3826">
            <v>0</v>
          </cell>
        </row>
        <row r="3827">
          <cell r="A3827">
            <v>48</v>
          </cell>
          <cell r="C3827" t="str">
            <v>01</v>
          </cell>
          <cell r="J3827">
            <v>192</v>
          </cell>
          <cell r="O3827">
            <v>0</v>
          </cell>
          <cell r="P3827">
            <v>0</v>
          </cell>
          <cell r="R3827">
            <v>40</v>
          </cell>
          <cell r="S3827">
            <v>40</v>
          </cell>
          <cell r="Y3827">
            <v>0</v>
          </cell>
          <cell r="Z3827">
            <v>0</v>
          </cell>
        </row>
        <row r="3828">
          <cell r="A3828">
            <v>48</v>
          </cell>
          <cell r="C3828" t="str">
            <v>01</v>
          </cell>
          <cell r="J3828">
            <v>192</v>
          </cell>
          <cell r="O3828">
            <v>0</v>
          </cell>
          <cell r="P3828">
            <v>0</v>
          </cell>
          <cell r="R3828">
            <v>9075</v>
          </cell>
          <cell r="S3828">
            <v>1200</v>
          </cell>
          <cell r="Y3828">
            <v>1968.38</v>
          </cell>
          <cell r="Z3828">
            <v>5906.62</v>
          </cell>
        </row>
        <row r="3829">
          <cell r="A3829">
            <v>48</v>
          </cell>
          <cell r="C3829" t="str">
            <v>01</v>
          </cell>
          <cell r="J3829">
            <v>192</v>
          </cell>
          <cell r="O3829">
            <v>0</v>
          </cell>
          <cell r="P3829">
            <v>0</v>
          </cell>
          <cell r="R3829">
            <v>40</v>
          </cell>
          <cell r="S3829">
            <v>40</v>
          </cell>
          <cell r="Y3829">
            <v>0</v>
          </cell>
          <cell r="Z3829">
            <v>0</v>
          </cell>
        </row>
        <row r="3830">
          <cell r="A3830">
            <v>48</v>
          </cell>
          <cell r="C3830" t="str">
            <v>01</v>
          </cell>
          <cell r="J3830">
            <v>192</v>
          </cell>
          <cell r="O3830">
            <v>0</v>
          </cell>
          <cell r="P3830">
            <v>0</v>
          </cell>
          <cell r="R3830">
            <v>130</v>
          </cell>
          <cell r="S3830">
            <v>130</v>
          </cell>
          <cell r="Y3830">
            <v>0</v>
          </cell>
          <cell r="Z3830">
            <v>0</v>
          </cell>
        </row>
        <row r="3831">
          <cell r="A3831">
            <v>48</v>
          </cell>
          <cell r="C3831" t="str">
            <v>01</v>
          </cell>
          <cell r="J3831">
            <v>192</v>
          </cell>
          <cell r="O3831">
            <v>0</v>
          </cell>
          <cell r="P3831">
            <v>0</v>
          </cell>
          <cell r="R3831">
            <v>3250</v>
          </cell>
          <cell r="S3831">
            <v>150</v>
          </cell>
          <cell r="Y3831">
            <v>1935.6</v>
          </cell>
          <cell r="Z3831">
            <v>1164.4000000000001</v>
          </cell>
        </row>
        <row r="3832">
          <cell r="A3832">
            <v>48</v>
          </cell>
          <cell r="C3832" t="str">
            <v>01</v>
          </cell>
          <cell r="J3832">
            <v>192</v>
          </cell>
          <cell r="O3832" t="str">
            <v>TT</v>
          </cell>
          <cell r="P3832">
            <v>0</v>
          </cell>
          <cell r="R3832">
            <v>36</v>
          </cell>
          <cell r="S3832">
            <v>0</v>
          </cell>
          <cell r="Y3832">
            <v>35.549999999999997</v>
          </cell>
          <cell r="Z3832">
            <v>0.45</v>
          </cell>
        </row>
        <row r="3833">
          <cell r="A3833">
            <v>48</v>
          </cell>
          <cell r="C3833" t="str">
            <v>01</v>
          </cell>
          <cell r="J3833">
            <v>192</v>
          </cell>
          <cell r="O3833">
            <v>0</v>
          </cell>
          <cell r="P3833">
            <v>0</v>
          </cell>
          <cell r="R3833">
            <v>500</v>
          </cell>
          <cell r="S3833">
            <v>500</v>
          </cell>
          <cell r="Y3833">
            <v>0</v>
          </cell>
          <cell r="Z3833">
            <v>0</v>
          </cell>
        </row>
        <row r="3834">
          <cell r="A3834">
            <v>48</v>
          </cell>
          <cell r="C3834" t="str">
            <v>01</v>
          </cell>
          <cell r="J3834">
            <v>192</v>
          </cell>
          <cell r="O3834">
            <v>0</v>
          </cell>
          <cell r="P3834">
            <v>0</v>
          </cell>
          <cell r="R3834">
            <v>500</v>
          </cell>
          <cell r="S3834">
            <v>500</v>
          </cell>
          <cell r="Y3834">
            <v>0</v>
          </cell>
          <cell r="Z3834">
            <v>0</v>
          </cell>
        </row>
        <row r="3835">
          <cell r="A3835">
            <v>48</v>
          </cell>
          <cell r="C3835" t="str">
            <v>01</v>
          </cell>
          <cell r="J3835">
            <v>192</v>
          </cell>
          <cell r="O3835">
            <v>0</v>
          </cell>
          <cell r="P3835">
            <v>0</v>
          </cell>
          <cell r="R3835">
            <v>2000</v>
          </cell>
          <cell r="S3835">
            <v>400</v>
          </cell>
          <cell r="Y3835">
            <v>0</v>
          </cell>
          <cell r="Z3835">
            <v>1600</v>
          </cell>
        </row>
        <row r="3836">
          <cell r="A3836">
            <v>48</v>
          </cell>
          <cell r="C3836" t="str">
            <v>01</v>
          </cell>
          <cell r="J3836">
            <v>192</v>
          </cell>
          <cell r="O3836">
            <v>0</v>
          </cell>
          <cell r="P3836">
            <v>0</v>
          </cell>
          <cell r="R3836">
            <v>500</v>
          </cell>
          <cell r="S3836">
            <v>100</v>
          </cell>
          <cell r="Y3836">
            <v>0</v>
          </cell>
          <cell r="Z3836">
            <v>400</v>
          </cell>
        </row>
        <row r="3837">
          <cell r="A3837">
            <v>48</v>
          </cell>
          <cell r="C3837" t="str">
            <v>01</v>
          </cell>
          <cell r="J3837">
            <v>192</v>
          </cell>
          <cell r="O3837">
            <v>0</v>
          </cell>
          <cell r="P3837">
            <v>0</v>
          </cell>
          <cell r="R3837">
            <v>1500</v>
          </cell>
          <cell r="S3837">
            <v>300</v>
          </cell>
          <cell r="Y3837">
            <v>0</v>
          </cell>
          <cell r="Z3837">
            <v>1200</v>
          </cell>
        </row>
        <row r="3838">
          <cell r="A3838">
            <v>48</v>
          </cell>
          <cell r="C3838" t="str">
            <v>01</v>
          </cell>
          <cell r="J3838">
            <v>192</v>
          </cell>
          <cell r="O3838">
            <v>0</v>
          </cell>
          <cell r="P3838">
            <v>0</v>
          </cell>
          <cell r="R3838">
            <v>2956183</v>
          </cell>
          <cell r="S3838">
            <v>0</v>
          </cell>
          <cell r="Y3838">
            <v>968672.02</v>
          </cell>
          <cell r="Z3838">
            <v>1987510.98</v>
          </cell>
        </row>
        <row r="3839">
          <cell r="A3839">
            <v>48</v>
          </cell>
          <cell r="C3839" t="str">
            <v>01</v>
          </cell>
          <cell r="J3839">
            <v>192</v>
          </cell>
          <cell r="O3839">
            <v>0</v>
          </cell>
          <cell r="P3839">
            <v>0</v>
          </cell>
          <cell r="R3839">
            <v>122635</v>
          </cell>
          <cell r="S3839">
            <v>2013</v>
          </cell>
          <cell r="Y3839">
            <v>39926.160000000003</v>
          </cell>
          <cell r="Z3839">
            <v>80695.839999999997</v>
          </cell>
        </row>
        <row r="3840">
          <cell r="A3840">
            <v>48</v>
          </cell>
          <cell r="C3840" t="str">
            <v>01</v>
          </cell>
          <cell r="J3840">
            <v>192</v>
          </cell>
          <cell r="O3840">
            <v>0</v>
          </cell>
          <cell r="P3840">
            <v>0</v>
          </cell>
          <cell r="R3840">
            <v>838</v>
          </cell>
          <cell r="S3840">
            <v>0</v>
          </cell>
          <cell r="Y3840">
            <v>634.54</v>
          </cell>
          <cell r="Z3840">
            <v>203.46</v>
          </cell>
        </row>
        <row r="3841">
          <cell r="A3841">
            <v>48</v>
          </cell>
          <cell r="C3841" t="str">
            <v>01</v>
          </cell>
          <cell r="J3841">
            <v>192</v>
          </cell>
          <cell r="O3841">
            <v>0</v>
          </cell>
          <cell r="P3841">
            <v>0</v>
          </cell>
          <cell r="R3841">
            <v>36882</v>
          </cell>
          <cell r="S3841">
            <v>0</v>
          </cell>
          <cell r="Y3841">
            <v>12306.6</v>
          </cell>
          <cell r="Z3841">
            <v>24575.4</v>
          </cell>
        </row>
        <row r="3842">
          <cell r="A3842">
            <v>48</v>
          </cell>
          <cell r="C3842" t="str">
            <v>01</v>
          </cell>
          <cell r="J3842">
            <v>192</v>
          </cell>
          <cell r="O3842">
            <v>0</v>
          </cell>
          <cell r="P3842">
            <v>0</v>
          </cell>
          <cell r="R3842">
            <v>184199</v>
          </cell>
          <cell r="S3842">
            <v>0</v>
          </cell>
          <cell r="Y3842">
            <v>61680.15</v>
          </cell>
          <cell r="Z3842">
            <v>122518.85</v>
          </cell>
        </row>
        <row r="3843">
          <cell r="A3843">
            <v>48</v>
          </cell>
          <cell r="C3843" t="str">
            <v>01</v>
          </cell>
          <cell r="J3843">
            <v>192</v>
          </cell>
          <cell r="O3843" t="str">
            <v>SF</v>
          </cell>
          <cell r="P3843">
            <v>0</v>
          </cell>
          <cell r="R3843">
            <v>255471</v>
          </cell>
          <cell r="S3843">
            <v>0</v>
          </cell>
          <cell r="Y3843">
            <v>837.6</v>
          </cell>
          <cell r="Z3843">
            <v>254633.4</v>
          </cell>
        </row>
        <row r="3844">
          <cell r="A3844">
            <v>48</v>
          </cell>
          <cell r="C3844" t="str">
            <v>01</v>
          </cell>
          <cell r="J3844">
            <v>192</v>
          </cell>
          <cell r="O3844" t="str">
            <v>SN</v>
          </cell>
          <cell r="P3844">
            <v>0</v>
          </cell>
          <cell r="R3844">
            <v>255471</v>
          </cell>
          <cell r="S3844">
            <v>0</v>
          </cell>
          <cell r="Y3844">
            <v>86417.27</v>
          </cell>
          <cell r="Z3844">
            <v>169053.73</v>
          </cell>
        </row>
        <row r="3845">
          <cell r="A3845">
            <v>48</v>
          </cell>
          <cell r="C3845" t="str">
            <v>01</v>
          </cell>
          <cell r="J3845">
            <v>192</v>
          </cell>
          <cell r="O3845">
            <v>0</v>
          </cell>
          <cell r="P3845">
            <v>0</v>
          </cell>
          <cell r="R3845">
            <v>20500</v>
          </cell>
          <cell r="S3845">
            <v>0</v>
          </cell>
          <cell r="Y3845">
            <v>5758.33</v>
          </cell>
          <cell r="Z3845">
            <v>14741.67</v>
          </cell>
        </row>
        <row r="3846">
          <cell r="A3846">
            <v>48</v>
          </cell>
          <cell r="C3846" t="str">
            <v>01</v>
          </cell>
          <cell r="J3846">
            <v>192</v>
          </cell>
          <cell r="O3846">
            <v>0</v>
          </cell>
          <cell r="P3846">
            <v>0</v>
          </cell>
          <cell r="R3846">
            <v>5000</v>
          </cell>
          <cell r="S3846">
            <v>2200</v>
          </cell>
          <cell r="Y3846">
            <v>82.32</v>
          </cell>
          <cell r="Z3846">
            <v>2717.68</v>
          </cell>
        </row>
        <row r="3847">
          <cell r="A3847">
            <v>48</v>
          </cell>
          <cell r="C3847" t="str">
            <v>01</v>
          </cell>
          <cell r="J3847">
            <v>192</v>
          </cell>
          <cell r="O3847">
            <v>0</v>
          </cell>
          <cell r="P3847">
            <v>0</v>
          </cell>
          <cell r="R3847">
            <v>2182</v>
          </cell>
          <cell r="S3847">
            <v>0</v>
          </cell>
          <cell r="Y3847">
            <v>235.01</v>
          </cell>
          <cell r="Z3847">
            <v>1946.99</v>
          </cell>
        </row>
        <row r="3848">
          <cell r="A3848">
            <v>48</v>
          </cell>
          <cell r="C3848" t="str">
            <v>01</v>
          </cell>
          <cell r="J3848">
            <v>192</v>
          </cell>
          <cell r="O3848">
            <v>0</v>
          </cell>
          <cell r="P3848">
            <v>0</v>
          </cell>
          <cell r="R3848">
            <v>961</v>
          </cell>
          <cell r="S3848">
            <v>0</v>
          </cell>
          <cell r="Y3848">
            <v>317.70999999999998</v>
          </cell>
          <cell r="Z3848">
            <v>643.29</v>
          </cell>
        </row>
        <row r="3849">
          <cell r="A3849">
            <v>48</v>
          </cell>
          <cell r="C3849" t="str">
            <v>01</v>
          </cell>
          <cell r="J3849">
            <v>192</v>
          </cell>
          <cell r="O3849" t="str">
            <v>C0</v>
          </cell>
          <cell r="P3849">
            <v>0</v>
          </cell>
          <cell r="R3849">
            <v>6400</v>
          </cell>
          <cell r="S3849">
            <v>1280</v>
          </cell>
          <cell r="Y3849">
            <v>1934.53</v>
          </cell>
          <cell r="Z3849">
            <v>3185.47</v>
          </cell>
        </row>
        <row r="3850">
          <cell r="A3850">
            <v>48</v>
          </cell>
          <cell r="C3850" t="str">
            <v>01</v>
          </cell>
          <cell r="J3850">
            <v>192</v>
          </cell>
          <cell r="O3850">
            <v>0</v>
          </cell>
          <cell r="P3850">
            <v>0</v>
          </cell>
          <cell r="R3850">
            <v>17234</v>
          </cell>
          <cell r="S3850">
            <v>0</v>
          </cell>
          <cell r="Y3850">
            <v>5412.92</v>
          </cell>
          <cell r="Z3850">
            <v>11821.08</v>
          </cell>
        </row>
        <row r="3851">
          <cell r="A3851">
            <v>48</v>
          </cell>
          <cell r="C3851" t="str">
            <v>01</v>
          </cell>
          <cell r="J3851">
            <v>192</v>
          </cell>
          <cell r="O3851">
            <v>0</v>
          </cell>
          <cell r="P3851">
            <v>0</v>
          </cell>
          <cell r="R3851">
            <v>1427</v>
          </cell>
          <cell r="S3851">
            <v>0</v>
          </cell>
          <cell r="Y3851">
            <v>475.84</v>
          </cell>
          <cell r="Z3851">
            <v>951.16</v>
          </cell>
        </row>
        <row r="3852">
          <cell r="A3852">
            <v>48</v>
          </cell>
          <cell r="C3852" t="str">
            <v>01</v>
          </cell>
          <cell r="J3852">
            <v>192</v>
          </cell>
          <cell r="O3852" t="str">
            <v>A0</v>
          </cell>
          <cell r="P3852" t="str">
            <v>A0</v>
          </cell>
          <cell r="R3852">
            <v>758810</v>
          </cell>
          <cell r="S3852">
            <v>0</v>
          </cell>
          <cell r="Y3852">
            <v>175738.44</v>
          </cell>
          <cell r="Z3852">
            <v>523944.11</v>
          </cell>
        </row>
        <row r="3853">
          <cell r="A3853">
            <v>48</v>
          </cell>
          <cell r="C3853" t="str">
            <v>01</v>
          </cell>
          <cell r="J3853">
            <v>192</v>
          </cell>
          <cell r="O3853" t="str">
            <v>A0</v>
          </cell>
          <cell r="P3853" t="str">
            <v>B0</v>
          </cell>
          <cell r="R3853">
            <v>128381</v>
          </cell>
          <cell r="S3853">
            <v>0</v>
          </cell>
          <cell r="Y3853">
            <v>22861.53</v>
          </cell>
          <cell r="Z3853">
            <v>97836.479999999996</v>
          </cell>
        </row>
        <row r="3854">
          <cell r="A3854">
            <v>48</v>
          </cell>
          <cell r="C3854" t="str">
            <v>01</v>
          </cell>
          <cell r="J3854">
            <v>192</v>
          </cell>
          <cell r="O3854">
            <v>0</v>
          </cell>
          <cell r="P3854">
            <v>0</v>
          </cell>
          <cell r="R3854">
            <v>500</v>
          </cell>
          <cell r="S3854">
            <v>0</v>
          </cell>
          <cell r="Y3854">
            <v>20.29</v>
          </cell>
          <cell r="Z3854">
            <v>479.71</v>
          </cell>
        </row>
        <row r="3855">
          <cell r="A3855">
            <v>48</v>
          </cell>
          <cell r="C3855" t="str">
            <v>01</v>
          </cell>
          <cell r="J3855">
            <v>192</v>
          </cell>
          <cell r="O3855" t="str">
            <v>P0</v>
          </cell>
          <cell r="P3855">
            <v>0</v>
          </cell>
          <cell r="R3855">
            <v>34750</v>
          </cell>
          <cell r="S3855">
            <v>0</v>
          </cell>
          <cell r="Y3855">
            <v>8276.65</v>
          </cell>
          <cell r="Z3855">
            <v>26473.35</v>
          </cell>
        </row>
        <row r="3856">
          <cell r="A3856">
            <v>48</v>
          </cell>
          <cell r="C3856" t="str">
            <v>01</v>
          </cell>
          <cell r="J3856">
            <v>192</v>
          </cell>
          <cell r="O3856">
            <v>0</v>
          </cell>
          <cell r="P3856">
            <v>0</v>
          </cell>
          <cell r="R3856">
            <v>1380</v>
          </cell>
          <cell r="S3856">
            <v>276</v>
          </cell>
          <cell r="Y3856">
            <v>617.07000000000005</v>
          </cell>
          <cell r="Z3856">
            <v>486.93</v>
          </cell>
        </row>
        <row r="3857">
          <cell r="A3857">
            <v>48</v>
          </cell>
          <cell r="C3857" t="str">
            <v>01</v>
          </cell>
          <cell r="J3857">
            <v>192</v>
          </cell>
          <cell r="O3857">
            <v>0</v>
          </cell>
          <cell r="P3857">
            <v>0</v>
          </cell>
          <cell r="R3857">
            <v>1360</v>
          </cell>
          <cell r="S3857">
            <v>0</v>
          </cell>
          <cell r="Y3857">
            <v>446.29</v>
          </cell>
          <cell r="Z3857">
            <v>913.71</v>
          </cell>
        </row>
        <row r="3858">
          <cell r="A3858">
            <v>48</v>
          </cell>
          <cell r="C3858" t="str">
            <v>01</v>
          </cell>
          <cell r="J3858">
            <v>192</v>
          </cell>
          <cell r="O3858">
            <v>0</v>
          </cell>
          <cell r="P3858">
            <v>0</v>
          </cell>
          <cell r="R3858">
            <v>25</v>
          </cell>
          <cell r="S3858">
            <v>5</v>
          </cell>
          <cell r="Y3858">
            <v>0</v>
          </cell>
          <cell r="Z3858">
            <v>20</v>
          </cell>
        </row>
        <row r="3859">
          <cell r="A3859">
            <v>48</v>
          </cell>
          <cell r="C3859" t="str">
            <v>01</v>
          </cell>
          <cell r="J3859">
            <v>192</v>
          </cell>
          <cell r="O3859">
            <v>0</v>
          </cell>
          <cell r="P3859">
            <v>0</v>
          </cell>
          <cell r="R3859">
            <v>800</v>
          </cell>
          <cell r="S3859">
            <v>0</v>
          </cell>
          <cell r="Y3859">
            <v>0</v>
          </cell>
          <cell r="Z3859">
            <v>800</v>
          </cell>
        </row>
        <row r="3860">
          <cell r="A3860">
            <v>48</v>
          </cell>
          <cell r="C3860" t="str">
            <v>01</v>
          </cell>
          <cell r="J3860">
            <v>192</v>
          </cell>
          <cell r="O3860">
            <v>0</v>
          </cell>
          <cell r="P3860">
            <v>0</v>
          </cell>
          <cell r="R3860">
            <v>150</v>
          </cell>
          <cell r="S3860">
            <v>30</v>
          </cell>
          <cell r="Y3860">
            <v>0</v>
          </cell>
          <cell r="Z3860">
            <v>120</v>
          </cell>
        </row>
        <row r="3861">
          <cell r="A3861">
            <v>48</v>
          </cell>
          <cell r="C3861" t="str">
            <v>01</v>
          </cell>
          <cell r="J3861">
            <v>192</v>
          </cell>
          <cell r="O3861">
            <v>0</v>
          </cell>
          <cell r="P3861">
            <v>0</v>
          </cell>
          <cell r="R3861">
            <v>500</v>
          </cell>
          <cell r="S3861">
            <v>100</v>
          </cell>
          <cell r="Y3861">
            <v>51.7</v>
          </cell>
          <cell r="Z3861">
            <v>348.3</v>
          </cell>
        </row>
        <row r="3862">
          <cell r="A3862">
            <v>48</v>
          </cell>
          <cell r="C3862" t="str">
            <v>01</v>
          </cell>
          <cell r="J3862">
            <v>192</v>
          </cell>
          <cell r="O3862">
            <v>0</v>
          </cell>
          <cell r="P3862">
            <v>0</v>
          </cell>
          <cell r="R3862">
            <v>2000</v>
          </cell>
          <cell r="S3862">
            <v>400</v>
          </cell>
          <cell r="Y3862">
            <v>146.44999999999999</v>
          </cell>
          <cell r="Z3862">
            <v>1453.55</v>
          </cell>
        </row>
        <row r="3863">
          <cell r="A3863">
            <v>48</v>
          </cell>
          <cell r="C3863" t="str">
            <v>01</v>
          </cell>
          <cell r="J3863">
            <v>192</v>
          </cell>
          <cell r="O3863" t="str">
            <v>A0</v>
          </cell>
          <cell r="P3863">
            <v>0</v>
          </cell>
          <cell r="R3863">
            <v>3700</v>
          </cell>
          <cell r="S3863">
            <v>0</v>
          </cell>
          <cell r="Y3863">
            <v>1074.2</v>
          </cell>
          <cell r="Z3863">
            <v>2625.8</v>
          </cell>
        </row>
        <row r="3864">
          <cell r="A3864">
            <v>48</v>
          </cell>
          <cell r="C3864" t="str">
            <v>01</v>
          </cell>
          <cell r="J3864">
            <v>192</v>
          </cell>
          <cell r="O3864" t="str">
            <v>B0</v>
          </cell>
          <cell r="P3864">
            <v>0</v>
          </cell>
          <cell r="R3864">
            <v>43500</v>
          </cell>
          <cell r="S3864">
            <v>0</v>
          </cell>
          <cell r="Y3864">
            <v>10736.7</v>
          </cell>
          <cell r="Z3864">
            <v>32763.3</v>
          </cell>
        </row>
        <row r="3865">
          <cell r="A3865">
            <v>48</v>
          </cell>
          <cell r="C3865" t="str">
            <v>01</v>
          </cell>
          <cell r="J3865">
            <v>192</v>
          </cell>
          <cell r="O3865">
            <v>0</v>
          </cell>
          <cell r="P3865">
            <v>0</v>
          </cell>
          <cell r="R3865">
            <v>600</v>
          </cell>
          <cell r="S3865">
            <v>120</v>
          </cell>
          <cell r="Y3865">
            <v>133.52000000000001</v>
          </cell>
          <cell r="Z3865">
            <v>346.48</v>
          </cell>
        </row>
        <row r="3866">
          <cell r="A3866">
            <v>48</v>
          </cell>
          <cell r="C3866" t="str">
            <v>01</v>
          </cell>
          <cell r="J3866">
            <v>192</v>
          </cell>
          <cell r="O3866">
            <v>0</v>
          </cell>
          <cell r="P3866">
            <v>0</v>
          </cell>
          <cell r="R3866">
            <v>677</v>
          </cell>
          <cell r="S3866">
            <v>0</v>
          </cell>
          <cell r="Y3866">
            <v>61</v>
          </cell>
          <cell r="Z3866">
            <v>616</v>
          </cell>
        </row>
        <row r="3867">
          <cell r="A3867">
            <v>48</v>
          </cell>
          <cell r="C3867" t="str">
            <v>01</v>
          </cell>
          <cell r="J3867">
            <v>192</v>
          </cell>
          <cell r="O3867" t="str">
            <v>B0</v>
          </cell>
          <cell r="P3867">
            <v>0</v>
          </cell>
          <cell r="R3867">
            <v>120</v>
          </cell>
          <cell r="S3867">
            <v>24</v>
          </cell>
          <cell r="Y3867">
            <v>12.95</v>
          </cell>
          <cell r="Z3867">
            <v>83.05</v>
          </cell>
        </row>
        <row r="3868">
          <cell r="A3868">
            <v>48</v>
          </cell>
          <cell r="C3868" t="str">
            <v>01</v>
          </cell>
          <cell r="J3868">
            <v>192</v>
          </cell>
          <cell r="O3868" t="str">
            <v>C0</v>
          </cell>
          <cell r="P3868">
            <v>0</v>
          </cell>
          <cell r="R3868">
            <v>700</v>
          </cell>
          <cell r="S3868">
            <v>0</v>
          </cell>
          <cell r="Y3868">
            <v>93.39</v>
          </cell>
          <cell r="Z3868">
            <v>606.61</v>
          </cell>
        </row>
        <row r="3869">
          <cell r="A3869">
            <v>48</v>
          </cell>
          <cell r="C3869" t="str">
            <v>01</v>
          </cell>
          <cell r="J3869">
            <v>192</v>
          </cell>
          <cell r="O3869" t="str">
            <v>E0</v>
          </cell>
          <cell r="P3869">
            <v>0</v>
          </cell>
          <cell r="R3869">
            <v>3000</v>
          </cell>
          <cell r="S3869">
            <v>600</v>
          </cell>
          <cell r="Y3869">
            <v>402.4</v>
          </cell>
          <cell r="Z3869">
            <v>1997.6</v>
          </cell>
        </row>
        <row r="3870">
          <cell r="A3870">
            <v>48</v>
          </cell>
          <cell r="C3870" t="str">
            <v>01</v>
          </cell>
          <cell r="J3870">
            <v>192</v>
          </cell>
          <cell r="O3870" t="str">
            <v>ET</v>
          </cell>
          <cell r="P3870">
            <v>0</v>
          </cell>
          <cell r="R3870">
            <v>1263</v>
          </cell>
          <cell r="S3870">
            <v>0</v>
          </cell>
          <cell r="Y3870">
            <v>1262.77</v>
          </cell>
          <cell r="Z3870">
            <v>0.23</v>
          </cell>
        </row>
        <row r="3871">
          <cell r="A3871">
            <v>48</v>
          </cell>
          <cell r="C3871" t="str">
            <v>01</v>
          </cell>
          <cell r="J3871">
            <v>192</v>
          </cell>
          <cell r="O3871">
            <v>0</v>
          </cell>
          <cell r="P3871">
            <v>0</v>
          </cell>
          <cell r="R3871">
            <v>200</v>
          </cell>
          <cell r="S3871">
            <v>40</v>
          </cell>
          <cell r="Y3871">
            <v>122.2</v>
          </cell>
          <cell r="Z3871">
            <v>37.799999999999997</v>
          </cell>
        </row>
        <row r="3872">
          <cell r="A3872">
            <v>48</v>
          </cell>
          <cell r="C3872" t="str">
            <v>01</v>
          </cell>
          <cell r="J3872">
            <v>192</v>
          </cell>
          <cell r="O3872">
            <v>0</v>
          </cell>
          <cell r="P3872">
            <v>0</v>
          </cell>
          <cell r="R3872">
            <v>1500</v>
          </cell>
          <cell r="S3872">
            <v>300</v>
          </cell>
          <cell r="Y3872">
            <v>195.17</v>
          </cell>
          <cell r="Z3872">
            <v>1004.83</v>
          </cell>
        </row>
        <row r="3873">
          <cell r="A3873">
            <v>48</v>
          </cell>
          <cell r="C3873" t="str">
            <v>01</v>
          </cell>
          <cell r="J3873">
            <v>192</v>
          </cell>
          <cell r="O3873">
            <v>0</v>
          </cell>
          <cell r="P3873">
            <v>0</v>
          </cell>
          <cell r="R3873">
            <v>500</v>
          </cell>
          <cell r="S3873">
            <v>100</v>
          </cell>
          <cell r="Y3873">
            <v>61</v>
          </cell>
          <cell r="Z3873">
            <v>339</v>
          </cell>
        </row>
        <row r="3874">
          <cell r="A3874">
            <v>48</v>
          </cell>
          <cell r="C3874" t="str">
            <v>01</v>
          </cell>
          <cell r="J3874">
            <v>192</v>
          </cell>
          <cell r="O3874">
            <v>0</v>
          </cell>
          <cell r="P3874">
            <v>0</v>
          </cell>
          <cell r="R3874">
            <v>2500</v>
          </cell>
          <cell r="S3874">
            <v>0</v>
          </cell>
          <cell r="Y3874">
            <v>1069.5999999999999</v>
          </cell>
          <cell r="Z3874">
            <v>1430.4</v>
          </cell>
        </row>
        <row r="3875">
          <cell r="A3875">
            <v>48</v>
          </cell>
          <cell r="C3875" t="str">
            <v>01</v>
          </cell>
          <cell r="J3875">
            <v>192</v>
          </cell>
          <cell r="O3875">
            <v>0</v>
          </cell>
          <cell r="P3875">
            <v>0</v>
          </cell>
          <cell r="R3875">
            <v>2500</v>
          </cell>
          <cell r="S3875">
            <v>500</v>
          </cell>
          <cell r="Y3875">
            <v>431.22</v>
          </cell>
          <cell r="Z3875">
            <v>1568.78</v>
          </cell>
        </row>
        <row r="3876">
          <cell r="A3876">
            <v>48</v>
          </cell>
          <cell r="C3876" t="str">
            <v>01</v>
          </cell>
          <cell r="J3876">
            <v>192</v>
          </cell>
          <cell r="O3876">
            <v>0</v>
          </cell>
          <cell r="P3876">
            <v>0</v>
          </cell>
          <cell r="R3876">
            <v>2450</v>
          </cell>
          <cell r="S3876">
            <v>490</v>
          </cell>
          <cell r="Y3876">
            <v>0</v>
          </cell>
          <cell r="Z3876">
            <v>1960</v>
          </cell>
        </row>
        <row r="3877">
          <cell r="A3877">
            <v>48</v>
          </cell>
          <cell r="C3877" t="str">
            <v>01</v>
          </cell>
          <cell r="J3877">
            <v>192</v>
          </cell>
          <cell r="O3877">
            <v>0</v>
          </cell>
          <cell r="P3877">
            <v>0</v>
          </cell>
          <cell r="R3877">
            <v>1700</v>
          </cell>
          <cell r="S3877">
            <v>90</v>
          </cell>
          <cell r="Y3877">
            <v>1050.42</v>
          </cell>
          <cell r="Z3877">
            <v>559.58000000000004</v>
          </cell>
        </row>
        <row r="3878">
          <cell r="A3878">
            <v>48</v>
          </cell>
          <cell r="C3878" t="str">
            <v>01</v>
          </cell>
          <cell r="J3878">
            <v>192</v>
          </cell>
          <cell r="O3878">
            <v>0</v>
          </cell>
          <cell r="P3878">
            <v>0</v>
          </cell>
          <cell r="R3878">
            <v>2000</v>
          </cell>
          <cell r="S3878">
            <v>2000</v>
          </cell>
          <cell r="Y3878">
            <v>0</v>
          </cell>
          <cell r="Z3878">
            <v>0</v>
          </cell>
        </row>
        <row r="3879">
          <cell r="A3879">
            <v>48</v>
          </cell>
          <cell r="C3879" t="str">
            <v>01</v>
          </cell>
          <cell r="J3879">
            <v>192</v>
          </cell>
          <cell r="O3879">
            <v>0</v>
          </cell>
          <cell r="P3879">
            <v>0</v>
          </cell>
          <cell r="R3879">
            <v>330</v>
          </cell>
          <cell r="S3879">
            <v>300</v>
          </cell>
          <cell r="Y3879">
            <v>0</v>
          </cell>
          <cell r="Z3879">
            <v>30</v>
          </cell>
        </row>
        <row r="3880">
          <cell r="A3880">
            <v>48</v>
          </cell>
          <cell r="C3880" t="str">
            <v>01</v>
          </cell>
          <cell r="J3880">
            <v>192</v>
          </cell>
          <cell r="O3880" t="str">
            <v>TT</v>
          </cell>
          <cell r="P3880">
            <v>0</v>
          </cell>
          <cell r="R3880">
            <v>1170</v>
          </cell>
          <cell r="S3880">
            <v>0</v>
          </cell>
          <cell r="Y3880">
            <v>1169.98</v>
          </cell>
          <cell r="Z3880">
            <v>0.02</v>
          </cell>
        </row>
        <row r="3881">
          <cell r="A3881">
            <v>48</v>
          </cell>
          <cell r="C3881" t="str">
            <v>01</v>
          </cell>
          <cell r="J3881">
            <v>192</v>
          </cell>
          <cell r="O3881">
            <v>0</v>
          </cell>
          <cell r="P3881">
            <v>0</v>
          </cell>
          <cell r="R3881">
            <v>166</v>
          </cell>
          <cell r="S3881">
            <v>0</v>
          </cell>
          <cell r="Y3881">
            <v>165.55</v>
          </cell>
          <cell r="Z3881">
            <v>0.45</v>
          </cell>
        </row>
        <row r="3882">
          <cell r="A3882">
            <v>48</v>
          </cell>
          <cell r="C3882" t="str">
            <v>01</v>
          </cell>
          <cell r="J3882">
            <v>192</v>
          </cell>
          <cell r="O3882">
            <v>0</v>
          </cell>
          <cell r="P3882">
            <v>0</v>
          </cell>
          <cell r="R3882">
            <v>224</v>
          </cell>
          <cell r="S3882">
            <v>100</v>
          </cell>
          <cell r="Y3882">
            <v>0</v>
          </cell>
          <cell r="Z3882">
            <v>124</v>
          </cell>
        </row>
        <row r="3883">
          <cell r="A3883">
            <v>48</v>
          </cell>
          <cell r="C3883" t="str">
            <v>01</v>
          </cell>
          <cell r="J3883">
            <v>192</v>
          </cell>
          <cell r="O3883" t="str">
            <v>TT</v>
          </cell>
          <cell r="P3883">
            <v>0</v>
          </cell>
          <cell r="R3883">
            <v>110</v>
          </cell>
          <cell r="S3883">
            <v>0</v>
          </cell>
          <cell r="Y3883">
            <v>109.4</v>
          </cell>
          <cell r="Z3883">
            <v>0.6</v>
          </cell>
        </row>
        <row r="3884">
          <cell r="A3884">
            <v>48</v>
          </cell>
          <cell r="C3884" t="str">
            <v>01</v>
          </cell>
          <cell r="J3884">
            <v>192</v>
          </cell>
          <cell r="O3884">
            <v>0</v>
          </cell>
          <cell r="P3884">
            <v>0</v>
          </cell>
          <cell r="R3884">
            <v>4521846</v>
          </cell>
          <cell r="S3884">
            <v>0</v>
          </cell>
          <cell r="Y3884">
            <v>1428746.09</v>
          </cell>
          <cell r="Z3884">
            <v>3093099.91</v>
          </cell>
        </row>
        <row r="3885">
          <cell r="A3885">
            <v>48</v>
          </cell>
          <cell r="C3885" t="str">
            <v>01</v>
          </cell>
          <cell r="J3885">
            <v>192</v>
          </cell>
          <cell r="O3885">
            <v>0</v>
          </cell>
          <cell r="P3885">
            <v>0</v>
          </cell>
          <cell r="R3885">
            <v>72500</v>
          </cell>
          <cell r="S3885">
            <v>0</v>
          </cell>
          <cell r="Y3885">
            <v>37030.44</v>
          </cell>
          <cell r="Z3885">
            <v>35469.56</v>
          </cell>
        </row>
        <row r="3886">
          <cell r="A3886">
            <v>48</v>
          </cell>
          <cell r="C3886" t="str">
            <v>01</v>
          </cell>
          <cell r="J3886">
            <v>192</v>
          </cell>
          <cell r="O3886">
            <v>0</v>
          </cell>
          <cell r="P3886">
            <v>0</v>
          </cell>
          <cell r="R3886">
            <v>10045</v>
          </cell>
          <cell r="S3886">
            <v>0</v>
          </cell>
          <cell r="Y3886">
            <v>0</v>
          </cell>
          <cell r="Z3886">
            <v>10045</v>
          </cell>
        </row>
        <row r="3887">
          <cell r="A3887">
            <v>48</v>
          </cell>
          <cell r="C3887" t="str">
            <v>01</v>
          </cell>
          <cell r="J3887">
            <v>192</v>
          </cell>
          <cell r="O3887">
            <v>0</v>
          </cell>
          <cell r="P3887">
            <v>0</v>
          </cell>
          <cell r="R3887">
            <v>36100</v>
          </cell>
          <cell r="S3887">
            <v>0</v>
          </cell>
          <cell r="Y3887">
            <v>12244.12</v>
          </cell>
          <cell r="Z3887">
            <v>23855.88</v>
          </cell>
        </row>
        <row r="3888">
          <cell r="A3888">
            <v>48</v>
          </cell>
          <cell r="C3888" t="str">
            <v>01</v>
          </cell>
          <cell r="J3888">
            <v>192</v>
          </cell>
          <cell r="O3888">
            <v>0</v>
          </cell>
          <cell r="P3888">
            <v>0</v>
          </cell>
          <cell r="R3888">
            <v>260097</v>
          </cell>
          <cell r="S3888">
            <v>0</v>
          </cell>
          <cell r="Y3888">
            <v>82368.3</v>
          </cell>
          <cell r="Z3888">
            <v>177728.7</v>
          </cell>
        </row>
        <row r="3889">
          <cell r="A3889">
            <v>48</v>
          </cell>
          <cell r="C3889" t="str">
            <v>01</v>
          </cell>
          <cell r="J3889">
            <v>192</v>
          </cell>
          <cell r="O3889" t="str">
            <v>SF</v>
          </cell>
          <cell r="P3889">
            <v>0</v>
          </cell>
          <cell r="R3889">
            <v>331860</v>
          </cell>
          <cell r="S3889">
            <v>0</v>
          </cell>
          <cell r="Y3889">
            <v>0</v>
          </cell>
          <cell r="Z3889">
            <v>331860</v>
          </cell>
        </row>
        <row r="3890">
          <cell r="A3890">
            <v>48</v>
          </cell>
          <cell r="C3890" t="str">
            <v>01</v>
          </cell>
          <cell r="J3890">
            <v>192</v>
          </cell>
          <cell r="O3890" t="str">
            <v>SN</v>
          </cell>
          <cell r="P3890">
            <v>0</v>
          </cell>
          <cell r="R3890">
            <v>321815</v>
          </cell>
          <cell r="S3890">
            <v>0</v>
          </cell>
          <cell r="Y3890">
            <v>124826.1</v>
          </cell>
          <cell r="Z3890">
            <v>196988.9</v>
          </cell>
        </row>
        <row r="3891">
          <cell r="A3891">
            <v>48</v>
          </cell>
          <cell r="C3891" t="str">
            <v>01</v>
          </cell>
          <cell r="J3891">
            <v>192</v>
          </cell>
          <cell r="O3891">
            <v>0</v>
          </cell>
          <cell r="P3891">
            <v>0</v>
          </cell>
          <cell r="R3891">
            <v>21000</v>
          </cell>
          <cell r="S3891">
            <v>0</v>
          </cell>
          <cell r="Y3891">
            <v>17342.96</v>
          </cell>
          <cell r="Z3891">
            <v>3657.04</v>
          </cell>
        </row>
        <row r="3892">
          <cell r="A3892">
            <v>48</v>
          </cell>
          <cell r="C3892" t="str">
            <v>01</v>
          </cell>
          <cell r="J3892">
            <v>192</v>
          </cell>
          <cell r="O3892">
            <v>0</v>
          </cell>
          <cell r="P3892">
            <v>0</v>
          </cell>
          <cell r="R3892">
            <v>14952</v>
          </cell>
          <cell r="S3892">
            <v>2000</v>
          </cell>
          <cell r="Y3892">
            <v>0</v>
          </cell>
          <cell r="Z3892">
            <v>12952</v>
          </cell>
        </row>
        <row r="3893">
          <cell r="A3893">
            <v>48</v>
          </cell>
          <cell r="C3893" t="str">
            <v>01</v>
          </cell>
          <cell r="J3893">
            <v>192</v>
          </cell>
          <cell r="O3893">
            <v>0</v>
          </cell>
          <cell r="P3893">
            <v>0</v>
          </cell>
          <cell r="R3893">
            <v>1000</v>
          </cell>
          <cell r="S3893">
            <v>0</v>
          </cell>
          <cell r="Y3893">
            <v>279.58999999999997</v>
          </cell>
          <cell r="Z3893">
            <v>720.41</v>
          </cell>
        </row>
        <row r="3894">
          <cell r="A3894">
            <v>48</v>
          </cell>
          <cell r="C3894" t="str">
            <v>01</v>
          </cell>
          <cell r="J3894">
            <v>192</v>
          </cell>
          <cell r="O3894">
            <v>0</v>
          </cell>
          <cell r="P3894">
            <v>0</v>
          </cell>
          <cell r="R3894">
            <v>1036</v>
          </cell>
          <cell r="S3894">
            <v>0</v>
          </cell>
          <cell r="Y3894">
            <v>345.16</v>
          </cell>
          <cell r="Z3894">
            <v>690.84</v>
          </cell>
        </row>
        <row r="3895">
          <cell r="A3895">
            <v>48</v>
          </cell>
          <cell r="C3895" t="str">
            <v>01</v>
          </cell>
          <cell r="J3895">
            <v>192</v>
          </cell>
          <cell r="O3895" t="str">
            <v>A0</v>
          </cell>
          <cell r="P3895">
            <v>0</v>
          </cell>
          <cell r="R3895">
            <v>1500</v>
          </cell>
          <cell r="S3895">
            <v>300</v>
          </cell>
          <cell r="Y3895">
            <v>0</v>
          </cell>
          <cell r="Z3895">
            <v>1200</v>
          </cell>
        </row>
        <row r="3896">
          <cell r="A3896">
            <v>48</v>
          </cell>
          <cell r="C3896" t="str">
            <v>01</v>
          </cell>
          <cell r="J3896">
            <v>192</v>
          </cell>
          <cell r="O3896">
            <v>0</v>
          </cell>
          <cell r="P3896">
            <v>0</v>
          </cell>
          <cell r="R3896">
            <v>30666</v>
          </cell>
          <cell r="S3896">
            <v>0</v>
          </cell>
          <cell r="Y3896">
            <v>5623.34</v>
          </cell>
          <cell r="Z3896">
            <v>25042.66</v>
          </cell>
        </row>
        <row r="3897">
          <cell r="A3897">
            <v>48</v>
          </cell>
          <cell r="C3897" t="str">
            <v>01</v>
          </cell>
          <cell r="J3897">
            <v>192</v>
          </cell>
          <cell r="O3897">
            <v>0</v>
          </cell>
          <cell r="P3897">
            <v>0</v>
          </cell>
          <cell r="R3897">
            <v>15000</v>
          </cell>
          <cell r="S3897">
            <v>0</v>
          </cell>
          <cell r="Y3897">
            <v>2258.52</v>
          </cell>
          <cell r="Z3897">
            <v>12741.48</v>
          </cell>
        </row>
        <row r="3898">
          <cell r="A3898">
            <v>48</v>
          </cell>
          <cell r="C3898" t="str">
            <v>01</v>
          </cell>
          <cell r="J3898">
            <v>192</v>
          </cell>
          <cell r="O3898" t="str">
            <v>A0</v>
          </cell>
          <cell r="P3898" t="str">
            <v>A0</v>
          </cell>
          <cell r="R3898">
            <v>1174306</v>
          </cell>
          <cell r="S3898">
            <v>0</v>
          </cell>
          <cell r="Y3898">
            <v>272501.24</v>
          </cell>
          <cell r="Z3898">
            <v>812251.69</v>
          </cell>
        </row>
        <row r="3899">
          <cell r="A3899">
            <v>48</v>
          </cell>
          <cell r="C3899" t="str">
            <v>01</v>
          </cell>
          <cell r="J3899">
            <v>192</v>
          </cell>
          <cell r="O3899" t="str">
            <v>A0</v>
          </cell>
          <cell r="P3899" t="str">
            <v>B0</v>
          </cell>
          <cell r="R3899">
            <v>35000</v>
          </cell>
          <cell r="S3899">
            <v>0</v>
          </cell>
          <cell r="Y3899">
            <v>17271.8</v>
          </cell>
          <cell r="Z3899">
            <v>12157.58</v>
          </cell>
        </row>
        <row r="3900">
          <cell r="A3900">
            <v>48</v>
          </cell>
          <cell r="C3900" t="str">
            <v>01</v>
          </cell>
          <cell r="J3900">
            <v>192</v>
          </cell>
          <cell r="O3900">
            <v>0</v>
          </cell>
          <cell r="P3900">
            <v>0</v>
          </cell>
          <cell r="R3900">
            <v>2000</v>
          </cell>
          <cell r="S3900">
            <v>0</v>
          </cell>
          <cell r="Y3900">
            <v>88.7</v>
          </cell>
          <cell r="Z3900">
            <v>1911.3</v>
          </cell>
        </row>
        <row r="3901">
          <cell r="A3901">
            <v>48</v>
          </cell>
          <cell r="C3901" t="str">
            <v>01</v>
          </cell>
          <cell r="J3901">
            <v>192</v>
          </cell>
          <cell r="O3901" t="str">
            <v>P0</v>
          </cell>
          <cell r="P3901">
            <v>0</v>
          </cell>
          <cell r="R3901">
            <v>30000</v>
          </cell>
          <cell r="S3901">
            <v>0</v>
          </cell>
          <cell r="Y3901">
            <v>12345.39</v>
          </cell>
          <cell r="Z3901">
            <v>17654.61</v>
          </cell>
        </row>
        <row r="3902">
          <cell r="A3902">
            <v>48</v>
          </cell>
          <cell r="C3902" t="str">
            <v>01</v>
          </cell>
          <cell r="J3902">
            <v>192</v>
          </cell>
          <cell r="O3902">
            <v>0</v>
          </cell>
          <cell r="P3902">
            <v>0</v>
          </cell>
          <cell r="R3902">
            <v>1250</v>
          </cell>
          <cell r="S3902">
            <v>250</v>
          </cell>
          <cell r="Y3902">
            <v>0</v>
          </cell>
          <cell r="Z3902">
            <v>1000</v>
          </cell>
        </row>
        <row r="3903">
          <cell r="A3903">
            <v>48</v>
          </cell>
          <cell r="C3903" t="str">
            <v>01</v>
          </cell>
          <cell r="J3903">
            <v>192</v>
          </cell>
          <cell r="O3903">
            <v>0</v>
          </cell>
          <cell r="P3903">
            <v>0</v>
          </cell>
          <cell r="R3903">
            <v>1000</v>
          </cell>
          <cell r="S3903">
            <v>200</v>
          </cell>
          <cell r="Y3903">
            <v>121.5</v>
          </cell>
          <cell r="Z3903">
            <v>678.5</v>
          </cell>
        </row>
        <row r="3904">
          <cell r="A3904">
            <v>48</v>
          </cell>
          <cell r="C3904" t="str">
            <v>01</v>
          </cell>
          <cell r="J3904">
            <v>192</v>
          </cell>
          <cell r="O3904">
            <v>0</v>
          </cell>
          <cell r="P3904">
            <v>0</v>
          </cell>
          <cell r="R3904">
            <v>1500</v>
          </cell>
          <cell r="S3904">
            <v>300</v>
          </cell>
          <cell r="Y3904">
            <v>661.91</v>
          </cell>
          <cell r="Z3904">
            <v>538.09</v>
          </cell>
        </row>
        <row r="3905">
          <cell r="A3905">
            <v>48</v>
          </cell>
          <cell r="C3905" t="str">
            <v>01</v>
          </cell>
          <cell r="J3905">
            <v>192</v>
          </cell>
          <cell r="O3905">
            <v>0</v>
          </cell>
          <cell r="P3905">
            <v>0</v>
          </cell>
          <cell r="R3905">
            <v>500</v>
          </cell>
          <cell r="S3905">
            <v>100</v>
          </cell>
          <cell r="Y3905">
            <v>0</v>
          </cell>
          <cell r="Z3905">
            <v>400</v>
          </cell>
        </row>
        <row r="3906">
          <cell r="A3906">
            <v>48</v>
          </cell>
          <cell r="C3906" t="str">
            <v>01</v>
          </cell>
          <cell r="J3906">
            <v>192</v>
          </cell>
          <cell r="O3906">
            <v>0</v>
          </cell>
          <cell r="P3906">
            <v>0</v>
          </cell>
          <cell r="R3906">
            <v>500</v>
          </cell>
          <cell r="S3906">
            <v>100</v>
          </cell>
          <cell r="Y3906">
            <v>0</v>
          </cell>
          <cell r="Z3906">
            <v>400</v>
          </cell>
        </row>
        <row r="3907">
          <cell r="A3907">
            <v>48</v>
          </cell>
          <cell r="C3907" t="str">
            <v>01</v>
          </cell>
          <cell r="J3907">
            <v>192</v>
          </cell>
          <cell r="O3907">
            <v>0</v>
          </cell>
          <cell r="P3907">
            <v>0</v>
          </cell>
          <cell r="R3907">
            <v>1900</v>
          </cell>
          <cell r="S3907">
            <v>380</v>
          </cell>
          <cell r="Y3907">
            <v>0</v>
          </cell>
          <cell r="Z3907">
            <v>1520</v>
          </cell>
        </row>
        <row r="3908">
          <cell r="A3908">
            <v>48</v>
          </cell>
          <cell r="C3908" t="str">
            <v>01</v>
          </cell>
          <cell r="J3908">
            <v>192</v>
          </cell>
          <cell r="O3908">
            <v>0</v>
          </cell>
          <cell r="P3908">
            <v>0</v>
          </cell>
          <cell r="R3908">
            <v>2000</v>
          </cell>
          <cell r="S3908">
            <v>400</v>
          </cell>
          <cell r="Y3908">
            <v>161.44999999999999</v>
          </cell>
          <cell r="Z3908">
            <v>1438.55</v>
          </cell>
        </row>
        <row r="3909">
          <cell r="A3909">
            <v>48</v>
          </cell>
          <cell r="C3909" t="str">
            <v>01</v>
          </cell>
          <cell r="J3909">
            <v>192</v>
          </cell>
          <cell r="O3909" t="str">
            <v>A0</v>
          </cell>
          <cell r="P3909">
            <v>0</v>
          </cell>
          <cell r="R3909">
            <v>5900</v>
          </cell>
          <cell r="S3909">
            <v>1400</v>
          </cell>
          <cell r="Y3909">
            <v>720.51</v>
          </cell>
          <cell r="Z3909">
            <v>3779.49</v>
          </cell>
        </row>
        <row r="3910">
          <cell r="A3910">
            <v>48</v>
          </cell>
          <cell r="C3910" t="str">
            <v>01</v>
          </cell>
          <cell r="J3910">
            <v>192</v>
          </cell>
          <cell r="O3910" t="str">
            <v>B0</v>
          </cell>
          <cell r="P3910">
            <v>0</v>
          </cell>
          <cell r="R3910">
            <v>42856</v>
          </cell>
          <cell r="S3910">
            <v>8351</v>
          </cell>
          <cell r="Y3910">
            <v>14072.74</v>
          </cell>
          <cell r="Z3910">
            <v>20432.259999999998</v>
          </cell>
        </row>
        <row r="3911">
          <cell r="A3911">
            <v>48</v>
          </cell>
          <cell r="C3911" t="str">
            <v>01</v>
          </cell>
          <cell r="J3911">
            <v>192</v>
          </cell>
          <cell r="O3911">
            <v>0</v>
          </cell>
          <cell r="P3911">
            <v>0</v>
          </cell>
          <cell r="R3911">
            <v>8000</v>
          </cell>
          <cell r="S3911">
            <v>1600</v>
          </cell>
          <cell r="Y3911">
            <v>73.2</v>
          </cell>
          <cell r="Z3911">
            <v>6326.8</v>
          </cell>
        </row>
        <row r="3912">
          <cell r="A3912">
            <v>48</v>
          </cell>
          <cell r="C3912" t="str">
            <v>01</v>
          </cell>
          <cell r="J3912">
            <v>192</v>
          </cell>
          <cell r="O3912" t="str">
            <v>A0</v>
          </cell>
          <cell r="P3912">
            <v>0</v>
          </cell>
          <cell r="R3912">
            <v>2600</v>
          </cell>
          <cell r="S3912">
            <v>400</v>
          </cell>
          <cell r="Y3912">
            <v>508.69</v>
          </cell>
          <cell r="Z3912">
            <v>1691.31</v>
          </cell>
        </row>
        <row r="3913">
          <cell r="A3913">
            <v>48</v>
          </cell>
          <cell r="C3913" t="str">
            <v>01</v>
          </cell>
          <cell r="J3913">
            <v>192</v>
          </cell>
          <cell r="O3913" t="str">
            <v>C0</v>
          </cell>
          <cell r="P3913">
            <v>0</v>
          </cell>
          <cell r="R3913">
            <v>1400</v>
          </cell>
          <cell r="S3913">
            <v>400</v>
          </cell>
          <cell r="Y3913">
            <v>0</v>
          </cell>
          <cell r="Z3913">
            <v>1000</v>
          </cell>
        </row>
        <row r="3914">
          <cell r="A3914">
            <v>48</v>
          </cell>
          <cell r="C3914" t="str">
            <v>01</v>
          </cell>
          <cell r="J3914">
            <v>192</v>
          </cell>
          <cell r="O3914" t="str">
            <v>E0</v>
          </cell>
          <cell r="P3914">
            <v>0</v>
          </cell>
          <cell r="R3914">
            <v>1758</v>
          </cell>
          <cell r="S3914">
            <v>500</v>
          </cell>
          <cell r="Y3914">
            <v>327.23</v>
          </cell>
          <cell r="Z3914">
            <v>930.77</v>
          </cell>
        </row>
        <row r="3915">
          <cell r="A3915">
            <v>48</v>
          </cell>
          <cell r="C3915" t="str">
            <v>01</v>
          </cell>
          <cell r="J3915">
            <v>192</v>
          </cell>
          <cell r="O3915" t="str">
            <v>ET</v>
          </cell>
          <cell r="P3915">
            <v>0</v>
          </cell>
          <cell r="R3915">
            <v>1548</v>
          </cell>
          <cell r="S3915">
            <v>0</v>
          </cell>
          <cell r="Y3915">
            <v>1548</v>
          </cell>
          <cell r="Z3915">
            <v>0</v>
          </cell>
        </row>
        <row r="3916">
          <cell r="A3916">
            <v>48</v>
          </cell>
          <cell r="C3916" t="str">
            <v>01</v>
          </cell>
          <cell r="J3916">
            <v>192</v>
          </cell>
          <cell r="O3916">
            <v>0</v>
          </cell>
          <cell r="P3916">
            <v>0</v>
          </cell>
          <cell r="R3916">
            <v>1000</v>
          </cell>
          <cell r="S3916">
            <v>200</v>
          </cell>
          <cell r="Y3916">
            <v>480.9</v>
          </cell>
          <cell r="Z3916">
            <v>319.10000000000002</v>
          </cell>
        </row>
        <row r="3917">
          <cell r="A3917">
            <v>48</v>
          </cell>
          <cell r="C3917" t="str">
            <v>01</v>
          </cell>
          <cell r="J3917">
            <v>192</v>
          </cell>
          <cell r="O3917">
            <v>0</v>
          </cell>
          <cell r="P3917">
            <v>0</v>
          </cell>
          <cell r="R3917">
            <v>5000</v>
          </cell>
          <cell r="S3917">
            <v>1200</v>
          </cell>
          <cell r="Y3917">
            <v>0</v>
          </cell>
          <cell r="Z3917">
            <v>3800</v>
          </cell>
        </row>
        <row r="3918">
          <cell r="A3918">
            <v>48</v>
          </cell>
          <cell r="C3918" t="str">
            <v>01</v>
          </cell>
          <cell r="J3918">
            <v>192</v>
          </cell>
          <cell r="O3918">
            <v>0</v>
          </cell>
          <cell r="P3918">
            <v>0</v>
          </cell>
          <cell r="R3918">
            <v>400</v>
          </cell>
          <cell r="S3918">
            <v>80</v>
          </cell>
          <cell r="Y3918">
            <v>0</v>
          </cell>
          <cell r="Z3918">
            <v>320</v>
          </cell>
        </row>
        <row r="3919">
          <cell r="A3919">
            <v>48</v>
          </cell>
          <cell r="C3919" t="str">
            <v>01</v>
          </cell>
          <cell r="J3919">
            <v>192</v>
          </cell>
          <cell r="O3919" t="str">
            <v>J0</v>
          </cell>
          <cell r="P3919" t="str">
            <v>TT</v>
          </cell>
          <cell r="R3919">
            <v>150</v>
          </cell>
          <cell r="S3919">
            <v>0</v>
          </cell>
          <cell r="Y3919">
            <v>0</v>
          </cell>
          <cell r="Z3919">
            <v>150</v>
          </cell>
        </row>
        <row r="3920">
          <cell r="A3920">
            <v>48</v>
          </cell>
          <cell r="C3920" t="str">
            <v>01</v>
          </cell>
          <cell r="J3920">
            <v>192</v>
          </cell>
          <cell r="O3920" t="str">
            <v>JT</v>
          </cell>
          <cell r="P3920">
            <v>0</v>
          </cell>
          <cell r="R3920">
            <v>44</v>
          </cell>
          <cell r="S3920">
            <v>0</v>
          </cell>
          <cell r="Y3920">
            <v>0</v>
          </cell>
          <cell r="Z3920">
            <v>44</v>
          </cell>
        </row>
        <row r="3921">
          <cell r="A3921">
            <v>48</v>
          </cell>
          <cell r="C3921" t="str">
            <v>01</v>
          </cell>
          <cell r="J3921">
            <v>192</v>
          </cell>
          <cell r="O3921">
            <v>0</v>
          </cell>
          <cell r="P3921">
            <v>0</v>
          </cell>
          <cell r="R3921">
            <v>3400</v>
          </cell>
          <cell r="S3921">
            <v>120</v>
          </cell>
          <cell r="Y3921">
            <v>1790.82</v>
          </cell>
          <cell r="Z3921">
            <v>1489.18</v>
          </cell>
        </row>
        <row r="3922">
          <cell r="A3922">
            <v>48</v>
          </cell>
          <cell r="C3922" t="str">
            <v>01</v>
          </cell>
          <cell r="J3922">
            <v>192</v>
          </cell>
          <cell r="O3922">
            <v>0</v>
          </cell>
          <cell r="P3922">
            <v>0</v>
          </cell>
          <cell r="R3922">
            <v>800</v>
          </cell>
          <cell r="S3922">
            <v>800</v>
          </cell>
          <cell r="Y3922">
            <v>0</v>
          </cell>
          <cell r="Z3922">
            <v>0</v>
          </cell>
        </row>
        <row r="3923">
          <cell r="A3923">
            <v>48</v>
          </cell>
          <cell r="C3923" t="str">
            <v>01</v>
          </cell>
          <cell r="J3923">
            <v>192</v>
          </cell>
          <cell r="O3923">
            <v>0</v>
          </cell>
          <cell r="P3923">
            <v>0</v>
          </cell>
          <cell r="R3923">
            <v>1000</v>
          </cell>
          <cell r="S3923">
            <v>1000</v>
          </cell>
          <cell r="Y3923">
            <v>0</v>
          </cell>
          <cell r="Z3923">
            <v>0</v>
          </cell>
        </row>
        <row r="3924">
          <cell r="A3924">
            <v>48</v>
          </cell>
          <cell r="C3924" t="str">
            <v>01</v>
          </cell>
          <cell r="J3924">
            <v>192</v>
          </cell>
          <cell r="O3924">
            <v>0</v>
          </cell>
          <cell r="P3924">
            <v>0</v>
          </cell>
          <cell r="R3924">
            <v>2200</v>
          </cell>
          <cell r="S3924">
            <v>440</v>
          </cell>
          <cell r="Y3924">
            <v>0</v>
          </cell>
          <cell r="Z3924">
            <v>1760</v>
          </cell>
        </row>
        <row r="3925">
          <cell r="A3925">
            <v>48</v>
          </cell>
          <cell r="C3925" t="str">
            <v>01</v>
          </cell>
          <cell r="J3925">
            <v>192</v>
          </cell>
          <cell r="O3925">
            <v>0</v>
          </cell>
          <cell r="P3925">
            <v>0</v>
          </cell>
          <cell r="R3925">
            <v>4415682</v>
          </cell>
          <cell r="S3925">
            <v>0</v>
          </cell>
          <cell r="Y3925">
            <v>1579791.01</v>
          </cell>
          <cell r="Z3925">
            <v>2835890.99</v>
          </cell>
        </row>
        <row r="3926">
          <cell r="A3926">
            <v>48</v>
          </cell>
          <cell r="C3926" t="str">
            <v>01</v>
          </cell>
          <cell r="J3926">
            <v>192</v>
          </cell>
          <cell r="O3926">
            <v>0</v>
          </cell>
          <cell r="P3926">
            <v>0</v>
          </cell>
          <cell r="R3926">
            <v>660376</v>
          </cell>
          <cell r="S3926">
            <v>0</v>
          </cell>
          <cell r="Y3926">
            <v>92411.8</v>
          </cell>
          <cell r="Z3926">
            <v>567964.19999999995</v>
          </cell>
        </row>
        <row r="3927">
          <cell r="A3927">
            <v>48</v>
          </cell>
          <cell r="C3927" t="str">
            <v>01</v>
          </cell>
          <cell r="J3927">
            <v>192</v>
          </cell>
          <cell r="O3927">
            <v>0</v>
          </cell>
          <cell r="P3927">
            <v>0</v>
          </cell>
          <cell r="R3927">
            <v>2301</v>
          </cell>
          <cell r="S3927">
            <v>0</v>
          </cell>
          <cell r="Y3927">
            <v>1490.62</v>
          </cell>
          <cell r="Z3927">
            <v>810.38</v>
          </cell>
        </row>
        <row r="3928">
          <cell r="A3928">
            <v>48</v>
          </cell>
          <cell r="C3928" t="str">
            <v>01</v>
          </cell>
          <cell r="J3928">
            <v>192</v>
          </cell>
          <cell r="O3928">
            <v>0</v>
          </cell>
          <cell r="P3928">
            <v>0</v>
          </cell>
          <cell r="R3928">
            <v>39300</v>
          </cell>
          <cell r="S3928">
            <v>0</v>
          </cell>
          <cell r="Y3928">
            <v>12486.96</v>
          </cell>
          <cell r="Z3928">
            <v>26813.040000000001</v>
          </cell>
        </row>
        <row r="3929">
          <cell r="A3929">
            <v>48</v>
          </cell>
          <cell r="C3929" t="str">
            <v>01</v>
          </cell>
          <cell r="J3929">
            <v>192</v>
          </cell>
          <cell r="O3929">
            <v>0</v>
          </cell>
          <cell r="P3929">
            <v>0</v>
          </cell>
          <cell r="R3929">
            <v>314135</v>
          </cell>
          <cell r="S3929">
            <v>0</v>
          </cell>
          <cell r="Y3929">
            <v>100968.28</v>
          </cell>
          <cell r="Z3929">
            <v>213166.72</v>
          </cell>
        </row>
        <row r="3930">
          <cell r="A3930">
            <v>48</v>
          </cell>
          <cell r="C3930" t="str">
            <v>01</v>
          </cell>
          <cell r="J3930">
            <v>192</v>
          </cell>
          <cell r="O3930" t="str">
            <v>SF</v>
          </cell>
          <cell r="P3930">
            <v>0</v>
          </cell>
          <cell r="R3930">
            <v>410827</v>
          </cell>
          <cell r="S3930">
            <v>0</v>
          </cell>
          <cell r="Y3930">
            <v>0</v>
          </cell>
          <cell r="Z3930">
            <v>410827</v>
          </cell>
        </row>
        <row r="3931">
          <cell r="A3931">
            <v>48</v>
          </cell>
          <cell r="C3931" t="str">
            <v>01</v>
          </cell>
          <cell r="J3931">
            <v>192</v>
          </cell>
          <cell r="O3931" t="str">
            <v>SN</v>
          </cell>
          <cell r="P3931">
            <v>0</v>
          </cell>
          <cell r="R3931">
            <v>410827</v>
          </cell>
          <cell r="S3931">
            <v>0</v>
          </cell>
          <cell r="Y3931">
            <v>146853.25</v>
          </cell>
          <cell r="Z3931">
            <v>263973.75</v>
          </cell>
        </row>
        <row r="3932">
          <cell r="A3932">
            <v>48</v>
          </cell>
          <cell r="C3932" t="str">
            <v>01</v>
          </cell>
          <cell r="J3932">
            <v>192</v>
          </cell>
          <cell r="O3932">
            <v>0</v>
          </cell>
          <cell r="P3932">
            <v>0</v>
          </cell>
          <cell r="R3932">
            <v>90500</v>
          </cell>
          <cell r="S3932">
            <v>0</v>
          </cell>
          <cell r="Y3932">
            <v>42654.18</v>
          </cell>
          <cell r="Z3932">
            <v>47845.82</v>
          </cell>
        </row>
        <row r="3933">
          <cell r="A3933">
            <v>48</v>
          </cell>
          <cell r="C3933" t="str">
            <v>01</v>
          </cell>
          <cell r="J3933">
            <v>192</v>
          </cell>
          <cell r="O3933">
            <v>0</v>
          </cell>
          <cell r="P3933">
            <v>0</v>
          </cell>
          <cell r="R3933">
            <v>500</v>
          </cell>
          <cell r="S3933">
            <v>0</v>
          </cell>
          <cell r="Y3933">
            <v>0</v>
          </cell>
          <cell r="Z3933">
            <v>500</v>
          </cell>
        </row>
        <row r="3934">
          <cell r="A3934">
            <v>48</v>
          </cell>
          <cell r="C3934" t="str">
            <v>01</v>
          </cell>
          <cell r="J3934">
            <v>192</v>
          </cell>
          <cell r="O3934">
            <v>0</v>
          </cell>
          <cell r="P3934">
            <v>0</v>
          </cell>
          <cell r="R3934">
            <v>5000</v>
          </cell>
          <cell r="S3934">
            <v>2000</v>
          </cell>
          <cell r="Y3934">
            <v>137.88</v>
          </cell>
          <cell r="Z3934">
            <v>2862.12</v>
          </cell>
        </row>
        <row r="3935">
          <cell r="A3935">
            <v>48</v>
          </cell>
          <cell r="C3935" t="str">
            <v>01</v>
          </cell>
          <cell r="J3935">
            <v>192</v>
          </cell>
          <cell r="O3935">
            <v>0</v>
          </cell>
          <cell r="P3935">
            <v>0</v>
          </cell>
          <cell r="R3935">
            <v>2500</v>
          </cell>
          <cell r="S3935">
            <v>0</v>
          </cell>
          <cell r="Y3935">
            <v>297.3</v>
          </cell>
          <cell r="Z3935">
            <v>2202.6999999999998</v>
          </cell>
        </row>
        <row r="3936">
          <cell r="A3936">
            <v>48</v>
          </cell>
          <cell r="C3936" t="str">
            <v>01</v>
          </cell>
          <cell r="J3936">
            <v>192</v>
          </cell>
          <cell r="O3936">
            <v>0</v>
          </cell>
          <cell r="P3936">
            <v>0</v>
          </cell>
          <cell r="R3936">
            <v>2500</v>
          </cell>
          <cell r="S3936">
            <v>0</v>
          </cell>
          <cell r="Y3936">
            <v>345.16</v>
          </cell>
          <cell r="Z3936">
            <v>2154.84</v>
          </cell>
        </row>
        <row r="3937">
          <cell r="A3937">
            <v>48</v>
          </cell>
          <cell r="C3937" t="str">
            <v>01</v>
          </cell>
          <cell r="J3937">
            <v>192</v>
          </cell>
          <cell r="O3937" t="str">
            <v>Z0</v>
          </cell>
          <cell r="P3937">
            <v>0</v>
          </cell>
          <cell r="R3937">
            <v>1500</v>
          </cell>
          <cell r="S3937">
            <v>300</v>
          </cell>
          <cell r="Y3937">
            <v>0</v>
          </cell>
          <cell r="Z3937">
            <v>1200</v>
          </cell>
        </row>
        <row r="3938">
          <cell r="A3938">
            <v>48</v>
          </cell>
          <cell r="C3938" t="str">
            <v>01</v>
          </cell>
          <cell r="J3938">
            <v>192</v>
          </cell>
          <cell r="O3938">
            <v>0</v>
          </cell>
          <cell r="P3938">
            <v>0</v>
          </cell>
          <cell r="R3938">
            <v>1000</v>
          </cell>
          <cell r="S3938">
            <v>0</v>
          </cell>
          <cell r="Y3938">
            <v>0</v>
          </cell>
          <cell r="Z3938">
            <v>1000</v>
          </cell>
        </row>
        <row r="3939">
          <cell r="A3939">
            <v>48</v>
          </cell>
          <cell r="C3939" t="str">
            <v>01</v>
          </cell>
          <cell r="J3939">
            <v>192</v>
          </cell>
          <cell r="O3939">
            <v>0</v>
          </cell>
          <cell r="P3939">
            <v>0</v>
          </cell>
          <cell r="R3939">
            <v>45271</v>
          </cell>
          <cell r="S3939">
            <v>0</v>
          </cell>
          <cell r="Y3939">
            <v>11533.21</v>
          </cell>
          <cell r="Z3939">
            <v>33737.79</v>
          </cell>
        </row>
        <row r="3940">
          <cell r="A3940">
            <v>48</v>
          </cell>
          <cell r="C3940" t="str">
            <v>01</v>
          </cell>
          <cell r="J3940">
            <v>192</v>
          </cell>
          <cell r="O3940">
            <v>0</v>
          </cell>
          <cell r="P3940">
            <v>0</v>
          </cell>
          <cell r="R3940">
            <v>8000</v>
          </cell>
          <cell r="S3940">
            <v>0</v>
          </cell>
          <cell r="Y3940">
            <v>1648.24</v>
          </cell>
          <cell r="Z3940">
            <v>6351.76</v>
          </cell>
        </row>
        <row r="3941">
          <cell r="A3941">
            <v>48</v>
          </cell>
          <cell r="C3941" t="str">
            <v>01</v>
          </cell>
          <cell r="J3941">
            <v>192</v>
          </cell>
          <cell r="O3941" t="str">
            <v>A0</v>
          </cell>
          <cell r="P3941" t="str">
            <v>A0</v>
          </cell>
          <cell r="R3941">
            <v>1230338</v>
          </cell>
          <cell r="S3941">
            <v>0</v>
          </cell>
          <cell r="Y3941">
            <v>288715.57</v>
          </cell>
          <cell r="Z3941">
            <v>844615.35</v>
          </cell>
        </row>
        <row r="3942">
          <cell r="A3942">
            <v>48</v>
          </cell>
          <cell r="C3942" t="str">
            <v>01</v>
          </cell>
          <cell r="J3942">
            <v>192</v>
          </cell>
          <cell r="O3942" t="str">
            <v>A0</v>
          </cell>
          <cell r="P3942" t="str">
            <v>B0</v>
          </cell>
          <cell r="R3942">
            <v>225502</v>
          </cell>
          <cell r="S3942">
            <v>0</v>
          </cell>
          <cell r="Y3942">
            <v>44215.4</v>
          </cell>
          <cell r="Z3942">
            <v>166146.51999999999</v>
          </cell>
        </row>
        <row r="3943">
          <cell r="A3943">
            <v>48</v>
          </cell>
          <cell r="C3943" t="str">
            <v>01</v>
          </cell>
          <cell r="J3943">
            <v>192</v>
          </cell>
          <cell r="O3943">
            <v>0</v>
          </cell>
          <cell r="P3943">
            <v>0</v>
          </cell>
          <cell r="R3943">
            <v>500</v>
          </cell>
          <cell r="S3943">
            <v>0</v>
          </cell>
          <cell r="Y3943">
            <v>129.72</v>
          </cell>
          <cell r="Z3943">
            <v>370.28</v>
          </cell>
        </row>
        <row r="3944">
          <cell r="A3944">
            <v>48</v>
          </cell>
          <cell r="C3944" t="str">
            <v>01</v>
          </cell>
          <cell r="J3944">
            <v>192</v>
          </cell>
          <cell r="O3944" t="str">
            <v>P0</v>
          </cell>
          <cell r="P3944">
            <v>0</v>
          </cell>
          <cell r="R3944">
            <v>58000</v>
          </cell>
          <cell r="S3944">
            <v>0</v>
          </cell>
          <cell r="Y3944">
            <v>32775.29</v>
          </cell>
          <cell r="Z3944">
            <v>25224.71</v>
          </cell>
        </row>
        <row r="3945">
          <cell r="A3945">
            <v>48</v>
          </cell>
          <cell r="C3945" t="str">
            <v>01</v>
          </cell>
          <cell r="J3945">
            <v>192</v>
          </cell>
          <cell r="O3945">
            <v>0</v>
          </cell>
          <cell r="P3945">
            <v>0</v>
          </cell>
          <cell r="R3945">
            <v>200</v>
          </cell>
          <cell r="S3945">
            <v>200</v>
          </cell>
          <cell r="Y3945">
            <v>0</v>
          </cell>
          <cell r="Z3945">
            <v>0</v>
          </cell>
        </row>
        <row r="3946">
          <cell r="A3946">
            <v>48</v>
          </cell>
          <cell r="C3946" t="str">
            <v>01</v>
          </cell>
          <cell r="J3946">
            <v>192</v>
          </cell>
          <cell r="O3946">
            <v>0</v>
          </cell>
          <cell r="P3946">
            <v>0</v>
          </cell>
          <cell r="R3946">
            <v>500</v>
          </cell>
          <cell r="S3946">
            <v>100</v>
          </cell>
          <cell r="Y3946">
            <v>100</v>
          </cell>
          <cell r="Z3946">
            <v>300</v>
          </cell>
        </row>
        <row r="3947">
          <cell r="A3947">
            <v>48</v>
          </cell>
          <cell r="C3947" t="str">
            <v>01</v>
          </cell>
          <cell r="J3947">
            <v>192</v>
          </cell>
          <cell r="O3947">
            <v>0</v>
          </cell>
          <cell r="P3947">
            <v>0</v>
          </cell>
          <cell r="R3947">
            <v>2300</v>
          </cell>
          <cell r="S3947">
            <v>460</v>
          </cell>
          <cell r="Y3947">
            <v>139.63</v>
          </cell>
          <cell r="Z3947">
            <v>1700.37</v>
          </cell>
        </row>
        <row r="3948">
          <cell r="A3948">
            <v>48</v>
          </cell>
          <cell r="C3948" t="str">
            <v>01</v>
          </cell>
          <cell r="J3948">
            <v>192</v>
          </cell>
          <cell r="O3948">
            <v>0</v>
          </cell>
          <cell r="P3948">
            <v>0</v>
          </cell>
          <cell r="R3948">
            <v>2070</v>
          </cell>
          <cell r="S3948">
            <v>620</v>
          </cell>
          <cell r="Y3948">
            <v>134.44</v>
          </cell>
          <cell r="Z3948">
            <v>1315.56</v>
          </cell>
        </row>
        <row r="3949">
          <cell r="A3949">
            <v>48</v>
          </cell>
          <cell r="C3949" t="str">
            <v>01</v>
          </cell>
          <cell r="J3949">
            <v>192</v>
          </cell>
          <cell r="O3949">
            <v>0</v>
          </cell>
          <cell r="P3949">
            <v>0</v>
          </cell>
          <cell r="R3949">
            <v>200</v>
          </cell>
          <cell r="S3949">
            <v>40</v>
          </cell>
          <cell r="Y3949">
            <v>0</v>
          </cell>
          <cell r="Z3949">
            <v>160</v>
          </cell>
        </row>
        <row r="3950">
          <cell r="A3950">
            <v>48</v>
          </cell>
          <cell r="C3950" t="str">
            <v>01</v>
          </cell>
          <cell r="J3950">
            <v>192</v>
          </cell>
          <cell r="O3950">
            <v>0</v>
          </cell>
          <cell r="P3950">
            <v>0</v>
          </cell>
          <cell r="R3950">
            <v>500</v>
          </cell>
          <cell r="S3950">
            <v>100</v>
          </cell>
          <cell r="Y3950">
            <v>0</v>
          </cell>
          <cell r="Z3950">
            <v>400</v>
          </cell>
        </row>
        <row r="3951">
          <cell r="A3951">
            <v>48</v>
          </cell>
          <cell r="C3951" t="str">
            <v>01</v>
          </cell>
          <cell r="J3951">
            <v>192</v>
          </cell>
          <cell r="O3951">
            <v>0</v>
          </cell>
          <cell r="P3951">
            <v>0</v>
          </cell>
          <cell r="R3951">
            <v>500</v>
          </cell>
          <cell r="S3951">
            <v>100</v>
          </cell>
          <cell r="Y3951">
            <v>0</v>
          </cell>
          <cell r="Z3951">
            <v>400</v>
          </cell>
        </row>
        <row r="3952">
          <cell r="A3952">
            <v>48</v>
          </cell>
          <cell r="C3952" t="str">
            <v>01</v>
          </cell>
          <cell r="J3952">
            <v>192</v>
          </cell>
          <cell r="O3952">
            <v>0</v>
          </cell>
          <cell r="P3952">
            <v>0</v>
          </cell>
          <cell r="R3952">
            <v>500</v>
          </cell>
          <cell r="S3952">
            <v>100</v>
          </cell>
          <cell r="Y3952">
            <v>0</v>
          </cell>
          <cell r="Z3952">
            <v>400</v>
          </cell>
        </row>
        <row r="3953">
          <cell r="A3953">
            <v>48</v>
          </cell>
          <cell r="C3953" t="str">
            <v>01</v>
          </cell>
          <cell r="J3953">
            <v>192</v>
          </cell>
          <cell r="O3953">
            <v>0</v>
          </cell>
          <cell r="P3953">
            <v>0</v>
          </cell>
          <cell r="R3953">
            <v>2000</v>
          </cell>
          <cell r="S3953">
            <v>400</v>
          </cell>
          <cell r="Y3953">
            <v>0</v>
          </cell>
          <cell r="Z3953">
            <v>1600</v>
          </cell>
        </row>
        <row r="3954">
          <cell r="A3954">
            <v>48</v>
          </cell>
          <cell r="C3954" t="str">
            <v>01</v>
          </cell>
          <cell r="J3954">
            <v>192</v>
          </cell>
          <cell r="O3954">
            <v>0</v>
          </cell>
          <cell r="P3954">
            <v>0</v>
          </cell>
          <cell r="R3954">
            <v>2500</v>
          </cell>
          <cell r="S3954">
            <v>300</v>
          </cell>
          <cell r="Y3954">
            <v>611.70000000000005</v>
          </cell>
          <cell r="Z3954">
            <v>1588.3</v>
          </cell>
        </row>
        <row r="3955">
          <cell r="A3955">
            <v>48</v>
          </cell>
          <cell r="C3955" t="str">
            <v>01</v>
          </cell>
          <cell r="J3955">
            <v>192</v>
          </cell>
          <cell r="O3955" t="str">
            <v>A0</v>
          </cell>
          <cell r="P3955">
            <v>0</v>
          </cell>
          <cell r="R3955">
            <v>12600</v>
          </cell>
          <cell r="S3955">
            <v>2520</v>
          </cell>
          <cell r="Y3955">
            <v>1944.34</v>
          </cell>
          <cell r="Z3955">
            <v>8135.66</v>
          </cell>
        </row>
        <row r="3956">
          <cell r="A3956">
            <v>48</v>
          </cell>
          <cell r="C3956" t="str">
            <v>01</v>
          </cell>
          <cell r="J3956">
            <v>192</v>
          </cell>
          <cell r="O3956" t="str">
            <v>B0</v>
          </cell>
          <cell r="P3956">
            <v>0</v>
          </cell>
          <cell r="R3956">
            <v>35760</v>
          </cell>
          <cell r="S3956">
            <v>7152</v>
          </cell>
          <cell r="Y3956">
            <v>7521.41</v>
          </cell>
          <cell r="Z3956">
            <v>21086.59</v>
          </cell>
        </row>
        <row r="3957">
          <cell r="A3957">
            <v>48</v>
          </cell>
          <cell r="C3957" t="str">
            <v>01</v>
          </cell>
          <cell r="J3957">
            <v>192</v>
          </cell>
          <cell r="O3957">
            <v>0</v>
          </cell>
          <cell r="P3957">
            <v>0</v>
          </cell>
          <cell r="R3957">
            <v>4400</v>
          </cell>
          <cell r="S3957">
            <v>1000</v>
          </cell>
          <cell r="Y3957">
            <v>764.6</v>
          </cell>
          <cell r="Z3957">
            <v>2635.4</v>
          </cell>
        </row>
        <row r="3958">
          <cell r="A3958">
            <v>48</v>
          </cell>
          <cell r="C3958" t="str">
            <v>01</v>
          </cell>
          <cell r="J3958">
            <v>192</v>
          </cell>
          <cell r="O3958" t="str">
            <v>C0</v>
          </cell>
          <cell r="P3958">
            <v>0</v>
          </cell>
          <cell r="R3958">
            <v>840</v>
          </cell>
          <cell r="S3958">
            <v>168</v>
          </cell>
          <cell r="Y3958">
            <v>195.02</v>
          </cell>
          <cell r="Z3958">
            <v>476.98</v>
          </cell>
        </row>
        <row r="3959">
          <cell r="A3959">
            <v>48</v>
          </cell>
          <cell r="C3959" t="str">
            <v>01</v>
          </cell>
          <cell r="J3959">
            <v>192</v>
          </cell>
          <cell r="O3959" t="str">
            <v>E0</v>
          </cell>
          <cell r="P3959">
            <v>0</v>
          </cell>
          <cell r="R3959">
            <v>1686</v>
          </cell>
          <cell r="S3959">
            <v>720</v>
          </cell>
          <cell r="Y3959">
            <v>356.76</v>
          </cell>
          <cell r="Z3959">
            <v>609.24</v>
          </cell>
        </row>
        <row r="3960">
          <cell r="A3960">
            <v>48</v>
          </cell>
          <cell r="C3960" t="str">
            <v>01</v>
          </cell>
          <cell r="J3960">
            <v>192</v>
          </cell>
          <cell r="O3960">
            <v>0</v>
          </cell>
          <cell r="P3960">
            <v>0</v>
          </cell>
          <cell r="R3960">
            <v>895</v>
          </cell>
          <cell r="S3960">
            <v>200</v>
          </cell>
          <cell r="Y3960">
            <v>213.1</v>
          </cell>
          <cell r="Z3960">
            <v>481.9</v>
          </cell>
        </row>
        <row r="3961">
          <cell r="A3961">
            <v>48</v>
          </cell>
          <cell r="C3961" t="str">
            <v>01</v>
          </cell>
          <cell r="J3961">
            <v>192</v>
          </cell>
          <cell r="O3961">
            <v>0</v>
          </cell>
          <cell r="P3961">
            <v>0</v>
          </cell>
          <cell r="R3961">
            <v>100</v>
          </cell>
          <cell r="S3961">
            <v>100</v>
          </cell>
          <cell r="Y3961">
            <v>0</v>
          </cell>
          <cell r="Z3961">
            <v>0</v>
          </cell>
        </row>
        <row r="3962">
          <cell r="A3962">
            <v>48</v>
          </cell>
          <cell r="C3962" t="str">
            <v>01</v>
          </cell>
          <cell r="J3962">
            <v>192</v>
          </cell>
          <cell r="O3962">
            <v>0</v>
          </cell>
          <cell r="P3962">
            <v>0</v>
          </cell>
          <cell r="R3962">
            <v>205</v>
          </cell>
          <cell r="S3962">
            <v>20</v>
          </cell>
          <cell r="Y3962">
            <v>180.87</v>
          </cell>
          <cell r="Z3962">
            <v>4.13</v>
          </cell>
        </row>
        <row r="3963">
          <cell r="A3963">
            <v>48</v>
          </cell>
          <cell r="C3963" t="str">
            <v>01</v>
          </cell>
          <cell r="J3963">
            <v>192</v>
          </cell>
          <cell r="O3963">
            <v>0</v>
          </cell>
          <cell r="P3963">
            <v>0</v>
          </cell>
          <cell r="R3963">
            <v>1850</v>
          </cell>
          <cell r="S3963">
            <v>1220</v>
          </cell>
          <cell r="Y3963">
            <v>431.88</v>
          </cell>
          <cell r="Z3963">
            <v>198.12</v>
          </cell>
        </row>
        <row r="3964">
          <cell r="A3964">
            <v>48</v>
          </cell>
          <cell r="C3964" t="str">
            <v>01</v>
          </cell>
          <cell r="J3964">
            <v>192</v>
          </cell>
          <cell r="O3964" t="str">
            <v>T0</v>
          </cell>
          <cell r="P3964">
            <v>0</v>
          </cell>
          <cell r="R3964">
            <v>5728</v>
          </cell>
          <cell r="S3964">
            <v>0</v>
          </cell>
          <cell r="Y3964">
            <v>5727.02</v>
          </cell>
          <cell r="Z3964">
            <v>0.98</v>
          </cell>
        </row>
        <row r="3965">
          <cell r="A3965">
            <v>48</v>
          </cell>
          <cell r="C3965" t="str">
            <v>01</v>
          </cell>
          <cell r="J3965">
            <v>192</v>
          </cell>
          <cell r="O3965">
            <v>0</v>
          </cell>
          <cell r="P3965">
            <v>0</v>
          </cell>
          <cell r="R3965">
            <v>5200</v>
          </cell>
          <cell r="S3965">
            <v>204.5</v>
          </cell>
          <cell r="Y3965">
            <v>1175.6099999999999</v>
          </cell>
          <cell r="Z3965">
            <v>3819.89</v>
          </cell>
        </row>
        <row r="3966">
          <cell r="A3966">
            <v>48</v>
          </cell>
          <cell r="C3966" t="str">
            <v>01</v>
          </cell>
          <cell r="J3966">
            <v>192</v>
          </cell>
          <cell r="O3966">
            <v>0</v>
          </cell>
          <cell r="P3966">
            <v>0</v>
          </cell>
          <cell r="R3966">
            <v>80</v>
          </cell>
          <cell r="S3966">
            <v>80</v>
          </cell>
          <cell r="Y3966">
            <v>0</v>
          </cell>
          <cell r="Z3966">
            <v>0</v>
          </cell>
        </row>
        <row r="3967">
          <cell r="A3967">
            <v>48</v>
          </cell>
          <cell r="C3967" t="str">
            <v>01</v>
          </cell>
          <cell r="J3967">
            <v>192</v>
          </cell>
          <cell r="O3967">
            <v>0</v>
          </cell>
          <cell r="P3967">
            <v>0</v>
          </cell>
          <cell r="R3967">
            <v>1050</v>
          </cell>
          <cell r="S3967">
            <v>210</v>
          </cell>
          <cell r="Y3967">
            <v>0</v>
          </cell>
          <cell r="Z3967">
            <v>840</v>
          </cell>
        </row>
        <row r="3968">
          <cell r="A3968">
            <v>48</v>
          </cell>
          <cell r="C3968" t="str">
            <v>01</v>
          </cell>
          <cell r="J3968">
            <v>192</v>
          </cell>
          <cell r="O3968" t="str">
            <v>J0</v>
          </cell>
          <cell r="P3968" t="str">
            <v>TT</v>
          </cell>
          <cell r="R3968">
            <v>1284</v>
          </cell>
          <cell r="S3968">
            <v>0</v>
          </cell>
          <cell r="Y3968">
            <v>0</v>
          </cell>
          <cell r="Z3968">
            <v>1264.96</v>
          </cell>
        </row>
        <row r="3969">
          <cell r="A3969">
            <v>48</v>
          </cell>
          <cell r="C3969" t="str">
            <v>01</v>
          </cell>
          <cell r="J3969">
            <v>192</v>
          </cell>
          <cell r="O3969" t="str">
            <v>JT</v>
          </cell>
          <cell r="P3969">
            <v>0</v>
          </cell>
          <cell r="R3969">
            <v>1120</v>
          </cell>
          <cell r="S3969">
            <v>0</v>
          </cell>
          <cell r="Y3969">
            <v>0</v>
          </cell>
          <cell r="Z3969">
            <v>1120</v>
          </cell>
        </row>
        <row r="3970">
          <cell r="A3970">
            <v>48</v>
          </cell>
          <cell r="C3970" t="str">
            <v>01</v>
          </cell>
          <cell r="J3970">
            <v>192</v>
          </cell>
          <cell r="O3970" t="str">
            <v>TT</v>
          </cell>
          <cell r="P3970">
            <v>0</v>
          </cell>
          <cell r="R3970">
            <v>182</v>
          </cell>
          <cell r="S3970">
            <v>0</v>
          </cell>
          <cell r="Y3970">
            <v>181.38</v>
          </cell>
          <cell r="Z3970">
            <v>0.62</v>
          </cell>
        </row>
        <row r="3971">
          <cell r="A3971">
            <v>48</v>
          </cell>
          <cell r="C3971" t="str">
            <v>01</v>
          </cell>
          <cell r="J3971">
            <v>192</v>
          </cell>
          <cell r="O3971">
            <v>0</v>
          </cell>
          <cell r="P3971">
            <v>0</v>
          </cell>
          <cell r="R3971">
            <v>1950</v>
          </cell>
          <cell r="S3971">
            <v>90</v>
          </cell>
          <cell r="Y3971">
            <v>1167.0999999999999</v>
          </cell>
          <cell r="Z3971">
            <v>692.9</v>
          </cell>
        </row>
        <row r="3972">
          <cell r="A3972">
            <v>48</v>
          </cell>
          <cell r="C3972" t="str">
            <v>01</v>
          </cell>
          <cell r="J3972">
            <v>192</v>
          </cell>
          <cell r="O3972">
            <v>0</v>
          </cell>
          <cell r="P3972">
            <v>0</v>
          </cell>
          <cell r="R3972">
            <v>1000</v>
          </cell>
          <cell r="S3972">
            <v>1000</v>
          </cell>
          <cell r="Y3972">
            <v>0</v>
          </cell>
          <cell r="Z3972">
            <v>0</v>
          </cell>
        </row>
        <row r="3973">
          <cell r="A3973">
            <v>48</v>
          </cell>
          <cell r="C3973" t="str">
            <v>01</v>
          </cell>
          <cell r="J3973">
            <v>192</v>
          </cell>
          <cell r="O3973">
            <v>0</v>
          </cell>
          <cell r="P3973">
            <v>0</v>
          </cell>
          <cell r="R3973">
            <v>900</v>
          </cell>
          <cell r="S3973">
            <v>180</v>
          </cell>
          <cell r="Y3973">
            <v>121.99</v>
          </cell>
          <cell r="Z3973">
            <v>598.01</v>
          </cell>
        </row>
        <row r="3974">
          <cell r="A3974">
            <v>48</v>
          </cell>
          <cell r="C3974" t="str">
            <v>01</v>
          </cell>
          <cell r="J3974">
            <v>192</v>
          </cell>
          <cell r="O3974">
            <v>0</v>
          </cell>
          <cell r="P3974">
            <v>0</v>
          </cell>
          <cell r="R3974">
            <v>1400</v>
          </cell>
          <cell r="S3974">
            <v>280</v>
          </cell>
          <cell r="Y3974">
            <v>0</v>
          </cell>
          <cell r="Z3974">
            <v>1120</v>
          </cell>
        </row>
        <row r="3975">
          <cell r="A3975">
            <v>48</v>
          </cell>
          <cell r="C3975" t="str">
            <v>01</v>
          </cell>
          <cell r="J3975">
            <v>192</v>
          </cell>
          <cell r="O3975">
            <v>0</v>
          </cell>
          <cell r="P3975">
            <v>0</v>
          </cell>
          <cell r="R3975">
            <v>700</v>
          </cell>
          <cell r="S3975">
            <v>140</v>
          </cell>
          <cell r="Y3975">
            <v>0</v>
          </cell>
          <cell r="Z3975">
            <v>560</v>
          </cell>
        </row>
        <row r="3976">
          <cell r="A3976">
            <v>48</v>
          </cell>
          <cell r="C3976" t="str">
            <v>01</v>
          </cell>
          <cell r="J3976">
            <v>192</v>
          </cell>
          <cell r="O3976">
            <v>0</v>
          </cell>
          <cell r="P3976">
            <v>0</v>
          </cell>
          <cell r="R3976">
            <v>1000</v>
          </cell>
          <cell r="S3976">
            <v>200</v>
          </cell>
          <cell r="Y3976">
            <v>0</v>
          </cell>
          <cell r="Z3976">
            <v>800</v>
          </cell>
        </row>
        <row r="3977">
          <cell r="A3977">
            <v>48</v>
          </cell>
          <cell r="C3977" t="str">
            <v>01</v>
          </cell>
          <cell r="J3977">
            <v>192</v>
          </cell>
          <cell r="O3977">
            <v>0</v>
          </cell>
          <cell r="P3977">
            <v>0</v>
          </cell>
          <cell r="R3977">
            <v>2971741</v>
          </cell>
          <cell r="S3977">
            <v>0</v>
          </cell>
          <cell r="Y3977">
            <v>987090.06</v>
          </cell>
          <cell r="Z3977">
            <v>1984650.94</v>
          </cell>
        </row>
        <row r="3978">
          <cell r="A3978">
            <v>48</v>
          </cell>
          <cell r="C3978" t="str">
            <v>01</v>
          </cell>
          <cell r="J3978">
            <v>192</v>
          </cell>
          <cell r="O3978">
            <v>0</v>
          </cell>
          <cell r="P3978">
            <v>0</v>
          </cell>
          <cell r="R3978">
            <v>169499</v>
          </cell>
          <cell r="S3978">
            <v>0</v>
          </cell>
          <cell r="Y3978">
            <v>48591.360000000001</v>
          </cell>
          <cell r="Z3978">
            <v>120907.64</v>
          </cell>
        </row>
        <row r="3979">
          <cell r="A3979">
            <v>48</v>
          </cell>
          <cell r="C3979" t="str">
            <v>01</v>
          </cell>
          <cell r="J3979">
            <v>192</v>
          </cell>
          <cell r="O3979">
            <v>0</v>
          </cell>
          <cell r="P3979">
            <v>0</v>
          </cell>
          <cell r="R3979">
            <v>1959</v>
          </cell>
          <cell r="S3979">
            <v>0</v>
          </cell>
          <cell r="Y3979">
            <v>1237.74</v>
          </cell>
          <cell r="Z3979">
            <v>721.26</v>
          </cell>
        </row>
        <row r="3980">
          <cell r="A3980">
            <v>48</v>
          </cell>
          <cell r="C3980" t="str">
            <v>01</v>
          </cell>
          <cell r="J3980">
            <v>192</v>
          </cell>
          <cell r="O3980">
            <v>0</v>
          </cell>
          <cell r="P3980">
            <v>0</v>
          </cell>
          <cell r="R3980">
            <v>39218</v>
          </cell>
          <cell r="S3980">
            <v>0</v>
          </cell>
          <cell r="Y3980">
            <v>10276.780000000001</v>
          </cell>
          <cell r="Z3980">
            <v>28941.22</v>
          </cell>
        </row>
        <row r="3981">
          <cell r="A3981">
            <v>48</v>
          </cell>
          <cell r="C3981" t="str">
            <v>01</v>
          </cell>
          <cell r="J3981">
            <v>192</v>
          </cell>
          <cell r="O3981">
            <v>0</v>
          </cell>
          <cell r="P3981">
            <v>0</v>
          </cell>
          <cell r="R3981">
            <v>36897</v>
          </cell>
          <cell r="S3981">
            <v>0</v>
          </cell>
          <cell r="Y3981">
            <v>12298.88</v>
          </cell>
          <cell r="Z3981">
            <v>24598.12</v>
          </cell>
        </row>
        <row r="3982">
          <cell r="A3982">
            <v>48</v>
          </cell>
          <cell r="C3982" t="str">
            <v>01</v>
          </cell>
          <cell r="J3982">
            <v>192</v>
          </cell>
          <cell r="O3982">
            <v>0</v>
          </cell>
          <cell r="P3982">
            <v>0</v>
          </cell>
          <cell r="R3982">
            <v>185345</v>
          </cell>
          <cell r="S3982">
            <v>0</v>
          </cell>
          <cell r="Y3982">
            <v>62230.98</v>
          </cell>
          <cell r="Z3982">
            <v>123114.02</v>
          </cell>
        </row>
        <row r="3983">
          <cell r="A3983">
            <v>48</v>
          </cell>
          <cell r="C3983" t="str">
            <v>01</v>
          </cell>
          <cell r="J3983">
            <v>192</v>
          </cell>
          <cell r="O3983" t="str">
            <v>SF</v>
          </cell>
          <cell r="P3983">
            <v>0</v>
          </cell>
          <cell r="R3983">
            <v>271580</v>
          </cell>
          <cell r="S3983">
            <v>0</v>
          </cell>
          <cell r="Y3983">
            <v>665.96</v>
          </cell>
          <cell r="Z3983">
            <v>270914.03999999998</v>
          </cell>
        </row>
        <row r="3984">
          <cell r="A3984">
            <v>48</v>
          </cell>
          <cell r="C3984" t="str">
            <v>01</v>
          </cell>
          <cell r="J3984">
            <v>192</v>
          </cell>
          <cell r="O3984" t="str">
            <v>SN</v>
          </cell>
          <cell r="P3984">
            <v>0</v>
          </cell>
          <cell r="R3984">
            <v>273242</v>
          </cell>
          <cell r="S3984">
            <v>0</v>
          </cell>
          <cell r="Y3984">
            <v>89803.8</v>
          </cell>
          <cell r="Z3984">
            <v>183438.2</v>
          </cell>
        </row>
        <row r="3985">
          <cell r="A3985">
            <v>48</v>
          </cell>
          <cell r="C3985" t="str">
            <v>01</v>
          </cell>
          <cell r="J3985">
            <v>192</v>
          </cell>
          <cell r="O3985">
            <v>0</v>
          </cell>
          <cell r="P3985">
            <v>0</v>
          </cell>
          <cell r="R3985">
            <v>72000</v>
          </cell>
          <cell r="S3985">
            <v>0</v>
          </cell>
          <cell r="Y3985">
            <v>25506.2</v>
          </cell>
          <cell r="Z3985">
            <v>46493.8</v>
          </cell>
        </row>
        <row r="3986">
          <cell r="A3986">
            <v>48</v>
          </cell>
          <cell r="C3986" t="str">
            <v>01</v>
          </cell>
          <cell r="J3986">
            <v>192</v>
          </cell>
          <cell r="O3986">
            <v>0</v>
          </cell>
          <cell r="P3986">
            <v>0</v>
          </cell>
          <cell r="R3986">
            <v>6000</v>
          </cell>
          <cell r="S3986">
            <v>2400</v>
          </cell>
          <cell r="Y3986">
            <v>576.52</v>
          </cell>
          <cell r="Z3986">
            <v>3023.48</v>
          </cell>
        </row>
        <row r="3987">
          <cell r="A3987">
            <v>48</v>
          </cell>
          <cell r="C3987" t="str">
            <v>01</v>
          </cell>
          <cell r="J3987">
            <v>192</v>
          </cell>
          <cell r="O3987">
            <v>0</v>
          </cell>
          <cell r="P3987">
            <v>0</v>
          </cell>
          <cell r="R3987">
            <v>400</v>
          </cell>
          <cell r="S3987">
            <v>0</v>
          </cell>
          <cell r="Y3987">
            <v>0</v>
          </cell>
          <cell r="Z3987">
            <v>400</v>
          </cell>
        </row>
        <row r="3988">
          <cell r="A3988">
            <v>48</v>
          </cell>
          <cell r="C3988" t="str">
            <v>01</v>
          </cell>
          <cell r="J3988">
            <v>192</v>
          </cell>
          <cell r="O3988">
            <v>0</v>
          </cell>
          <cell r="P3988">
            <v>0</v>
          </cell>
          <cell r="R3988">
            <v>1036</v>
          </cell>
          <cell r="S3988">
            <v>0</v>
          </cell>
          <cell r="Y3988">
            <v>345.16</v>
          </cell>
          <cell r="Z3988">
            <v>690.84</v>
          </cell>
        </row>
        <row r="3989">
          <cell r="A3989">
            <v>48</v>
          </cell>
          <cell r="C3989" t="str">
            <v>01</v>
          </cell>
          <cell r="J3989">
            <v>192</v>
          </cell>
          <cell r="O3989">
            <v>0</v>
          </cell>
          <cell r="P3989">
            <v>0</v>
          </cell>
          <cell r="R3989">
            <v>13680</v>
          </cell>
          <cell r="S3989">
            <v>0</v>
          </cell>
          <cell r="Y3989">
            <v>3883.69</v>
          </cell>
          <cell r="Z3989">
            <v>9796.31</v>
          </cell>
        </row>
        <row r="3990">
          <cell r="A3990">
            <v>48</v>
          </cell>
          <cell r="C3990" t="str">
            <v>01</v>
          </cell>
          <cell r="J3990">
            <v>192</v>
          </cell>
          <cell r="O3990">
            <v>0</v>
          </cell>
          <cell r="P3990">
            <v>0</v>
          </cell>
          <cell r="R3990">
            <v>2142</v>
          </cell>
          <cell r="S3990">
            <v>0</v>
          </cell>
          <cell r="Y3990">
            <v>713.76</v>
          </cell>
          <cell r="Z3990">
            <v>1428.24</v>
          </cell>
        </row>
        <row r="3991">
          <cell r="A3991">
            <v>48</v>
          </cell>
          <cell r="C3991" t="str">
            <v>01</v>
          </cell>
          <cell r="J3991">
            <v>192</v>
          </cell>
          <cell r="O3991" t="str">
            <v>A0</v>
          </cell>
          <cell r="P3991" t="str">
            <v>A0</v>
          </cell>
          <cell r="R3991">
            <v>865350</v>
          </cell>
          <cell r="S3991">
            <v>0</v>
          </cell>
          <cell r="Y3991">
            <v>196240.94</v>
          </cell>
          <cell r="Z3991">
            <v>603986.71</v>
          </cell>
        </row>
        <row r="3992">
          <cell r="A3992">
            <v>48</v>
          </cell>
          <cell r="C3992" t="str">
            <v>01</v>
          </cell>
          <cell r="J3992">
            <v>192</v>
          </cell>
          <cell r="O3992" t="str">
            <v>A0</v>
          </cell>
          <cell r="P3992" t="str">
            <v>B0</v>
          </cell>
          <cell r="R3992">
            <v>74591</v>
          </cell>
          <cell r="S3992">
            <v>0</v>
          </cell>
          <cell r="Y3992">
            <v>13752.04</v>
          </cell>
          <cell r="Z3992">
            <v>56199.05</v>
          </cell>
        </row>
        <row r="3993">
          <cell r="A3993">
            <v>48</v>
          </cell>
          <cell r="C3993" t="str">
            <v>01</v>
          </cell>
          <cell r="J3993">
            <v>192</v>
          </cell>
          <cell r="O3993">
            <v>0</v>
          </cell>
          <cell r="P3993">
            <v>0</v>
          </cell>
          <cell r="R3993">
            <v>750</v>
          </cell>
          <cell r="S3993">
            <v>0</v>
          </cell>
          <cell r="Y3993">
            <v>0</v>
          </cell>
          <cell r="Z3993">
            <v>750</v>
          </cell>
        </row>
        <row r="3994">
          <cell r="A3994">
            <v>48</v>
          </cell>
          <cell r="C3994" t="str">
            <v>01</v>
          </cell>
          <cell r="J3994">
            <v>192</v>
          </cell>
          <cell r="O3994">
            <v>0</v>
          </cell>
          <cell r="P3994">
            <v>0</v>
          </cell>
          <cell r="R3994">
            <v>1417</v>
          </cell>
          <cell r="S3994">
            <v>0</v>
          </cell>
          <cell r="Y3994">
            <v>473.6</v>
          </cell>
          <cell r="Z3994">
            <v>943.4</v>
          </cell>
        </row>
        <row r="3995">
          <cell r="A3995">
            <v>48</v>
          </cell>
          <cell r="C3995" t="str">
            <v>01</v>
          </cell>
          <cell r="J3995">
            <v>192</v>
          </cell>
          <cell r="O3995" t="str">
            <v>P0</v>
          </cell>
          <cell r="P3995">
            <v>0</v>
          </cell>
          <cell r="R3995">
            <v>20000</v>
          </cell>
          <cell r="S3995">
            <v>0</v>
          </cell>
          <cell r="Y3995">
            <v>506.97</v>
          </cell>
          <cell r="Z3995">
            <v>19493.03</v>
          </cell>
        </row>
        <row r="3996">
          <cell r="A3996">
            <v>48</v>
          </cell>
          <cell r="C3996" t="str">
            <v>01</v>
          </cell>
          <cell r="J3996">
            <v>192</v>
          </cell>
          <cell r="O3996">
            <v>0</v>
          </cell>
          <cell r="P3996">
            <v>0</v>
          </cell>
          <cell r="R3996">
            <v>200</v>
          </cell>
          <cell r="S3996">
            <v>200</v>
          </cell>
          <cell r="Y3996">
            <v>0</v>
          </cell>
          <cell r="Z3996">
            <v>0</v>
          </cell>
        </row>
        <row r="3997">
          <cell r="A3997">
            <v>48</v>
          </cell>
          <cell r="C3997" t="str">
            <v>01</v>
          </cell>
          <cell r="J3997">
            <v>192</v>
          </cell>
          <cell r="O3997">
            <v>0</v>
          </cell>
          <cell r="P3997">
            <v>0</v>
          </cell>
          <cell r="R3997">
            <v>3200</v>
          </cell>
          <cell r="S3997">
            <v>0</v>
          </cell>
          <cell r="Y3997">
            <v>487.27</v>
          </cell>
          <cell r="Z3997">
            <v>2712.73</v>
          </cell>
        </row>
        <row r="3998">
          <cell r="A3998">
            <v>48</v>
          </cell>
          <cell r="C3998" t="str">
            <v>01</v>
          </cell>
          <cell r="J3998">
            <v>192</v>
          </cell>
          <cell r="O3998">
            <v>0</v>
          </cell>
          <cell r="P3998">
            <v>0</v>
          </cell>
          <cell r="R3998">
            <v>3000</v>
          </cell>
          <cell r="S3998">
            <v>600</v>
          </cell>
          <cell r="Y3998">
            <v>0</v>
          </cell>
          <cell r="Z3998">
            <v>2400</v>
          </cell>
        </row>
        <row r="3999">
          <cell r="A3999">
            <v>48</v>
          </cell>
          <cell r="C3999" t="str">
            <v>01</v>
          </cell>
          <cell r="J3999">
            <v>192</v>
          </cell>
          <cell r="O3999">
            <v>0</v>
          </cell>
          <cell r="P3999">
            <v>0</v>
          </cell>
          <cell r="R3999">
            <v>100</v>
          </cell>
          <cell r="S3999">
            <v>20</v>
          </cell>
          <cell r="Y3999">
            <v>0</v>
          </cell>
          <cell r="Z3999">
            <v>80</v>
          </cell>
        </row>
        <row r="4000">
          <cell r="A4000">
            <v>48</v>
          </cell>
          <cell r="C4000" t="str">
            <v>01</v>
          </cell>
          <cell r="J4000">
            <v>192</v>
          </cell>
          <cell r="O4000">
            <v>0</v>
          </cell>
          <cell r="P4000">
            <v>0</v>
          </cell>
          <cell r="R4000">
            <v>400</v>
          </cell>
          <cell r="S4000">
            <v>80</v>
          </cell>
          <cell r="Y4000">
            <v>0</v>
          </cell>
          <cell r="Z4000">
            <v>320</v>
          </cell>
        </row>
        <row r="4001">
          <cell r="A4001">
            <v>48</v>
          </cell>
          <cell r="C4001" t="str">
            <v>01</v>
          </cell>
          <cell r="J4001">
            <v>192</v>
          </cell>
          <cell r="O4001">
            <v>0</v>
          </cell>
          <cell r="P4001">
            <v>0</v>
          </cell>
          <cell r="R4001">
            <v>400</v>
          </cell>
          <cell r="S4001">
            <v>80</v>
          </cell>
          <cell r="Y4001">
            <v>0</v>
          </cell>
          <cell r="Z4001">
            <v>320</v>
          </cell>
        </row>
        <row r="4002">
          <cell r="A4002">
            <v>48</v>
          </cell>
          <cell r="C4002" t="str">
            <v>01</v>
          </cell>
          <cell r="J4002">
            <v>192</v>
          </cell>
          <cell r="O4002">
            <v>0</v>
          </cell>
          <cell r="P4002">
            <v>0</v>
          </cell>
          <cell r="R4002">
            <v>150</v>
          </cell>
          <cell r="S4002">
            <v>30</v>
          </cell>
          <cell r="Y4002">
            <v>0</v>
          </cell>
          <cell r="Z4002">
            <v>120</v>
          </cell>
        </row>
        <row r="4003">
          <cell r="A4003">
            <v>48</v>
          </cell>
          <cell r="C4003" t="str">
            <v>01</v>
          </cell>
          <cell r="J4003">
            <v>192</v>
          </cell>
          <cell r="O4003">
            <v>0</v>
          </cell>
          <cell r="P4003">
            <v>0</v>
          </cell>
          <cell r="R4003">
            <v>400</v>
          </cell>
          <cell r="S4003">
            <v>120</v>
          </cell>
          <cell r="Y4003">
            <v>0</v>
          </cell>
          <cell r="Z4003">
            <v>280</v>
          </cell>
        </row>
        <row r="4004">
          <cell r="A4004">
            <v>48</v>
          </cell>
          <cell r="C4004" t="str">
            <v>01</v>
          </cell>
          <cell r="J4004">
            <v>192</v>
          </cell>
          <cell r="O4004" t="str">
            <v>A0</v>
          </cell>
          <cell r="P4004">
            <v>0</v>
          </cell>
          <cell r="R4004">
            <v>5100</v>
          </cell>
          <cell r="S4004">
            <v>1020</v>
          </cell>
          <cell r="Y4004">
            <v>1506.15</v>
          </cell>
          <cell r="Z4004">
            <v>2573.85</v>
          </cell>
        </row>
        <row r="4005">
          <cell r="A4005">
            <v>48</v>
          </cell>
          <cell r="C4005" t="str">
            <v>01</v>
          </cell>
          <cell r="J4005">
            <v>192</v>
          </cell>
          <cell r="O4005" t="str">
            <v>B0</v>
          </cell>
          <cell r="P4005">
            <v>0</v>
          </cell>
          <cell r="R4005">
            <v>32137</v>
          </cell>
          <cell r="S4005">
            <v>7200</v>
          </cell>
          <cell r="Y4005">
            <v>8334.85</v>
          </cell>
          <cell r="Z4005">
            <v>16602.150000000001</v>
          </cell>
        </row>
        <row r="4006">
          <cell r="A4006">
            <v>48</v>
          </cell>
          <cell r="C4006" t="str">
            <v>01</v>
          </cell>
          <cell r="J4006">
            <v>192</v>
          </cell>
          <cell r="O4006" t="str">
            <v>B0</v>
          </cell>
          <cell r="P4006" t="str">
            <v>TT</v>
          </cell>
          <cell r="R4006">
            <v>3096</v>
          </cell>
          <cell r="S4006">
            <v>0</v>
          </cell>
          <cell r="Y4006">
            <v>3095.42</v>
          </cell>
          <cell r="Z4006">
            <v>0.57999999999999996</v>
          </cell>
        </row>
        <row r="4007">
          <cell r="A4007">
            <v>48</v>
          </cell>
          <cell r="C4007" t="str">
            <v>01</v>
          </cell>
          <cell r="J4007">
            <v>192</v>
          </cell>
          <cell r="O4007">
            <v>0</v>
          </cell>
          <cell r="P4007">
            <v>0</v>
          </cell>
          <cell r="R4007">
            <v>1100</v>
          </cell>
          <cell r="S4007">
            <v>320</v>
          </cell>
          <cell r="Y4007">
            <v>0</v>
          </cell>
          <cell r="Z4007">
            <v>780</v>
          </cell>
        </row>
        <row r="4008">
          <cell r="A4008">
            <v>48</v>
          </cell>
          <cell r="C4008" t="str">
            <v>01</v>
          </cell>
          <cell r="J4008">
            <v>192</v>
          </cell>
          <cell r="O4008" t="str">
            <v>C0</v>
          </cell>
          <cell r="P4008">
            <v>0</v>
          </cell>
          <cell r="R4008">
            <v>2200</v>
          </cell>
          <cell r="S4008">
            <v>440</v>
          </cell>
          <cell r="Y4008">
            <v>361.43</v>
          </cell>
          <cell r="Z4008">
            <v>1398.57</v>
          </cell>
        </row>
        <row r="4009">
          <cell r="A4009">
            <v>48</v>
          </cell>
          <cell r="C4009" t="str">
            <v>01</v>
          </cell>
          <cell r="J4009">
            <v>192</v>
          </cell>
          <cell r="O4009" t="str">
            <v>E0</v>
          </cell>
          <cell r="P4009">
            <v>0</v>
          </cell>
          <cell r="R4009">
            <v>3700</v>
          </cell>
          <cell r="S4009">
            <v>740</v>
          </cell>
          <cell r="Y4009">
            <v>1214.0999999999999</v>
          </cell>
          <cell r="Z4009">
            <v>1745.9</v>
          </cell>
        </row>
        <row r="4010">
          <cell r="A4010">
            <v>48</v>
          </cell>
          <cell r="C4010" t="str">
            <v>01</v>
          </cell>
          <cell r="J4010">
            <v>192</v>
          </cell>
          <cell r="O4010">
            <v>0</v>
          </cell>
          <cell r="P4010">
            <v>0</v>
          </cell>
          <cell r="R4010">
            <v>1000</v>
          </cell>
          <cell r="S4010">
            <v>400</v>
          </cell>
          <cell r="Y4010">
            <v>0</v>
          </cell>
          <cell r="Z4010">
            <v>600</v>
          </cell>
        </row>
        <row r="4011">
          <cell r="A4011">
            <v>48</v>
          </cell>
          <cell r="C4011" t="str">
            <v>01</v>
          </cell>
          <cell r="J4011">
            <v>192</v>
          </cell>
          <cell r="O4011">
            <v>0</v>
          </cell>
          <cell r="P4011">
            <v>0</v>
          </cell>
          <cell r="R4011">
            <v>400</v>
          </cell>
          <cell r="S4011">
            <v>80</v>
          </cell>
          <cell r="Y4011">
            <v>0</v>
          </cell>
          <cell r="Z4011">
            <v>320</v>
          </cell>
        </row>
        <row r="4012">
          <cell r="A4012">
            <v>48</v>
          </cell>
          <cell r="C4012" t="str">
            <v>01</v>
          </cell>
          <cell r="J4012">
            <v>192</v>
          </cell>
          <cell r="O4012">
            <v>0</v>
          </cell>
          <cell r="P4012">
            <v>0</v>
          </cell>
          <cell r="R4012">
            <v>600</v>
          </cell>
          <cell r="S4012">
            <v>120</v>
          </cell>
          <cell r="Y4012">
            <v>283.5</v>
          </cell>
          <cell r="Z4012">
            <v>196.5</v>
          </cell>
        </row>
        <row r="4013">
          <cell r="A4013">
            <v>48</v>
          </cell>
          <cell r="C4013" t="str">
            <v>01</v>
          </cell>
          <cell r="J4013">
            <v>192</v>
          </cell>
          <cell r="O4013">
            <v>0</v>
          </cell>
          <cell r="P4013">
            <v>0</v>
          </cell>
          <cell r="R4013">
            <v>400</v>
          </cell>
          <cell r="S4013">
            <v>80</v>
          </cell>
          <cell r="Y4013">
            <v>0</v>
          </cell>
          <cell r="Z4013">
            <v>320</v>
          </cell>
        </row>
        <row r="4014">
          <cell r="A4014">
            <v>48</v>
          </cell>
          <cell r="C4014" t="str">
            <v>01</v>
          </cell>
          <cell r="J4014">
            <v>192</v>
          </cell>
          <cell r="O4014">
            <v>0</v>
          </cell>
          <cell r="P4014">
            <v>0</v>
          </cell>
          <cell r="R4014">
            <v>400</v>
          </cell>
          <cell r="S4014">
            <v>80</v>
          </cell>
          <cell r="Y4014">
            <v>0</v>
          </cell>
          <cell r="Z4014">
            <v>320</v>
          </cell>
        </row>
        <row r="4015">
          <cell r="A4015">
            <v>48</v>
          </cell>
          <cell r="C4015" t="str">
            <v>01</v>
          </cell>
          <cell r="J4015">
            <v>192</v>
          </cell>
          <cell r="O4015">
            <v>0</v>
          </cell>
          <cell r="P4015">
            <v>0</v>
          </cell>
          <cell r="R4015">
            <v>800</v>
          </cell>
          <cell r="S4015">
            <v>200</v>
          </cell>
          <cell r="Y4015">
            <v>0</v>
          </cell>
          <cell r="Z4015">
            <v>600</v>
          </cell>
        </row>
        <row r="4016">
          <cell r="A4016">
            <v>48</v>
          </cell>
          <cell r="C4016" t="str">
            <v>01</v>
          </cell>
          <cell r="J4016">
            <v>192</v>
          </cell>
          <cell r="O4016">
            <v>0</v>
          </cell>
          <cell r="P4016">
            <v>0</v>
          </cell>
          <cell r="R4016">
            <v>2600</v>
          </cell>
          <cell r="S4016">
            <v>520</v>
          </cell>
          <cell r="Y4016">
            <v>0</v>
          </cell>
          <cell r="Z4016">
            <v>2080</v>
          </cell>
        </row>
        <row r="4017">
          <cell r="A4017">
            <v>48</v>
          </cell>
          <cell r="C4017" t="str">
            <v>01</v>
          </cell>
          <cell r="J4017">
            <v>192</v>
          </cell>
          <cell r="O4017" t="str">
            <v>J0</v>
          </cell>
          <cell r="P4017">
            <v>0</v>
          </cell>
          <cell r="R4017">
            <v>100</v>
          </cell>
          <cell r="S4017">
            <v>0</v>
          </cell>
          <cell r="Y4017">
            <v>0</v>
          </cell>
          <cell r="Z4017">
            <v>100</v>
          </cell>
        </row>
        <row r="4018">
          <cell r="A4018">
            <v>48</v>
          </cell>
          <cell r="C4018" t="str">
            <v>01</v>
          </cell>
          <cell r="J4018">
            <v>192</v>
          </cell>
          <cell r="O4018" t="str">
            <v>JT</v>
          </cell>
          <cell r="P4018">
            <v>0</v>
          </cell>
          <cell r="R4018">
            <v>167</v>
          </cell>
          <cell r="S4018">
            <v>0</v>
          </cell>
          <cell r="Y4018">
            <v>0</v>
          </cell>
          <cell r="Z4018">
            <v>167</v>
          </cell>
        </row>
        <row r="4019">
          <cell r="A4019">
            <v>48</v>
          </cell>
          <cell r="C4019" t="str">
            <v>01</v>
          </cell>
          <cell r="J4019">
            <v>192</v>
          </cell>
          <cell r="O4019">
            <v>0</v>
          </cell>
          <cell r="P4019">
            <v>0</v>
          </cell>
          <cell r="R4019">
            <v>8500</v>
          </cell>
          <cell r="S4019">
            <v>180</v>
          </cell>
          <cell r="Y4019">
            <v>2633.24</v>
          </cell>
          <cell r="Z4019">
            <v>5686.76</v>
          </cell>
        </row>
        <row r="4020">
          <cell r="A4020">
            <v>48</v>
          </cell>
          <cell r="C4020" t="str">
            <v>01</v>
          </cell>
          <cell r="J4020">
            <v>192</v>
          </cell>
          <cell r="O4020">
            <v>0</v>
          </cell>
          <cell r="P4020">
            <v>0</v>
          </cell>
          <cell r="R4020">
            <v>500</v>
          </cell>
          <cell r="S4020">
            <v>500</v>
          </cell>
          <cell r="Y4020">
            <v>0</v>
          </cell>
          <cell r="Z4020">
            <v>0</v>
          </cell>
        </row>
        <row r="4021">
          <cell r="A4021">
            <v>48</v>
          </cell>
          <cell r="C4021" t="str">
            <v>01</v>
          </cell>
          <cell r="J4021">
            <v>192</v>
          </cell>
          <cell r="O4021">
            <v>0</v>
          </cell>
          <cell r="P4021">
            <v>0</v>
          </cell>
          <cell r="R4021">
            <v>1000</v>
          </cell>
          <cell r="S4021">
            <v>1000</v>
          </cell>
          <cell r="Y4021">
            <v>0</v>
          </cell>
          <cell r="Z4021">
            <v>0</v>
          </cell>
        </row>
        <row r="4022">
          <cell r="A4022">
            <v>48</v>
          </cell>
          <cell r="C4022" t="str">
            <v>01</v>
          </cell>
          <cell r="J4022">
            <v>192</v>
          </cell>
          <cell r="O4022">
            <v>0</v>
          </cell>
          <cell r="P4022">
            <v>0</v>
          </cell>
          <cell r="R4022">
            <v>1500</v>
          </cell>
          <cell r="S4022">
            <v>300</v>
          </cell>
          <cell r="Y4022">
            <v>0</v>
          </cell>
          <cell r="Z4022">
            <v>1200</v>
          </cell>
        </row>
        <row r="4023">
          <cell r="A4023">
            <v>48</v>
          </cell>
          <cell r="C4023" t="str">
            <v>01</v>
          </cell>
          <cell r="J4023">
            <v>192</v>
          </cell>
          <cell r="O4023">
            <v>0</v>
          </cell>
          <cell r="P4023">
            <v>0</v>
          </cell>
          <cell r="R4023">
            <v>1000</v>
          </cell>
          <cell r="S4023">
            <v>200</v>
          </cell>
          <cell r="Y4023">
            <v>0</v>
          </cell>
          <cell r="Z4023">
            <v>800</v>
          </cell>
        </row>
        <row r="4024">
          <cell r="A4024">
            <v>48</v>
          </cell>
          <cell r="C4024" t="str">
            <v>01</v>
          </cell>
          <cell r="J4024">
            <v>192</v>
          </cell>
          <cell r="O4024">
            <v>0</v>
          </cell>
          <cell r="P4024">
            <v>0</v>
          </cell>
          <cell r="R4024">
            <v>2517500</v>
          </cell>
          <cell r="S4024">
            <v>0</v>
          </cell>
          <cell r="Y4024">
            <v>856592.42</v>
          </cell>
          <cell r="Z4024">
            <v>1660907.58</v>
          </cell>
        </row>
        <row r="4025">
          <cell r="A4025">
            <v>48</v>
          </cell>
          <cell r="C4025" t="str">
            <v>01</v>
          </cell>
          <cell r="J4025">
            <v>192</v>
          </cell>
          <cell r="O4025">
            <v>0</v>
          </cell>
          <cell r="P4025">
            <v>0</v>
          </cell>
          <cell r="R4025">
            <v>281672</v>
          </cell>
          <cell r="S4025">
            <v>0</v>
          </cell>
          <cell r="Y4025">
            <v>66204.44</v>
          </cell>
          <cell r="Z4025">
            <v>215467.56</v>
          </cell>
        </row>
        <row r="4026">
          <cell r="A4026">
            <v>48</v>
          </cell>
          <cell r="C4026" t="str">
            <v>01</v>
          </cell>
          <cell r="J4026">
            <v>192</v>
          </cell>
          <cell r="O4026">
            <v>0</v>
          </cell>
          <cell r="P4026">
            <v>0</v>
          </cell>
          <cell r="R4026">
            <v>1440</v>
          </cell>
          <cell r="S4026">
            <v>0</v>
          </cell>
          <cell r="Y4026">
            <v>1213.32</v>
          </cell>
          <cell r="Z4026">
            <v>226.68</v>
          </cell>
        </row>
        <row r="4027">
          <cell r="A4027">
            <v>48</v>
          </cell>
          <cell r="C4027" t="str">
            <v>01</v>
          </cell>
          <cell r="J4027">
            <v>192</v>
          </cell>
          <cell r="O4027">
            <v>0</v>
          </cell>
          <cell r="P4027">
            <v>0</v>
          </cell>
          <cell r="R4027">
            <v>15000</v>
          </cell>
          <cell r="S4027">
            <v>0</v>
          </cell>
          <cell r="Y4027">
            <v>4482.59</v>
          </cell>
          <cell r="Z4027">
            <v>10517.41</v>
          </cell>
        </row>
        <row r="4028">
          <cell r="A4028">
            <v>48</v>
          </cell>
          <cell r="C4028" t="str">
            <v>01</v>
          </cell>
          <cell r="J4028">
            <v>192</v>
          </cell>
          <cell r="O4028">
            <v>0</v>
          </cell>
          <cell r="P4028">
            <v>0</v>
          </cell>
          <cell r="R4028">
            <v>24000</v>
          </cell>
          <cell r="S4028">
            <v>0</v>
          </cell>
          <cell r="Y4028">
            <v>7804.84</v>
          </cell>
          <cell r="Z4028">
            <v>16195.16</v>
          </cell>
        </row>
        <row r="4029">
          <cell r="A4029">
            <v>48</v>
          </cell>
          <cell r="C4029" t="str">
            <v>01</v>
          </cell>
          <cell r="J4029">
            <v>192</v>
          </cell>
          <cell r="O4029">
            <v>0</v>
          </cell>
          <cell r="P4029">
            <v>0</v>
          </cell>
          <cell r="R4029">
            <v>150000</v>
          </cell>
          <cell r="S4029">
            <v>0</v>
          </cell>
          <cell r="Y4029">
            <v>53238.36</v>
          </cell>
          <cell r="Z4029">
            <v>96761.64</v>
          </cell>
        </row>
        <row r="4030">
          <cell r="A4030">
            <v>48</v>
          </cell>
          <cell r="C4030" t="str">
            <v>01</v>
          </cell>
          <cell r="J4030">
            <v>192</v>
          </cell>
          <cell r="O4030" t="str">
            <v>SF</v>
          </cell>
          <cell r="P4030">
            <v>0</v>
          </cell>
          <cell r="R4030">
            <v>245000</v>
          </cell>
          <cell r="S4030">
            <v>0</v>
          </cell>
          <cell r="Y4030">
            <v>0</v>
          </cell>
          <cell r="Z4030">
            <v>245000</v>
          </cell>
        </row>
        <row r="4031">
          <cell r="A4031">
            <v>48</v>
          </cell>
          <cell r="C4031" t="str">
            <v>01</v>
          </cell>
          <cell r="J4031">
            <v>192</v>
          </cell>
          <cell r="O4031" t="str">
            <v>SN</v>
          </cell>
          <cell r="P4031">
            <v>0</v>
          </cell>
          <cell r="R4031">
            <v>242352</v>
          </cell>
          <cell r="S4031">
            <v>0</v>
          </cell>
          <cell r="Y4031">
            <v>81859.12</v>
          </cell>
          <cell r="Z4031">
            <v>160492.88</v>
          </cell>
        </row>
        <row r="4032">
          <cell r="A4032">
            <v>48</v>
          </cell>
          <cell r="C4032" t="str">
            <v>01</v>
          </cell>
          <cell r="J4032">
            <v>192</v>
          </cell>
          <cell r="O4032">
            <v>0</v>
          </cell>
          <cell r="P4032">
            <v>0</v>
          </cell>
          <cell r="R4032">
            <v>30000</v>
          </cell>
          <cell r="S4032">
            <v>0</v>
          </cell>
          <cell r="Y4032">
            <v>22010.03</v>
          </cell>
          <cell r="Z4032">
            <v>7989.97</v>
          </cell>
        </row>
        <row r="4033">
          <cell r="A4033">
            <v>48</v>
          </cell>
          <cell r="C4033" t="str">
            <v>01</v>
          </cell>
          <cell r="J4033">
            <v>192</v>
          </cell>
          <cell r="O4033">
            <v>0</v>
          </cell>
          <cell r="P4033">
            <v>0</v>
          </cell>
          <cell r="R4033">
            <v>42000</v>
          </cell>
          <cell r="S4033">
            <v>16800</v>
          </cell>
          <cell r="Y4033">
            <v>10466.129999999999</v>
          </cell>
          <cell r="Z4033">
            <v>14733.87</v>
          </cell>
        </row>
        <row r="4034">
          <cell r="A4034">
            <v>48</v>
          </cell>
          <cell r="C4034" t="str">
            <v>01</v>
          </cell>
          <cell r="J4034">
            <v>192</v>
          </cell>
          <cell r="O4034">
            <v>0</v>
          </cell>
          <cell r="P4034">
            <v>0</v>
          </cell>
          <cell r="R4034">
            <v>2500</v>
          </cell>
          <cell r="S4034">
            <v>0</v>
          </cell>
          <cell r="Y4034">
            <v>788.31</v>
          </cell>
          <cell r="Z4034">
            <v>1711.69</v>
          </cell>
        </row>
        <row r="4035">
          <cell r="A4035">
            <v>48</v>
          </cell>
          <cell r="C4035" t="str">
            <v>01</v>
          </cell>
          <cell r="J4035">
            <v>192</v>
          </cell>
          <cell r="O4035">
            <v>0</v>
          </cell>
          <cell r="P4035">
            <v>0</v>
          </cell>
          <cell r="R4035">
            <v>1384</v>
          </cell>
          <cell r="S4035">
            <v>0</v>
          </cell>
          <cell r="Y4035">
            <v>325.55</v>
          </cell>
          <cell r="Z4035">
            <v>1058.45</v>
          </cell>
        </row>
        <row r="4036">
          <cell r="A4036">
            <v>48</v>
          </cell>
          <cell r="C4036" t="str">
            <v>01</v>
          </cell>
          <cell r="J4036">
            <v>192</v>
          </cell>
          <cell r="O4036">
            <v>0</v>
          </cell>
          <cell r="P4036">
            <v>0</v>
          </cell>
          <cell r="R4036">
            <v>1500</v>
          </cell>
          <cell r="S4036">
            <v>0</v>
          </cell>
          <cell r="Y4036">
            <v>231.37</v>
          </cell>
          <cell r="Z4036">
            <v>1268.6300000000001</v>
          </cell>
        </row>
        <row r="4037">
          <cell r="A4037">
            <v>48</v>
          </cell>
          <cell r="C4037" t="str">
            <v>01</v>
          </cell>
          <cell r="J4037">
            <v>192</v>
          </cell>
          <cell r="O4037" t="str">
            <v>A0</v>
          </cell>
          <cell r="P4037">
            <v>0</v>
          </cell>
          <cell r="R4037">
            <v>500</v>
          </cell>
          <cell r="S4037">
            <v>100</v>
          </cell>
          <cell r="Y4037">
            <v>0</v>
          </cell>
          <cell r="Z4037">
            <v>400</v>
          </cell>
        </row>
        <row r="4038">
          <cell r="A4038">
            <v>48</v>
          </cell>
          <cell r="C4038" t="str">
            <v>01</v>
          </cell>
          <cell r="J4038">
            <v>192</v>
          </cell>
          <cell r="O4038" t="str">
            <v>C0</v>
          </cell>
          <cell r="P4038">
            <v>0</v>
          </cell>
          <cell r="R4038">
            <v>469172</v>
          </cell>
          <cell r="S4038">
            <v>93834</v>
          </cell>
          <cell r="Y4038">
            <v>113036.48</v>
          </cell>
          <cell r="Z4038">
            <v>262301.52</v>
          </cell>
        </row>
        <row r="4039">
          <cell r="A4039">
            <v>48</v>
          </cell>
          <cell r="C4039" t="str">
            <v>01</v>
          </cell>
          <cell r="J4039">
            <v>192</v>
          </cell>
          <cell r="O4039">
            <v>0</v>
          </cell>
          <cell r="P4039">
            <v>0</v>
          </cell>
          <cell r="R4039">
            <v>5500</v>
          </cell>
          <cell r="S4039">
            <v>0</v>
          </cell>
          <cell r="Y4039">
            <v>1668.84</v>
          </cell>
          <cell r="Z4039">
            <v>3831.16</v>
          </cell>
        </row>
        <row r="4040">
          <cell r="A4040">
            <v>48</v>
          </cell>
          <cell r="C4040" t="str">
            <v>01</v>
          </cell>
          <cell r="J4040">
            <v>192</v>
          </cell>
          <cell r="O4040">
            <v>0</v>
          </cell>
          <cell r="P4040">
            <v>0</v>
          </cell>
          <cell r="R4040">
            <v>5000</v>
          </cell>
          <cell r="S4040">
            <v>0</v>
          </cell>
          <cell r="Y4040">
            <v>556.6</v>
          </cell>
          <cell r="Z4040">
            <v>4443.3999999999996</v>
          </cell>
        </row>
        <row r="4041">
          <cell r="A4041">
            <v>48</v>
          </cell>
          <cell r="C4041" t="str">
            <v>01</v>
          </cell>
          <cell r="J4041">
            <v>192</v>
          </cell>
          <cell r="O4041" t="str">
            <v>A0</v>
          </cell>
          <cell r="P4041" t="str">
            <v>A0</v>
          </cell>
          <cell r="R4041">
            <v>753000</v>
          </cell>
          <cell r="S4041">
            <v>0</v>
          </cell>
          <cell r="Y4041">
            <v>187774.26</v>
          </cell>
          <cell r="Z4041">
            <v>503585.53</v>
          </cell>
        </row>
        <row r="4042">
          <cell r="A4042">
            <v>48</v>
          </cell>
          <cell r="C4042" t="str">
            <v>01</v>
          </cell>
          <cell r="J4042">
            <v>192</v>
          </cell>
          <cell r="O4042" t="str">
            <v>A0</v>
          </cell>
          <cell r="P4042" t="str">
            <v>B0</v>
          </cell>
          <cell r="R4042">
            <v>132322</v>
          </cell>
          <cell r="S4042">
            <v>0</v>
          </cell>
          <cell r="Y4042">
            <v>20486.400000000001</v>
          </cell>
          <cell r="Z4042">
            <v>104872.87</v>
          </cell>
        </row>
        <row r="4043">
          <cell r="A4043">
            <v>48</v>
          </cell>
          <cell r="C4043" t="str">
            <v>01</v>
          </cell>
          <cell r="J4043">
            <v>192</v>
          </cell>
          <cell r="O4043">
            <v>0</v>
          </cell>
          <cell r="P4043">
            <v>0</v>
          </cell>
          <cell r="R4043">
            <v>1000</v>
          </cell>
          <cell r="S4043">
            <v>0</v>
          </cell>
          <cell r="Y4043">
            <v>251.8</v>
          </cell>
          <cell r="Z4043">
            <v>748.2</v>
          </cell>
        </row>
        <row r="4044">
          <cell r="A4044">
            <v>48</v>
          </cell>
          <cell r="C4044" t="str">
            <v>01</v>
          </cell>
          <cell r="J4044">
            <v>192</v>
          </cell>
          <cell r="O4044" t="str">
            <v>P0</v>
          </cell>
          <cell r="P4044">
            <v>0</v>
          </cell>
          <cell r="R4044">
            <v>15000</v>
          </cell>
          <cell r="S4044">
            <v>0</v>
          </cell>
          <cell r="Y4044">
            <v>9806.4599999999991</v>
          </cell>
          <cell r="Z4044">
            <v>5193.54</v>
          </cell>
        </row>
        <row r="4045">
          <cell r="A4045">
            <v>48</v>
          </cell>
          <cell r="C4045" t="str">
            <v>01</v>
          </cell>
          <cell r="J4045">
            <v>192</v>
          </cell>
          <cell r="O4045">
            <v>0</v>
          </cell>
          <cell r="P4045">
            <v>0</v>
          </cell>
          <cell r="R4045">
            <v>20</v>
          </cell>
          <cell r="S4045">
            <v>20</v>
          </cell>
          <cell r="Y4045">
            <v>0</v>
          </cell>
          <cell r="Z4045">
            <v>0</v>
          </cell>
        </row>
        <row r="4046">
          <cell r="A4046">
            <v>48</v>
          </cell>
          <cell r="C4046" t="str">
            <v>01</v>
          </cell>
          <cell r="J4046">
            <v>192</v>
          </cell>
          <cell r="O4046">
            <v>0</v>
          </cell>
          <cell r="P4046">
            <v>0</v>
          </cell>
          <cell r="R4046">
            <v>150</v>
          </cell>
          <cell r="S4046">
            <v>30</v>
          </cell>
          <cell r="Y4046">
            <v>60</v>
          </cell>
          <cell r="Z4046">
            <v>60</v>
          </cell>
        </row>
        <row r="4047">
          <cell r="A4047">
            <v>48</v>
          </cell>
          <cell r="C4047" t="str">
            <v>01</v>
          </cell>
          <cell r="J4047">
            <v>192</v>
          </cell>
          <cell r="O4047">
            <v>0</v>
          </cell>
          <cell r="P4047">
            <v>0</v>
          </cell>
          <cell r="R4047">
            <v>3000</v>
          </cell>
          <cell r="S4047">
            <v>600</v>
          </cell>
          <cell r="Y4047">
            <v>196.41</v>
          </cell>
          <cell r="Z4047">
            <v>2203.59</v>
          </cell>
        </row>
        <row r="4048">
          <cell r="A4048">
            <v>48</v>
          </cell>
          <cell r="C4048" t="str">
            <v>01</v>
          </cell>
          <cell r="J4048">
            <v>192</v>
          </cell>
          <cell r="O4048">
            <v>0</v>
          </cell>
          <cell r="P4048">
            <v>0</v>
          </cell>
          <cell r="R4048">
            <v>2500</v>
          </cell>
          <cell r="S4048">
            <v>500</v>
          </cell>
          <cell r="Y4048">
            <v>1197.47</v>
          </cell>
          <cell r="Z4048">
            <v>802.53</v>
          </cell>
        </row>
        <row r="4049">
          <cell r="A4049">
            <v>48</v>
          </cell>
          <cell r="C4049" t="str">
            <v>01</v>
          </cell>
          <cell r="J4049">
            <v>192</v>
          </cell>
          <cell r="O4049" t="str">
            <v>T0</v>
          </cell>
          <cell r="P4049">
            <v>0</v>
          </cell>
          <cell r="R4049">
            <v>3934</v>
          </cell>
          <cell r="S4049">
            <v>0</v>
          </cell>
          <cell r="Y4049">
            <v>3933.46</v>
          </cell>
          <cell r="Z4049">
            <v>0.54</v>
          </cell>
        </row>
        <row r="4050">
          <cell r="A4050">
            <v>48</v>
          </cell>
          <cell r="C4050" t="str">
            <v>01</v>
          </cell>
          <cell r="J4050">
            <v>192</v>
          </cell>
          <cell r="O4050">
            <v>0</v>
          </cell>
          <cell r="P4050">
            <v>0</v>
          </cell>
          <cell r="R4050">
            <v>500</v>
          </cell>
          <cell r="S4050">
            <v>100</v>
          </cell>
          <cell r="Y4050">
            <v>0</v>
          </cell>
          <cell r="Z4050">
            <v>400</v>
          </cell>
        </row>
        <row r="4051">
          <cell r="A4051">
            <v>48</v>
          </cell>
          <cell r="C4051" t="str">
            <v>01</v>
          </cell>
          <cell r="J4051">
            <v>192</v>
          </cell>
          <cell r="O4051">
            <v>0</v>
          </cell>
          <cell r="P4051">
            <v>0</v>
          </cell>
          <cell r="R4051">
            <v>250</v>
          </cell>
          <cell r="S4051">
            <v>50</v>
          </cell>
          <cell r="Y4051">
            <v>22.19</v>
          </cell>
          <cell r="Z4051">
            <v>177.81</v>
          </cell>
        </row>
        <row r="4052">
          <cell r="A4052">
            <v>48</v>
          </cell>
          <cell r="C4052" t="str">
            <v>01</v>
          </cell>
          <cell r="J4052">
            <v>192</v>
          </cell>
          <cell r="O4052">
            <v>0</v>
          </cell>
          <cell r="P4052">
            <v>0</v>
          </cell>
          <cell r="R4052">
            <v>500</v>
          </cell>
          <cell r="S4052">
            <v>100</v>
          </cell>
          <cell r="Y4052">
            <v>16.07</v>
          </cell>
          <cell r="Z4052">
            <v>383.93</v>
          </cell>
        </row>
        <row r="4053">
          <cell r="A4053">
            <v>48</v>
          </cell>
          <cell r="C4053" t="str">
            <v>01</v>
          </cell>
          <cell r="J4053">
            <v>192</v>
          </cell>
          <cell r="O4053">
            <v>0</v>
          </cell>
          <cell r="P4053">
            <v>0</v>
          </cell>
          <cell r="R4053">
            <v>500</v>
          </cell>
          <cell r="S4053">
            <v>100</v>
          </cell>
          <cell r="Y4053">
            <v>252.72</v>
          </cell>
          <cell r="Z4053">
            <v>147.28</v>
          </cell>
        </row>
        <row r="4054">
          <cell r="A4054">
            <v>48</v>
          </cell>
          <cell r="C4054" t="str">
            <v>01</v>
          </cell>
          <cell r="J4054">
            <v>192</v>
          </cell>
          <cell r="O4054">
            <v>0</v>
          </cell>
          <cell r="P4054">
            <v>0</v>
          </cell>
          <cell r="R4054">
            <v>200</v>
          </cell>
          <cell r="S4054">
            <v>40</v>
          </cell>
          <cell r="Y4054">
            <v>60</v>
          </cell>
          <cell r="Z4054">
            <v>100</v>
          </cell>
        </row>
        <row r="4055">
          <cell r="A4055">
            <v>48</v>
          </cell>
          <cell r="C4055" t="str">
            <v>01</v>
          </cell>
          <cell r="J4055">
            <v>192</v>
          </cell>
          <cell r="O4055">
            <v>0</v>
          </cell>
          <cell r="P4055">
            <v>0</v>
          </cell>
          <cell r="R4055">
            <v>2000</v>
          </cell>
          <cell r="S4055">
            <v>400</v>
          </cell>
          <cell r="Y4055">
            <v>540.4</v>
          </cell>
          <cell r="Z4055">
            <v>1059.5999999999999</v>
          </cell>
        </row>
        <row r="4056">
          <cell r="A4056">
            <v>48</v>
          </cell>
          <cell r="C4056" t="str">
            <v>01</v>
          </cell>
          <cell r="J4056">
            <v>192</v>
          </cell>
          <cell r="O4056">
            <v>0</v>
          </cell>
          <cell r="P4056">
            <v>0</v>
          </cell>
          <cell r="R4056">
            <v>2500</v>
          </cell>
          <cell r="S4056">
            <v>500</v>
          </cell>
          <cell r="Y4056">
            <v>286.85000000000002</v>
          </cell>
          <cell r="Z4056">
            <v>1713.15</v>
          </cell>
        </row>
        <row r="4057">
          <cell r="A4057">
            <v>48</v>
          </cell>
          <cell r="C4057" t="str">
            <v>01</v>
          </cell>
          <cell r="J4057">
            <v>192</v>
          </cell>
          <cell r="O4057" t="str">
            <v>T0</v>
          </cell>
          <cell r="P4057">
            <v>0</v>
          </cell>
          <cell r="R4057">
            <v>27</v>
          </cell>
          <cell r="S4057">
            <v>0</v>
          </cell>
          <cell r="Y4057">
            <v>26.75</v>
          </cell>
          <cell r="Z4057">
            <v>0.25</v>
          </cell>
        </row>
        <row r="4058">
          <cell r="A4058">
            <v>48</v>
          </cell>
          <cell r="C4058" t="str">
            <v>01</v>
          </cell>
          <cell r="J4058">
            <v>192</v>
          </cell>
          <cell r="O4058" t="str">
            <v>A0</v>
          </cell>
          <cell r="P4058">
            <v>0</v>
          </cell>
          <cell r="R4058">
            <v>26300</v>
          </cell>
          <cell r="S4058">
            <v>5260</v>
          </cell>
          <cell r="Y4058">
            <v>4140.5200000000004</v>
          </cell>
          <cell r="Z4058">
            <v>16899.48</v>
          </cell>
        </row>
        <row r="4059">
          <cell r="A4059">
            <v>48</v>
          </cell>
          <cell r="C4059" t="str">
            <v>01</v>
          </cell>
          <cell r="J4059">
            <v>192</v>
          </cell>
          <cell r="O4059" t="str">
            <v>B0</v>
          </cell>
          <cell r="P4059">
            <v>0</v>
          </cell>
          <cell r="R4059">
            <v>24000</v>
          </cell>
          <cell r="S4059">
            <v>4800</v>
          </cell>
          <cell r="Y4059">
            <v>5625.62</v>
          </cell>
          <cell r="Z4059">
            <v>13574.38</v>
          </cell>
        </row>
        <row r="4060">
          <cell r="A4060">
            <v>48</v>
          </cell>
          <cell r="C4060" t="str">
            <v>01</v>
          </cell>
          <cell r="J4060">
            <v>192</v>
          </cell>
          <cell r="O4060">
            <v>0</v>
          </cell>
          <cell r="P4060">
            <v>0</v>
          </cell>
          <cell r="R4060">
            <v>1200</v>
          </cell>
          <cell r="S4060">
            <v>1200</v>
          </cell>
          <cell r="Y4060">
            <v>0</v>
          </cell>
          <cell r="Z4060">
            <v>0</v>
          </cell>
        </row>
        <row r="4061">
          <cell r="A4061">
            <v>48</v>
          </cell>
          <cell r="C4061" t="str">
            <v>01</v>
          </cell>
          <cell r="J4061">
            <v>192</v>
          </cell>
          <cell r="O4061">
            <v>0</v>
          </cell>
          <cell r="P4061">
            <v>0</v>
          </cell>
          <cell r="R4061">
            <v>13000</v>
          </cell>
          <cell r="S4061">
            <v>3000</v>
          </cell>
          <cell r="Y4061">
            <v>2553.9299999999998</v>
          </cell>
          <cell r="Z4061">
            <v>7446.07</v>
          </cell>
        </row>
        <row r="4062">
          <cell r="A4062">
            <v>48</v>
          </cell>
          <cell r="C4062" t="str">
            <v>01</v>
          </cell>
          <cell r="J4062">
            <v>192</v>
          </cell>
          <cell r="O4062" t="str">
            <v>T0</v>
          </cell>
          <cell r="P4062">
            <v>0</v>
          </cell>
          <cell r="R4062">
            <v>232</v>
          </cell>
          <cell r="S4062">
            <v>0</v>
          </cell>
          <cell r="Y4062">
            <v>231.9</v>
          </cell>
          <cell r="Z4062">
            <v>0.1</v>
          </cell>
        </row>
        <row r="4063">
          <cell r="A4063">
            <v>48</v>
          </cell>
          <cell r="C4063" t="str">
            <v>01</v>
          </cell>
          <cell r="J4063">
            <v>192</v>
          </cell>
          <cell r="O4063">
            <v>0</v>
          </cell>
          <cell r="P4063">
            <v>0</v>
          </cell>
          <cell r="R4063">
            <v>20</v>
          </cell>
          <cell r="S4063">
            <v>20</v>
          </cell>
          <cell r="Y4063">
            <v>0</v>
          </cell>
          <cell r="Z4063">
            <v>0</v>
          </cell>
        </row>
        <row r="4064">
          <cell r="A4064">
            <v>48</v>
          </cell>
          <cell r="C4064" t="str">
            <v>01</v>
          </cell>
          <cell r="J4064">
            <v>192</v>
          </cell>
          <cell r="O4064" t="str">
            <v>A0</v>
          </cell>
          <cell r="P4064">
            <v>0</v>
          </cell>
          <cell r="R4064">
            <v>469</v>
          </cell>
          <cell r="S4064">
            <v>100</v>
          </cell>
          <cell r="Y4064">
            <v>91.5</v>
          </cell>
          <cell r="Z4064">
            <v>277.5</v>
          </cell>
        </row>
        <row r="4065">
          <cell r="A4065">
            <v>48</v>
          </cell>
          <cell r="C4065" t="str">
            <v>01</v>
          </cell>
          <cell r="J4065">
            <v>192</v>
          </cell>
          <cell r="O4065" t="str">
            <v>A0</v>
          </cell>
          <cell r="P4065" t="str">
            <v>TT</v>
          </cell>
          <cell r="R4065">
            <v>31</v>
          </cell>
          <cell r="S4065">
            <v>0</v>
          </cell>
          <cell r="Y4065">
            <v>30.5</v>
          </cell>
          <cell r="Z4065">
            <v>0.5</v>
          </cell>
        </row>
        <row r="4066">
          <cell r="A4066">
            <v>48</v>
          </cell>
          <cell r="C4066" t="str">
            <v>01</v>
          </cell>
          <cell r="J4066">
            <v>192</v>
          </cell>
          <cell r="O4066" t="str">
            <v>B0</v>
          </cell>
          <cell r="P4066">
            <v>0</v>
          </cell>
          <cell r="R4066">
            <v>60</v>
          </cell>
          <cell r="S4066">
            <v>60</v>
          </cell>
          <cell r="Y4066">
            <v>0</v>
          </cell>
          <cell r="Z4066">
            <v>0</v>
          </cell>
        </row>
        <row r="4067">
          <cell r="A4067">
            <v>48</v>
          </cell>
          <cell r="C4067" t="str">
            <v>01</v>
          </cell>
          <cell r="J4067">
            <v>192</v>
          </cell>
          <cell r="O4067" t="str">
            <v>C0</v>
          </cell>
          <cell r="P4067">
            <v>0</v>
          </cell>
          <cell r="R4067">
            <v>2000</v>
          </cell>
          <cell r="S4067">
            <v>400</v>
          </cell>
          <cell r="Y4067">
            <v>453.52</v>
          </cell>
          <cell r="Z4067">
            <v>1146.48</v>
          </cell>
        </row>
        <row r="4068">
          <cell r="A4068">
            <v>48</v>
          </cell>
          <cell r="C4068" t="str">
            <v>01</v>
          </cell>
          <cell r="J4068">
            <v>192</v>
          </cell>
          <cell r="O4068" t="str">
            <v>E0</v>
          </cell>
          <cell r="P4068">
            <v>0</v>
          </cell>
          <cell r="R4068">
            <v>3876</v>
          </cell>
          <cell r="S4068">
            <v>800</v>
          </cell>
          <cell r="Y4068">
            <v>914.47</v>
          </cell>
          <cell r="Z4068">
            <v>2161.5300000000002</v>
          </cell>
        </row>
        <row r="4069">
          <cell r="A4069">
            <v>48</v>
          </cell>
          <cell r="C4069" t="str">
            <v>01</v>
          </cell>
          <cell r="J4069">
            <v>192</v>
          </cell>
          <cell r="O4069" t="str">
            <v>E0</v>
          </cell>
          <cell r="P4069" t="str">
            <v>TT</v>
          </cell>
          <cell r="R4069">
            <v>124</v>
          </cell>
          <cell r="S4069">
            <v>0</v>
          </cell>
          <cell r="Y4069">
            <v>123.01</v>
          </cell>
          <cell r="Z4069">
            <v>0.99</v>
          </cell>
        </row>
        <row r="4070">
          <cell r="A4070">
            <v>48</v>
          </cell>
          <cell r="C4070" t="str">
            <v>01</v>
          </cell>
          <cell r="J4070">
            <v>192</v>
          </cell>
          <cell r="O4070">
            <v>0</v>
          </cell>
          <cell r="P4070">
            <v>0</v>
          </cell>
          <cell r="R4070">
            <v>9000</v>
          </cell>
          <cell r="S4070">
            <v>1800</v>
          </cell>
          <cell r="Y4070">
            <v>2841.39</v>
          </cell>
          <cell r="Z4070">
            <v>4358.6099999999997</v>
          </cell>
        </row>
        <row r="4071">
          <cell r="A4071">
            <v>48</v>
          </cell>
          <cell r="C4071" t="str">
            <v>01</v>
          </cell>
          <cell r="J4071">
            <v>192</v>
          </cell>
          <cell r="O4071">
            <v>0</v>
          </cell>
          <cell r="P4071">
            <v>0</v>
          </cell>
          <cell r="R4071">
            <v>500</v>
          </cell>
          <cell r="S4071">
            <v>100</v>
          </cell>
          <cell r="Y4071">
            <v>0</v>
          </cell>
          <cell r="Z4071">
            <v>400</v>
          </cell>
        </row>
        <row r="4072">
          <cell r="A4072">
            <v>48</v>
          </cell>
          <cell r="C4072" t="str">
            <v>01</v>
          </cell>
          <cell r="J4072">
            <v>192</v>
          </cell>
          <cell r="O4072">
            <v>0</v>
          </cell>
          <cell r="P4072">
            <v>0</v>
          </cell>
          <cell r="R4072">
            <v>1500</v>
          </cell>
          <cell r="S4072">
            <v>300</v>
          </cell>
          <cell r="Y4072">
            <v>690.22</v>
          </cell>
          <cell r="Z4072">
            <v>509.78</v>
          </cell>
        </row>
        <row r="4073">
          <cell r="A4073">
            <v>48</v>
          </cell>
          <cell r="C4073" t="str">
            <v>01</v>
          </cell>
          <cell r="J4073">
            <v>192</v>
          </cell>
          <cell r="O4073">
            <v>0</v>
          </cell>
          <cell r="P4073">
            <v>0</v>
          </cell>
          <cell r="R4073">
            <v>100</v>
          </cell>
          <cell r="S4073">
            <v>100</v>
          </cell>
          <cell r="Y4073">
            <v>0</v>
          </cell>
          <cell r="Z4073">
            <v>0</v>
          </cell>
        </row>
        <row r="4074">
          <cell r="A4074">
            <v>48</v>
          </cell>
          <cell r="C4074" t="str">
            <v>01</v>
          </cell>
          <cell r="J4074">
            <v>192</v>
          </cell>
          <cell r="O4074">
            <v>0</v>
          </cell>
          <cell r="P4074">
            <v>0</v>
          </cell>
          <cell r="R4074">
            <v>200</v>
          </cell>
          <cell r="S4074">
            <v>100</v>
          </cell>
          <cell r="Y4074">
            <v>0</v>
          </cell>
          <cell r="Z4074">
            <v>100</v>
          </cell>
        </row>
        <row r="4075">
          <cell r="A4075">
            <v>48</v>
          </cell>
          <cell r="C4075" t="str">
            <v>01</v>
          </cell>
          <cell r="J4075">
            <v>192</v>
          </cell>
          <cell r="O4075">
            <v>0</v>
          </cell>
          <cell r="P4075">
            <v>0</v>
          </cell>
          <cell r="R4075">
            <v>120</v>
          </cell>
          <cell r="S4075">
            <v>120</v>
          </cell>
          <cell r="Y4075">
            <v>0</v>
          </cell>
          <cell r="Z4075">
            <v>0</v>
          </cell>
        </row>
        <row r="4076">
          <cell r="A4076">
            <v>48</v>
          </cell>
          <cell r="C4076" t="str">
            <v>01</v>
          </cell>
          <cell r="J4076">
            <v>192</v>
          </cell>
          <cell r="O4076">
            <v>0</v>
          </cell>
          <cell r="P4076">
            <v>0</v>
          </cell>
          <cell r="R4076">
            <v>9170</v>
          </cell>
          <cell r="S4076">
            <v>1100</v>
          </cell>
          <cell r="Y4076">
            <v>1636.53</v>
          </cell>
          <cell r="Z4076">
            <v>6433.47</v>
          </cell>
        </row>
        <row r="4077">
          <cell r="A4077">
            <v>48</v>
          </cell>
          <cell r="C4077" t="str">
            <v>01</v>
          </cell>
          <cell r="J4077">
            <v>192</v>
          </cell>
          <cell r="O4077">
            <v>0</v>
          </cell>
          <cell r="P4077">
            <v>0</v>
          </cell>
          <cell r="R4077">
            <v>100</v>
          </cell>
          <cell r="S4077">
            <v>100</v>
          </cell>
          <cell r="Y4077">
            <v>0</v>
          </cell>
          <cell r="Z4077">
            <v>0</v>
          </cell>
        </row>
        <row r="4078">
          <cell r="A4078">
            <v>48</v>
          </cell>
          <cell r="C4078" t="str">
            <v>01</v>
          </cell>
          <cell r="J4078">
            <v>192</v>
          </cell>
          <cell r="O4078">
            <v>0</v>
          </cell>
          <cell r="P4078">
            <v>0</v>
          </cell>
          <cell r="R4078">
            <v>1000</v>
          </cell>
          <cell r="S4078">
            <v>200</v>
          </cell>
          <cell r="Y4078">
            <v>0</v>
          </cell>
          <cell r="Z4078">
            <v>800</v>
          </cell>
        </row>
        <row r="4079">
          <cell r="A4079">
            <v>48</v>
          </cell>
          <cell r="C4079" t="str">
            <v>01</v>
          </cell>
          <cell r="J4079">
            <v>192</v>
          </cell>
          <cell r="O4079" t="str">
            <v>JT</v>
          </cell>
          <cell r="P4079">
            <v>0</v>
          </cell>
          <cell r="R4079">
            <v>258</v>
          </cell>
          <cell r="S4079">
            <v>0</v>
          </cell>
          <cell r="Y4079">
            <v>0</v>
          </cell>
          <cell r="Z4079">
            <v>258</v>
          </cell>
        </row>
        <row r="4080">
          <cell r="A4080">
            <v>48</v>
          </cell>
          <cell r="C4080" t="str">
            <v>01</v>
          </cell>
          <cell r="J4080">
            <v>192</v>
          </cell>
          <cell r="O4080">
            <v>0</v>
          </cell>
          <cell r="P4080">
            <v>0</v>
          </cell>
          <cell r="R4080">
            <v>500</v>
          </cell>
          <cell r="S4080">
            <v>500</v>
          </cell>
          <cell r="Y4080">
            <v>0</v>
          </cell>
          <cell r="Z4080">
            <v>0</v>
          </cell>
        </row>
        <row r="4081">
          <cell r="A4081">
            <v>48</v>
          </cell>
          <cell r="C4081" t="str">
            <v>01</v>
          </cell>
          <cell r="J4081">
            <v>192</v>
          </cell>
          <cell r="O4081">
            <v>0</v>
          </cell>
          <cell r="P4081">
            <v>0</v>
          </cell>
          <cell r="R4081">
            <v>500</v>
          </cell>
          <cell r="S4081">
            <v>500</v>
          </cell>
          <cell r="Y4081">
            <v>0</v>
          </cell>
          <cell r="Z4081">
            <v>0</v>
          </cell>
        </row>
        <row r="4082">
          <cell r="A4082">
            <v>48</v>
          </cell>
          <cell r="C4082" t="str">
            <v>01</v>
          </cell>
          <cell r="J4082">
            <v>192</v>
          </cell>
          <cell r="O4082">
            <v>0</v>
          </cell>
          <cell r="P4082">
            <v>0</v>
          </cell>
          <cell r="R4082">
            <v>100</v>
          </cell>
          <cell r="S4082">
            <v>100</v>
          </cell>
          <cell r="Y4082">
            <v>0</v>
          </cell>
          <cell r="Z4082">
            <v>0</v>
          </cell>
        </row>
        <row r="4083">
          <cell r="A4083">
            <v>48</v>
          </cell>
          <cell r="C4083" t="str">
            <v>01</v>
          </cell>
          <cell r="J4083">
            <v>192</v>
          </cell>
          <cell r="O4083">
            <v>0</v>
          </cell>
          <cell r="P4083">
            <v>0</v>
          </cell>
          <cell r="R4083">
            <v>150</v>
          </cell>
          <cell r="S4083">
            <v>50</v>
          </cell>
          <cell r="Y4083">
            <v>0</v>
          </cell>
          <cell r="Z4083">
            <v>100</v>
          </cell>
        </row>
        <row r="4084">
          <cell r="A4084">
            <v>48</v>
          </cell>
          <cell r="C4084" t="str">
            <v>01</v>
          </cell>
          <cell r="J4084">
            <v>192</v>
          </cell>
          <cell r="O4084">
            <v>0</v>
          </cell>
          <cell r="P4084">
            <v>0</v>
          </cell>
          <cell r="R4084">
            <v>250</v>
          </cell>
          <cell r="S4084">
            <v>50</v>
          </cell>
          <cell r="Y4084">
            <v>0</v>
          </cell>
          <cell r="Z4084">
            <v>200</v>
          </cell>
        </row>
        <row r="4085">
          <cell r="A4085">
            <v>48</v>
          </cell>
          <cell r="C4085" t="str">
            <v>01</v>
          </cell>
          <cell r="J4085">
            <v>192</v>
          </cell>
          <cell r="O4085">
            <v>0</v>
          </cell>
          <cell r="P4085">
            <v>0</v>
          </cell>
          <cell r="R4085">
            <v>1000</v>
          </cell>
          <cell r="S4085">
            <v>100</v>
          </cell>
          <cell r="Y4085">
            <v>843.38</v>
          </cell>
          <cell r="Z4085">
            <v>56.62</v>
          </cell>
        </row>
        <row r="4086">
          <cell r="A4086">
            <v>48</v>
          </cell>
          <cell r="C4086" t="str">
            <v>01</v>
          </cell>
          <cell r="J4086">
            <v>192</v>
          </cell>
          <cell r="O4086" t="str">
            <v>T0</v>
          </cell>
          <cell r="P4086">
            <v>0</v>
          </cell>
          <cell r="R4086">
            <v>659</v>
          </cell>
          <cell r="S4086">
            <v>0</v>
          </cell>
          <cell r="Y4086">
            <v>658.8</v>
          </cell>
          <cell r="Z4086">
            <v>0.2</v>
          </cell>
        </row>
        <row r="4087">
          <cell r="A4087">
            <v>48</v>
          </cell>
          <cell r="C4087" t="str">
            <v>01</v>
          </cell>
          <cell r="J4087">
            <v>192</v>
          </cell>
          <cell r="O4087">
            <v>0</v>
          </cell>
          <cell r="P4087">
            <v>0</v>
          </cell>
          <cell r="R4087">
            <v>3086764</v>
          </cell>
          <cell r="S4087">
            <v>0</v>
          </cell>
          <cell r="Y4087">
            <v>1018471.45</v>
          </cell>
          <cell r="Z4087">
            <v>2068292.55</v>
          </cell>
        </row>
        <row r="4088">
          <cell r="A4088">
            <v>48</v>
          </cell>
          <cell r="C4088" t="str">
            <v>01</v>
          </cell>
          <cell r="J4088">
            <v>192</v>
          </cell>
          <cell r="O4088">
            <v>0</v>
          </cell>
          <cell r="P4088">
            <v>0</v>
          </cell>
          <cell r="R4088">
            <v>338494</v>
          </cell>
          <cell r="S4088">
            <v>0</v>
          </cell>
          <cell r="Y4088">
            <v>101124.14</v>
          </cell>
          <cell r="Z4088">
            <v>237369.86</v>
          </cell>
        </row>
        <row r="4089">
          <cell r="A4089">
            <v>48</v>
          </cell>
          <cell r="C4089" t="str">
            <v>01</v>
          </cell>
          <cell r="J4089">
            <v>192</v>
          </cell>
          <cell r="O4089">
            <v>0</v>
          </cell>
          <cell r="P4089">
            <v>0</v>
          </cell>
          <cell r="R4089">
            <v>6</v>
          </cell>
          <cell r="S4089">
            <v>0</v>
          </cell>
          <cell r="Y4089">
            <v>5.57</v>
          </cell>
          <cell r="Z4089">
            <v>0.43</v>
          </cell>
        </row>
        <row r="4090">
          <cell r="A4090">
            <v>48</v>
          </cell>
          <cell r="C4090" t="str">
            <v>01</v>
          </cell>
          <cell r="J4090">
            <v>192</v>
          </cell>
          <cell r="O4090">
            <v>0</v>
          </cell>
          <cell r="P4090">
            <v>0</v>
          </cell>
          <cell r="R4090">
            <v>17000</v>
          </cell>
          <cell r="S4090">
            <v>0</v>
          </cell>
          <cell r="Y4090">
            <v>1331.92</v>
          </cell>
          <cell r="Z4090">
            <v>15668.08</v>
          </cell>
        </row>
        <row r="4091">
          <cell r="A4091">
            <v>48</v>
          </cell>
          <cell r="C4091" t="str">
            <v>01</v>
          </cell>
          <cell r="J4091">
            <v>192</v>
          </cell>
          <cell r="O4091">
            <v>0</v>
          </cell>
          <cell r="P4091">
            <v>0</v>
          </cell>
          <cell r="R4091">
            <v>37500</v>
          </cell>
          <cell r="S4091">
            <v>0</v>
          </cell>
          <cell r="Y4091">
            <v>12410.24</v>
          </cell>
          <cell r="Z4091">
            <v>25089.759999999998</v>
          </cell>
        </row>
        <row r="4092">
          <cell r="A4092">
            <v>48</v>
          </cell>
          <cell r="C4092" t="str">
            <v>01</v>
          </cell>
          <cell r="J4092">
            <v>192</v>
          </cell>
          <cell r="O4092">
            <v>0</v>
          </cell>
          <cell r="P4092">
            <v>0</v>
          </cell>
          <cell r="R4092">
            <v>203486</v>
          </cell>
          <cell r="S4092">
            <v>0</v>
          </cell>
          <cell r="Y4092">
            <v>66838.31</v>
          </cell>
          <cell r="Z4092">
            <v>136647.69</v>
          </cell>
        </row>
        <row r="4093">
          <cell r="A4093">
            <v>48</v>
          </cell>
          <cell r="C4093" t="str">
            <v>01</v>
          </cell>
          <cell r="J4093">
            <v>192</v>
          </cell>
          <cell r="O4093" t="str">
            <v>SF</v>
          </cell>
          <cell r="P4093">
            <v>0</v>
          </cell>
          <cell r="R4093">
            <v>296929</v>
          </cell>
          <cell r="S4093">
            <v>0</v>
          </cell>
          <cell r="Y4093">
            <v>912.07</v>
          </cell>
          <cell r="Z4093">
            <v>296016.93</v>
          </cell>
        </row>
        <row r="4094">
          <cell r="A4094">
            <v>48</v>
          </cell>
          <cell r="C4094" t="str">
            <v>01</v>
          </cell>
          <cell r="J4094">
            <v>192</v>
          </cell>
          <cell r="O4094" t="str">
            <v>SN</v>
          </cell>
          <cell r="P4094">
            <v>0</v>
          </cell>
          <cell r="R4094">
            <v>296929</v>
          </cell>
          <cell r="S4094">
            <v>0</v>
          </cell>
          <cell r="Y4094">
            <v>97392.42</v>
          </cell>
          <cell r="Z4094">
            <v>199536.58</v>
          </cell>
        </row>
        <row r="4095">
          <cell r="A4095">
            <v>48</v>
          </cell>
          <cell r="C4095" t="str">
            <v>01</v>
          </cell>
          <cell r="J4095">
            <v>192</v>
          </cell>
          <cell r="O4095">
            <v>0</v>
          </cell>
          <cell r="P4095">
            <v>0</v>
          </cell>
          <cell r="R4095">
            <v>50000</v>
          </cell>
          <cell r="S4095">
            <v>0</v>
          </cell>
          <cell r="Y4095">
            <v>25185.93</v>
          </cell>
          <cell r="Z4095">
            <v>24814.07</v>
          </cell>
        </row>
        <row r="4096">
          <cell r="A4096">
            <v>48</v>
          </cell>
          <cell r="C4096" t="str">
            <v>01</v>
          </cell>
          <cell r="J4096">
            <v>192</v>
          </cell>
          <cell r="O4096">
            <v>0</v>
          </cell>
          <cell r="P4096">
            <v>0</v>
          </cell>
          <cell r="R4096">
            <v>3368</v>
          </cell>
          <cell r="S4096">
            <v>1347</v>
          </cell>
          <cell r="Y4096">
            <v>329.77</v>
          </cell>
          <cell r="Z4096">
            <v>1691.23</v>
          </cell>
        </row>
        <row r="4097">
          <cell r="A4097">
            <v>48</v>
          </cell>
          <cell r="C4097" t="str">
            <v>01</v>
          </cell>
          <cell r="J4097">
            <v>192</v>
          </cell>
          <cell r="O4097">
            <v>0</v>
          </cell>
          <cell r="P4097">
            <v>0</v>
          </cell>
          <cell r="R4097">
            <v>1000</v>
          </cell>
          <cell r="S4097">
            <v>0</v>
          </cell>
          <cell r="Y4097">
            <v>584.88</v>
          </cell>
          <cell r="Z4097">
            <v>415.12</v>
          </cell>
        </row>
        <row r="4098">
          <cell r="A4098">
            <v>48</v>
          </cell>
          <cell r="C4098" t="str">
            <v>01</v>
          </cell>
          <cell r="J4098">
            <v>192</v>
          </cell>
          <cell r="O4098">
            <v>0</v>
          </cell>
          <cell r="P4098">
            <v>0</v>
          </cell>
          <cell r="R4098">
            <v>900</v>
          </cell>
          <cell r="S4098">
            <v>0</v>
          </cell>
          <cell r="Y4098">
            <v>266.73</v>
          </cell>
          <cell r="Z4098">
            <v>633.27</v>
          </cell>
        </row>
        <row r="4099">
          <cell r="A4099">
            <v>48</v>
          </cell>
          <cell r="C4099" t="str">
            <v>01</v>
          </cell>
          <cell r="J4099">
            <v>192</v>
          </cell>
          <cell r="O4099">
            <v>0</v>
          </cell>
          <cell r="P4099">
            <v>0</v>
          </cell>
          <cell r="R4099">
            <v>10000</v>
          </cell>
          <cell r="S4099">
            <v>0</v>
          </cell>
          <cell r="Y4099">
            <v>2099.7199999999998</v>
          </cell>
          <cell r="Z4099">
            <v>7900.28</v>
          </cell>
        </row>
        <row r="4100">
          <cell r="A4100">
            <v>48</v>
          </cell>
          <cell r="C4100" t="str">
            <v>01</v>
          </cell>
          <cell r="J4100">
            <v>192</v>
          </cell>
          <cell r="O4100">
            <v>0</v>
          </cell>
          <cell r="P4100">
            <v>0</v>
          </cell>
          <cell r="R4100">
            <v>1500</v>
          </cell>
          <cell r="S4100">
            <v>0</v>
          </cell>
          <cell r="Y4100">
            <v>1257.6600000000001</v>
          </cell>
          <cell r="Z4100">
            <v>242.34</v>
          </cell>
        </row>
        <row r="4101">
          <cell r="A4101">
            <v>48</v>
          </cell>
          <cell r="C4101" t="str">
            <v>01</v>
          </cell>
          <cell r="J4101">
            <v>192</v>
          </cell>
          <cell r="O4101" t="str">
            <v>A0</v>
          </cell>
          <cell r="P4101" t="str">
            <v>A0</v>
          </cell>
          <cell r="R4101">
            <v>873532</v>
          </cell>
          <cell r="S4101">
            <v>0</v>
          </cell>
          <cell r="Y4101">
            <v>188142.62</v>
          </cell>
          <cell r="Z4101">
            <v>622897.5</v>
          </cell>
        </row>
        <row r="4102">
          <cell r="A4102">
            <v>48</v>
          </cell>
          <cell r="C4102" t="str">
            <v>01</v>
          </cell>
          <cell r="J4102">
            <v>192</v>
          </cell>
          <cell r="O4102" t="str">
            <v>A0</v>
          </cell>
          <cell r="P4102" t="str">
            <v>B0</v>
          </cell>
          <cell r="R4102">
            <v>130000</v>
          </cell>
          <cell r="S4102">
            <v>0</v>
          </cell>
          <cell r="Y4102">
            <v>34696.21</v>
          </cell>
          <cell r="Z4102">
            <v>83291.33</v>
          </cell>
        </row>
        <row r="4103">
          <cell r="A4103">
            <v>48</v>
          </cell>
          <cell r="C4103" t="str">
            <v>01</v>
          </cell>
          <cell r="J4103">
            <v>192</v>
          </cell>
          <cell r="O4103" t="str">
            <v>P0</v>
          </cell>
          <cell r="P4103">
            <v>0</v>
          </cell>
          <cell r="R4103">
            <v>40000</v>
          </cell>
          <cell r="S4103">
            <v>0</v>
          </cell>
          <cell r="Y4103">
            <v>18611.330000000002</v>
          </cell>
          <cell r="Z4103">
            <v>21388.67</v>
          </cell>
        </row>
        <row r="4104">
          <cell r="A4104">
            <v>48</v>
          </cell>
          <cell r="C4104" t="str">
            <v>01</v>
          </cell>
          <cell r="J4104">
            <v>192</v>
          </cell>
          <cell r="O4104">
            <v>0</v>
          </cell>
          <cell r="P4104">
            <v>0</v>
          </cell>
          <cell r="R4104">
            <v>1000</v>
          </cell>
          <cell r="S4104">
            <v>200</v>
          </cell>
          <cell r="Y4104">
            <v>0</v>
          </cell>
          <cell r="Z4104">
            <v>800</v>
          </cell>
        </row>
        <row r="4105">
          <cell r="A4105">
            <v>48</v>
          </cell>
          <cell r="C4105" t="str">
            <v>01</v>
          </cell>
          <cell r="J4105">
            <v>192</v>
          </cell>
          <cell r="O4105">
            <v>0</v>
          </cell>
          <cell r="P4105">
            <v>0</v>
          </cell>
          <cell r="R4105">
            <v>2421</v>
          </cell>
          <cell r="S4105">
            <v>500</v>
          </cell>
          <cell r="Y4105">
            <v>0</v>
          </cell>
          <cell r="Z4105">
            <v>1921</v>
          </cell>
        </row>
        <row r="4106">
          <cell r="A4106">
            <v>48</v>
          </cell>
          <cell r="C4106" t="str">
            <v>01</v>
          </cell>
          <cell r="J4106">
            <v>192</v>
          </cell>
          <cell r="O4106">
            <v>0</v>
          </cell>
          <cell r="P4106">
            <v>0</v>
          </cell>
          <cell r="R4106">
            <v>2000</v>
          </cell>
          <cell r="S4106">
            <v>400</v>
          </cell>
          <cell r="Y4106">
            <v>0</v>
          </cell>
          <cell r="Z4106">
            <v>1600</v>
          </cell>
        </row>
        <row r="4107">
          <cell r="A4107">
            <v>48</v>
          </cell>
          <cell r="C4107" t="str">
            <v>01</v>
          </cell>
          <cell r="J4107">
            <v>192</v>
          </cell>
          <cell r="O4107">
            <v>0</v>
          </cell>
          <cell r="P4107">
            <v>0</v>
          </cell>
          <cell r="R4107">
            <v>2000</v>
          </cell>
          <cell r="S4107">
            <v>400</v>
          </cell>
          <cell r="Y4107">
            <v>0</v>
          </cell>
          <cell r="Z4107">
            <v>1600</v>
          </cell>
        </row>
        <row r="4108">
          <cell r="A4108">
            <v>48</v>
          </cell>
          <cell r="C4108" t="str">
            <v>01</v>
          </cell>
          <cell r="J4108">
            <v>192</v>
          </cell>
          <cell r="O4108" t="str">
            <v>A0</v>
          </cell>
          <cell r="P4108">
            <v>0</v>
          </cell>
          <cell r="R4108">
            <v>10000</v>
          </cell>
          <cell r="S4108">
            <v>2000</v>
          </cell>
          <cell r="Y4108">
            <v>1618.77</v>
          </cell>
          <cell r="Z4108">
            <v>6381.23</v>
          </cell>
        </row>
        <row r="4109">
          <cell r="A4109">
            <v>48</v>
          </cell>
          <cell r="C4109" t="str">
            <v>01</v>
          </cell>
          <cell r="J4109">
            <v>192</v>
          </cell>
          <cell r="O4109" t="str">
            <v>B0</v>
          </cell>
          <cell r="P4109">
            <v>0</v>
          </cell>
          <cell r="R4109">
            <v>25000</v>
          </cell>
          <cell r="S4109">
            <v>5000</v>
          </cell>
          <cell r="Y4109">
            <v>5722.04</v>
          </cell>
          <cell r="Z4109">
            <v>14277.96</v>
          </cell>
        </row>
        <row r="4110">
          <cell r="A4110">
            <v>48</v>
          </cell>
          <cell r="C4110" t="str">
            <v>01</v>
          </cell>
          <cell r="J4110">
            <v>192</v>
          </cell>
          <cell r="O4110">
            <v>0</v>
          </cell>
          <cell r="P4110">
            <v>0</v>
          </cell>
          <cell r="R4110">
            <v>2500</v>
          </cell>
          <cell r="S4110">
            <v>500</v>
          </cell>
          <cell r="Y4110">
            <v>0</v>
          </cell>
          <cell r="Z4110">
            <v>2000</v>
          </cell>
        </row>
        <row r="4111">
          <cell r="A4111">
            <v>48</v>
          </cell>
          <cell r="C4111" t="str">
            <v>01</v>
          </cell>
          <cell r="J4111">
            <v>192</v>
          </cell>
          <cell r="O4111" t="str">
            <v>C0</v>
          </cell>
          <cell r="P4111">
            <v>0</v>
          </cell>
          <cell r="R4111">
            <v>1500</v>
          </cell>
          <cell r="S4111">
            <v>300</v>
          </cell>
          <cell r="Y4111">
            <v>296.17</v>
          </cell>
          <cell r="Z4111">
            <v>903.83</v>
          </cell>
        </row>
        <row r="4112">
          <cell r="A4112">
            <v>48</v>
          </cell>
          <cell r="C4112" t="str">
            <v>01</v>
          </cell>
          <cell r="J4112">
            <v>192</v>
          </cell>
          <cell r="O4112" t="str">
            <v>E0</v>
          </cell>
          <cell r="P4112">
            <v>0</v>
          </cell>
          <cell r="R4112">
            <v>1500</v>
          </cell>
          <cell r="S4112">
            <v>300</v>
          </cell>
          <cell r="Y4112">
            <v>223.52</v>
          </cell>
          <cell r="Z4112">
            <v>976.48</v>
          </cell>
        </row>
        <row r="4113">
          <cell r="A4113">
            <v>48</v>
          </cell>
          <cell r="C4113" t="str">
            <v>01</v>
          </cell>
          <cell r="J4113">
            <v>192</v>
          </cell>
          <cell r="O4113">
            <v>0</v>
          </cell>
          <cell r="P4113">
            <v>0</v>
          </cell>
          <cell r="R4113">
            <v>2000</v>
          </cell>
          <cell r="S4113">
            <v>1000</v>
          </cell>
          <cell r="Y4113">
            <v>0</v>
          </cell>
          <cell r="Z4113">
            <v>1000</v>
          </cell>
        </row>
        <row r="4114">
          <cell r="A4114">
            <v>48</v>
          </cell>
          <cell r="C4114" t="str">
            <v>01</v>
          </cell>
          <cell r="J4114">
            <v>192</v>
          </cell>
          <cell r="O4114">
            <v>0</v>
          </cell>
          <cell r="P4114">
            <v>0</v>
          </cell>
          <cell r="R4114">
            <v>1000</v>
          </cell>
          <cell r="S4114">
            <v>200</v>
          </cell>
          <cell r="Y4114">
            <v>315.08</v>
          </cell>
          <cell r="Z4114">
            <v>484.92</v>
          </cell>
        </row>
        <row r="4115">
          <cell r="A4115">
            <v>48</v>
          </cell>
          <cell r="C4115" t="str">
            <v>01</v>
          </cell>
          <cell r="J4115">
            <v>192</v>
          </cell>
          <cell r="O4115">
            <v>0</v>
          </cell>
          <cell r="P4115">
            <v>0</v>
          </cell>
          <cell r="R4115">
            <v>6000</v>
          </cell>
          <cell r="S4115">
            <v>1200</v>
          </cell>
          <cell r="Y4115">
            <v>1006.5</v>
          </cell>
          <cell r="Z4115">
            <v>3793.5</v>
          </cell>
        </row>
        <row r="4116">
          <cell r="A4116">
            <v>48</v>
          </cell>
          <cell r="C4116" t="str">
            <v>01</v>
          </cell>
          <cell r="J4116">
            <v>192</v>
          </cell>
          <cell r="O4116" t="str">
            <v>T0</v>
          </cell>
          <cell r="P4116">
            <v>0</v>
          </cell>
          <cell r="R4116">
            <v>6571</v>
          </cell>
          <cell r="S4116">
            <v>0</v>
          </cell>
          <cell r="Y4116">
            <v>6570.19</v>
          </cell>
          <cell r="Z4116">
            <v>0.81</v>
          </cell>
        </row>
        <row r="4117">
          <cell r="A4117">
            <v>48</v>
          </cell>
          <cell r="C4117" t="str">
            <v>01</v>
          </cell>
          <cell r="J4117">
            <v>192</v>
          </cell>
          <cell r="O4117">
            <v>0</v>
          </cell>
          <cell r="P4117">
            <v>0</v>
          </cell>
          <cell r="R4117">
            <v>6500</v>
          </cell>
          <cell r="S4117">
            <v>1300</v>
          </cell>
          <cell r="Y4117">
            <v>2214.3000000000002</v>
          </cell>
          <cell r="Z4117">
            <v>2985.7</v>
          </cell>
        </row>
        <row r="4118">
          <cell r="A4118">
            <v>48</v>
          </cell>
          <cell r="C4118" t="str">
            <v>01</v>
          </cell>
          <cell r="J4118">
            <v>192</v>
          </cell>
          <cell r="O4118">
            <v>0</v>
          </cell>
          <cell r="P4118">
            <v>0</v>
          </cell>
          <cell r="R4118">
            <v>500</v>
          </cell>
          <cell r="S4118">
            <v>100</v>
          </cell>
          <cell r="Y4118">
            <v>0</v>
          </cell>
          <cell r="Z4118">
            <v>400</v>
          </cell>
        </row>
        <row r="4119">
          <cell r="A4119">
            <v>48</v>
          </cell>
          <cell r="C4119" t="str">
            <v>01</v>
          </cell>
          <cell r="J4119">
            <v>192</v>
          </cell>
          <cell r="O4119">
            <v>0</v>
          </cell>
          <cell r="P4119">
            <v>0</v>
          </cell>
          <cell r="R4119">
            <v>1974</v>
          </cell>
          <cell r="S4119">
            <v>1420</v>
          </cell>
          <cell r="Y4119">
            <v>0</v>
          </cell>
          <cell r="Z4119">
            <v>554</v>
          </cell>
        </row>
        <row r="4120">
          <cell r="A4120">
            <v>48</v>
          </cell>
          <cell r="C4120" t="str">
            <v>01</v>
          </cell>
          <cell r="J4120">
            <v>192</v>
          </cell>
          <cell r="O4120" t="str">
            <v>J0</v>
          </cell>
          <cell r="P4120">
            <v>0</v>
          </cell>
          <cell r="R4120">
            <v>79</v>
          </cell>
          <cell r="S4120">
            <v>0</v>
          </cell>
          <cell r="Y4120">
            <v>0</v>
          </cell>
          <cell r="Z4120">
            <v>79</v>
          </cell>
        </row>
        <row r="4121">
          <cell r="A4121">
            <v>48</v>
          </cell>
          <cell r="C4121" t="str">
            <v>01</v>
          </cell>
          <cell r="J4121">
            <v>192</v>
          </cell>
          <cell r="O4121" t="str">
            <v>J0</v>
          </cell>
          <cell r="P4121" t="str">
            <v>TT</v>
          </cell>
          <cell r="R4121">
            <v>1555</v>
          </cell>
          <cell r="S4121">
            <v>0</v>
          </cell>
          <cell r="Y4121">
            <v>0</v>
          </cell>
          <cell r="Z4121">
            <v>1555</v>
          </cell>
        </row>
        <row r="4122">
          <cell r="A4122">
            <v>48</v>
          </cell>
          <cell r="C4122" t="str">
            <v>01</v>
          </cell>
          <cell r="J4122">
            <v>192</v>
          </cell>
          <cell r="O4122">
            <v>0</v>
          </cell>
          <cell r="P4122">
            <v>0</v>
          </cell>
          <cell r="R4122">
            <v>3600</v>
          </cell>
          <cell r="S4122">
            <v>120</v>
          </cell>
          <cell r="Y4122">
            <v>1970.59</v>
          </cell>
          <cell r="Z4122">
            <v>1509.41</v>
          </cell>
        </row>
        <row r="4123">
          <cell r="A4123">
            <v>48</v>
          </cell>
          <cell r="C4123" t="str">
            <v>01</v>
          </cell>
          <cell r="J4123">
            <v>192</v>
          </cell>
          <cell r="O4123">
            <v>0</v>
          </cell>
          <cell r="P4123">
            <v>0</v>
          </cell>
          <cell r="R4123">
            <v>1000</v>
          </cell>
          <cell r="S4123">
            <v>1000</v>
          </cell>
          <cell r="Y4123">
            <v>0</v>
          </cell>
          <cell r="Z4123">
            <v>0</v>
          </cell>
        </row>
        <row r="4124">
          <cell r="A4124">
            <v>48</v>
          </cell>
          <cell r="C4124" t="str">
            <v>01</v>
          </cell>
          <cell r="J4124">
            <v>192</v>
          </cell>
          <cell r="O4124">
            <v>0</v>
          </cell>
          <cell r="P4124">
            <v>0</v>
          </cell>
          <cell r="R4124">
            <v>500</v>
          </cell>
          <cell r="S4124">
            <v>500</v>
          </cell>
          <cell r="Y4124">
            <v>0</v>
          </cell>
          <cell r="Z4124">
            <v>0</v>
          </cell>
        </row>
        <row r="4125">
          <cell r="A4125">
            <v>48</v>
          </cell>
          <cell r="C4125" t="str">
            <v>01</v>
          </cell>
          <cell r="J4125">
            <v>192</v>
          </cell>
          <cell r="O4125">
            <v>0</v>
          </cell>
          <cell r="P4125">
            <v>0</v>
          </cell>
          <cell r="R4125">
            <v>1000</v>
          </cell>
          <cell r="S4125">
            <v>200</v>
          </cell>
          <cell r="Y4125">
            <v>0</v>
          </cell>
          <cell r="Z4125">
            <v>800</v>
          </cell>
        </row>
        <row r="4126">
          <cell r="A4126">
            <v>48</v>
          </cell>
          <cell r="C4126" t="str">
            <v>01</v>
          </cell>
          <cell r="J4126">
            <v>192</v>
          </cell>
          <cell r="O4126">
            <v>0</v>
          </cell>
          <cell r="P4126">
            <v>0</v>
          </cell>
          <cell r="R4126">
            <v>5208437</v>
          </cell>
          <cell r="S4126">
            <v>0</v>
          </cell>
          <cell r="Y4126">
            <v>1695825.25</v>
          </cell>
          <cell r="Z4126">
            <v>3512611.75</v>
          </cell>
        </row>
        <row r="4127">
          <cell r="A4127">
            <v>48</v>
          </cell>
          <cell r="C4127" t="str">
            <v>01</v>
          </cell>
          <cell r="J4127">
            <v>192</v>
          </cell>
          <cell r="O4127">
            <v>0</v>
          </cell>
          <cell r="P4127">
            <v>0</v>
          </cell>
          <cell r="R4127">
            <v>66374</v>
          </cell>
          <cell r="S4127">
            <v>0</v>
          </cell>
          <cell r="Y4127">
            <v>17700</v>
          </cell>
          <cell r="Z4127">
            <v>48674</v>
          </cell>
        </row>
        <row r="4128">
          <cell r="A4128">
            <v>48</v>
          </cell>
          <cell r="C4128" t="str">
            <v>01</v>
          </cell>
          <cell r="J4128">
            <v>192</v>
          </cell>
          <cell r="O4128">
            <v>0</v>
          </cell>
          <cell r="P4128">
            <v>0</v>
          </cell>
          <cell r="R4128">
            <v>1000</v>
          </cell>
          <cell r="S4128">
            <v>0</v>
          </cell>
          <cell r="Y4128">
            <v>357.43</v>
          </cell>
          <cell r="Z4128">
            <v>642.57000000000005</v>
          </cell>
        </row>
        <row r="4129">
          <cell r="A4129">
            <v>48</v>
          </cell>
          <cell r="C4129" t="str">
            <v>01</v>
          </cell>
          <cell r="J4129">
            <v>192</v>
          </cell>
          <cell r="O4129">
            <v>0</v>
          </cell>
          <cell r="P4129">
            <v>0</v>
          </cell>
          <cell r="R4129">
            <v>60000</v>
          </cell>
          <cell r="S4129">
            <v>0</v>
          </cell>
          <cell r="Y4129">
            <v>15477.47</v>
          </cell>
          <cell r="Z4129">
            <v>44522.53</v>
          </cell>
        </row>
        <row r="4130">
          <cell r="A4130">
            <v>48</v>
          </cell>
          <cell r="C4130" t="str">
            <v>01</v>
          </cell>
          <cell r="J4130">
            <v>192</v>
          </cell>
          <cell r="O4130">
            <v>0</v>
          </cell>
          <cell r="P4130">
            <v>0</v>
          </cell>
          <cell r="R4130">
            <v>36296</v>
          </cell>
          <cell r="S4130">
            <v>0</v>
          </cell>
          <cell r="Y4130">
            <v>12296.08</v>
          </cell>
          <cell r="Z4130">
            <v>23999.919999999998</v>
          </cell>
        </row>
        <row r="4131">
          <cell r="A4131">
            <v>48</v>
          </cell>
          <cell r="C4131" t="str">
            <v>01</v>
          </cell>
          <cell r="J4131">
            <v>192</v>
          </cell>
          <cell r="O4131">
            <v>0</v>
          </cell>
          <cell r="P4131">
            <v>0</v>
          </cell>
          <cell r="R4131">
            <v>266560</v>
          </cell>
          <cell r="S4131">
            <v>0</v>
          </cell>
          <cell r="Y4131">
            <v>91023.59</v>
          </cell>
          <cell r="Z4131">
            <v>175536.41</v>
          </cell>
        </row>
        <row r="4132">
          <cell r="A4132">
            <v>48</v>
          </cell>
          <cell r="C4132" t="str">
            <v>01</v>
          </cell>
          <cell r="J4132">
            <v>192</v>
          </cell>
          <cell r="O4132" t="str">
            <v>SF</v>
          </cell>
          <cell r="P4132">
            <v>0</v>
          </cell>
          <cell r="R4132">
            <v>424925</v>
          </cell>
          <cell r="S4132">
            <v>0</v>
          </cell>
          <cell r="Y4132">
            <v>0</v>
          </cell>
          <cell r="Z4132">
            <v>424925</v>
          </cell>
        </row>
        <row r="4133">
          <cell r="A4133">
            <v>48</v>
          </cell>
          <cell r="C4133" t="str">
            <v>01</v>
          </cell>
          <cell r="J4133">
            <v>192</v>
          </cell>
          <cell r="O4133" t="str">
            <v>SN</v>
          </cell>
          <cell r="P4133">
            <v>0</v>
          </cell>
          <cell r="R4133">
            <v>424925</v>
          </cell>
          <cell r="S4133">
            <v>0</v>
          </cell>
          <cell r="Y4133">
            <v>145900.68</v>
          </cell>
          <cell r="Z4133">
            <v>279024.32</v>
          </cell>
        </row>
        <row r="4134">
          <cell r="A4134">
            <v>48</v>
          </cell>
          <cell r="C4134" t="str">
            <v>01</v>
          </cell>
          <cell r="J4134">
            <v>192</v>
          </cell>
          <cell r="O4134">
            <v>0</v>
          </cell>
          <cell r="P4134">
            <v>0</v>
          </cell>
          <cell r="R4134">
            <v>25000</v>
          </cell>
          <cell r="S4134">
            <v>0</v>
          </cell>
          <cell r="Y4134">
            <v>12430.08</v>
          </cell>
          <cell r="Z4134">
            <v>12569.92</v>
          </cell>
        </row>
        <row r="4135">
          <cell r="A4135">
            <v>48</v>
          </cell>
          <cell r="C4135" t="str">
            <v>01</v>
          </cell>
          <cell r="J4135">
            <v>192</v>
          </cell>
          <cell r="O4135">
            <v>0</v>
          </cell>
          <cell r="P4135">
            <v>0</v>
          </cell>
          <cell r="R4135">
            <v>2626</v>
          </cell>
          <cell r="S4135">
            <v>400</v>
          </cell>
          <cell r="Y4135">
            <v>656.89</v>
          </cell>
          <cell r="Z4135">
            <v>1569.11</v>
          </cell>
        </row>
        <row r="4136">
          <cell r="A4136">
            <v>48</v>
          </cell>
          <cell r="C4136" t="str">
            <v>01</v>
          </cell>
          <cell r="J4136">
            <v>192</v>
          </cell>
          <cell r="O4136">
            <v>0</v>
          </cell>
          <cell r="P4136">
            <v>0</v>
          </cell>
          <cell r="R4136">
            <v>500</v>
          </cell>
          <cell r="S4136">
            <v>0</v>
          </cell>
          <cell r="Y4136">
            <v>0</v>
          </cell>
          <cell r="Z4136">
            <v>500</v>
          </cell>
        </row>
        <row r="4137">
          <cell r="A4137">
            <v>48</v>
          </cell>
          <cell r="C4137" t="str">
            <v>01</v>
          </cell>
          <cell r="J4137">
            <v>192</v>
          </cell>
          <cell r="O4137">
            <v>0</v>
          </cell>
          <cell r="P4137">
            <v>0</v>
          </cell>
          <cell r="R4137">
            <v>1034</v>
          </cell>
          <cell r="S4137">
            <v>0</v>
          </cell>
          <cell r="Y4137">
            <v>305.95</v>
          </cell>
          <cell r="Z4137">
            <v>728.05</v>
          </cell>
        </row>
        <row r="4138">
          <cell r="A4138">
            <v>48</v>
          </cell>
          <cell r="C4138" t="str">
            <v>01</v>
          </cell>
          <cell r="J4138">
            <v>192</v>
          </cell>
          <cell r="O4138">
            <v>0</v>
          </cell>
          <cell r="P4138">
            <v>0</v>
          </cell>
          <cell r="R4138">
            <v>7500</v>
          </cell>
          <cell r="S4138">
            <v>0</v>
          </cell>
          <cell r="Y4138">
            <v>1921.32</v>
          </cell>
          <cell r="Z4138">
            <v>5578.68</v>
          </cell>
        </row>
        <row r="4139">
          <cell r="A4139">
            <v>48</v>
          </cell>
          <cell r="C4139" t="str">
            <v>01</v>
          </cell>
          <cell r="J4139">
            <v>192</v>
          </cell>
          <cell r="O4139">
            <v>0</v>
          </cell>
          <cell r="P4139">
            <v>0</v>
          </cell>
          <cell r="R4139">
            <v>3363</v>
          </cell>
          <cell r="S4139">
            <v>0</v>
          </cell>
          <cell r="Y4139">
            <v>1959.42</v>
          </cell>
          <cell r="Z4139">
            <v>1403.58</v>
          </cell>
        </row>
        <row r="4140">
          <cell r="A4140">
            <v>48</v>
          </cell>
          <cell r="C4140" t="str">
            <v>01</v>
          </cell>
          <cell r="J4140">
            <v>192</v>
          </cell>
          <cell r="O4140" t="str">
            <v>A0</v>
          </cell>
          <cell r="P4140" t="str">
            <v>A0</v>
          </cell>
          <cell r="R4140">
            <v>1423413</v>
          </cell>
          <cell r="S4140">
            <v>0</v>
          </cell>
          <cell r="Y4140">
            <v>330255.57</v>
          </cell>
          <cell r="Z4140">
            <v>983630.92</v>
          </cell>
        </row>
        <row r="4141">
          <cell r="A4141">
            <v>48</v>
          </cell>
          <cell r="C4141" t="str">
            <v>01</v>
          </cell>
          <cell r="J4141">
            <v>192</v>
          </cell>
          <cell r="O4141" t="str">
            <v>A0</v>
          </cell>
          <cell r="P4141" t="str">
            <v>B0</v>
          </cell>
          <cell r="R4141">
            <v>48000</v>
          </cell>
          <cell r="S4141">
            <v>0</v>
          </cell>
          <cell r="Y4141">
            <v>9335.0300000000007</v>
          </cell>
          <cell r="Z4141">
            <v>35584.959999999999</v>
          </cell>
        </row>
        <row r="4142">
          <cell r="A4142">
            <v>48</v>
          </cell>
          <cell r="C4142" t="str">
            <v>01</v>
          </cell>
          <cell r="J4142">
            <v>192</v>
          </cell>
          <cell r="O4142">
            <v>0</v>
          </cell>
          <cell r="P4142">
            <v>0</v>
          </cell>
          <cell r="R4142">
            <v>11000</v>
          </cell>
          <cell r="S4142">
            <v>0</v>
          </cell>
          <cell r="Y4142">
            <v>3999.32</v>
          </cell>
          <cell r="Z4142">
            <v>7000.68</v>
          </cell>
        </row>
        <row r="4143">
          <cell r="A4143">
            <v>48</v>
          </cell>
          <cell r="C4143" t="str">
            <v>01</v>
          </cell>
          <cell r="J4143">
            <v>192</v>
          </cell>
          <cell r="O4143" t="str">
            <v>P0</v>
          </cell>
          <cell r="P4143">
            <v>0</v>
          </cell>
          <cell r="R4143">
            <v>8500</v>
          </cell>
          <cell r="S4143">
            <v>0</v>
          </cell>
          <cell r="Y4143">
            <v>3512.36</v>
          </cell>
          <cell r="Z4143">
            <v>4987.6400000000003</v>
          </cell>
        </row>
        <row r="4144">
          <cell r="A4144">
            <v>48</v>
          </cell>
          <cell r="C4144" t="str">
            <v>01</v>
          </cell>
          <cell r="J4144">
            <v>192</v>
          </cell>
          <cell r="O4144">
            <v>0</v>
          </cell>
          <cell r="P4144">
            <v>0</v>
          </cell>
          <cell r="R4144">
            <v>1500</v>
          </cell>
          <cell r="S4144">
            <v>300</v>
          </cell>
          <cell r="Y4144">
            <v>238.61</v>
          </cell>
          <cell r="Z4144">
            <v>961.39</v>
          </cell>
        </row>
        <row r="4145">
          <cell r="A4145">
            <v>48</v>
          </cell>
          <cell r="C4145" t="str">
            <v>01</v>
          </cell>
          <cell r="J4145">
            <v>192</v>
          </cell>
          <cell r="O4145">
            <v>0</v>
          </cell>
          <cell r="P4145">
            <v>0</v>
          </cell>
          <cell r="R4145">
            <v>2000</v>
          </cell>
          <cell r="S4145">
            <v>400</v>
          </cell>
          <cell r="Y4145">
            <v>161.11000000000001</v>
          </cell>
          <cell r="Z4145">
            <v>1438.89</v>
          </cell>
        </row>
        <row r="4146">
          <cell r="A4146">
            <v>48</v>
          </cell>
          <cell r="C4146" t="str">
            <v>01</v>
          </cell>
          <cell r="J4146">
            <v>192</v>
          </cell>
          <cell r="O4146">
            <v>0</v>
          </cell>
          <cell r="P4146">
            <v>0</v>
          </cell>
          <cell r="R4146">
            <v>500</v>
          </cell>
          <cell r="S4146">
            <v>100</v>
          </cell>
          <cell r="Y4146">
            <v>0</v>
          </cell>
          <cell r="Z4146">
            <v>400</v>
          </cell>
        </row>
        <row r="4147">
          <cell r="A4147">
            <v>48</v>
          </cell>
          <cell r="C4147" t="str">
            <v>01</v>
          </cell>
          <cell r="J4147">
            <v>192</v>
          </cell>
          <cell r="O4147">
            <v>0</v>
          </cell>
          <cell r="P4147">
            <v>0</v>
          </cell>
          <cell r="R4147">
            <v>500</v>
          </cell>
          <cell r="S4147">
            <v>100</v>
          </cell>
          <cell r="Y4147">
            <v>0</v>
          </cell>
          <cell r="Z4147">
            <v>400</v>
          </cell>
        </row>
        <row r="4148">
          <cell r="A4148">
            <v>48</v>
          </cell>
          <cell r="C4148" t="str">
            <v>01</v>
          </cell>
          <cell r="J4148">
            <v>192</v>
          </cell>
          <cell r="O4148">
            <v>0</v>
          </cell>
          <cell r="P4148">
            <v>0</v>
          </cell>
          <cell r="R4148">
            <v>900</v>
          </cell>
          <cell r="S4148">
            <v>400</v>
          </cell>
          <cell r="Y4148">
            <v>0</v>
          </cell>
          <cell r="Z4148">
            <v>500</v>
          </cell>
        </row>
        <row r="4149">
          <cell r="A4149">
            <v>48</v>
          </cell>
          <cell r="C4149" t="str">
            <v>01</v>
          </cell>
          <cell r="J4149">
            <v>192</v>
          </cell>
          <cell r="O4149">
            <v>0</v>
          </cell>
          <cell r="P4149">
            <v>0</v>
          </cell>
          <cell r="R4149">
            <v>2500</v>
          </cell>
          <cell r="S4149">
            <v>500</v>
          </cell>
          <cell r="Y4149">
            <v>71.77</v>
          </cell>
          <cell r="Z4149">
            <v>1928.23</v>
          </cell>
        </row>
        <row r="4150">
          <cell r="A4150">
            <v>48</v>
          </cell>
          <cell r="C4150" t="str">
            <v>01</v>
          </cell>
          <cell r="J4150">
            <v>192</v>
          </cell>
          <cell r="O4150" t="str">
            <v>A0</v>
          </cell>
          <cell r="P4150">
            <v>0</v>
          </cell>
          <cell r="R4150">
            <v>33500</v>
          </cell>
          <cell r="S4150">
            <v>6700</v>
          </cell>
          <cell r="Y4150">
            <v>6590.33</v>
          </cell>
          <cell r="Z4150">
            <v>20209.669999999998</v>
          </cell>
        </row>
        <row r="4151">
          <cell r="A4151">
            <v>48</v>
          </cell>
          <cell r="C4151" t="str">
            <v>01</v>
          </cell>
          <cell r="J4151">
            <v>192</v>
          </cell>
          <cell r="O4151" t="str">
            <v>B0</v>
          </cell>
          <cell r="P4151">
            <v>0</v>
          </cell>
          <cell r="R4151">
            <v>50000</v>
          </cell>
          <cell r="S4151">
            <v>10000</v>
          </cell>
          <cell r="Y4151">
            <v>17617.38</v>
          </cell>
          <cell r="Z4151">
            <v>22382.62</v>
          </cell>
        </row>
        <row r="4152">
          <cell r="A4152">
            <v>48</v>
          </cell>
          <cell r="C4152" t="str">
            <v>01</v>
          </cell>
          <cell r="J4152">
            <v>192</v>
          </cell>
          <cell r="O4152">
            <v>0</v>
          </cell>
          <cell r="P4152">
            <v>0</v>
          </cell>
          <cell r="R4152">
            <v>4383</v>
          </cell>
          <cell r="S4152">
            <v>1000</v>
          </cell>
          <cell r="Y4152">
            <v>470.97</v>
          </cell>
          <cell r="Z4152">
            <v>2912.03</v>
          </cell>
        </row>
        <row r="4153">
          <cell r="A4153">
            <v>48</v>
          </cell>
          <cell r="C4153" t="str">
            <v>01</v>
          </cell>
          <cell r="J4153">
            <v>192</v>
          </cell>
          <cell r="O4153" t="str">
            <v>B0</v>
          </cell>
          <cell r="P4153">
            <v>0</v>
          </cell>
          <cell r="R4153">
            <v>500</v>
          </cell>
          <cell r="S4153">
            <v>100</v>
          </cell>
          <cell r="Y4153">
            <v>0</v>
          </cell>
          <cell r="Z4153">
            <v>400</v>
          </cell>
        </row>
        <row r="4154">
          <cell r="A4154">
            <v>48</v>
          </cell>
          <cell r="C4154" t="str">
            <v>01</v>
          </cell>
          <cell r="J4154">
            <v>192</v>
          </cell>
          <cell r="O4154" t="str">
            <v>C0</v>
          </cell>
          <cell r="P4154">
            <v>0</v>
          </cell>
          <cell r="R4154">
            <v>4000</v>
          </cell>
          <cell r="S4154">
            <v>800</v>
          </cell>
          <cell r="Y4154">
            <v>859.07</v>
          </cell>
          <cell r="Z4154">
            <v>2340.9299999999998</v>
          </cell>
        </row>
        <row r="4155">
          <cell r="A4155">
            <v>48</v>
          </cell>
          <cell r="C4155" t="str">
            <v>01</v>
          </cell>
          <cell r="J4155">
            <v>192</v>
          </cell>
          <cell r="O4155" t="str">
            <v>D0</v>
          </cell>
          <cell r="P4155">
            <v>0</v>
          </cell>
          <cell r="R4155">
            <v>50</v>
          </cell>
          <cell r="S4155">
            <v>10</v>
          </cell>
          <cell r="Y4155">
            <v>0.27</v>
          </cell>
          <cell r="Z4155">
            <v>39.729999999999997</v>
          </cell>
        </row>
        <row r="4156">
          <cell r="A4156">
            <v>48</v>
          </cell>
          <cell r="C4156" t="str">
            <v>01</v>
          </cell>
          <cell r="J4156">
            <v>192</v>
          </cell>
          <cell r="O4156" t="str">
            <v>E0</v>
          </cell>
          <cell r="P4156">
            <v>0</v>
          </cell>
          <cell r="R4156">
            <v>2000</v>
          </cell>
          <cell r="S4156">
            <v>400</v>
          </cell>
          <cell r="Y4156">
            <v>505.77</v>
          </cell>
          <cell r="Z4156">
            <v>1094.23</v>
          </cell>
        </row>
        <row r="4157">
          <cell r="A4157">
            <v>48</v>
          </cell>
          <cell r="C4157" t="str">
            <v>01</v>
          </cell>
          <cell r="J4157">
            <v>192</v>
          </cell>
          <cell r="O4157">
            <v>0</v>
          </cell>
          <cell r="P4157">
            <v>0</v>
          </cell>
          <cell r="R4157">
            <v>600</v>
          </cell>
          <cell r="S4157">
            <v>120</v>
          </cell>
          <cell r="Y4157">
            <v>183.2</v>
          </cell>
          <cell r="Z4157">
            <v>296.8</v>
          </cell>
        </row>
        <row r="4158">
          <cell r="A4158">
            <v>48</v>
          </cell>
          <cell r="C4158" t="str">
            <v>01</v>
          </cell>
          <cell r="J4158">
            <v>192</v>
          </cell>
          <cell r="O4158">
            <v>0</v>
          </cell>
          <cell r="P4158">
            <v>0</v>
          </cell>
          <cell r="R4158">
            <v>500</v>
          </cell>
          <cell r="S4158">
            <v>100</v>
          </cell>
          <cell r="Y4158">
            <v>64.86</v>
          </cell>
          <cell r="Z4158">
            <v>335.14</v>
          </cell>
        </row>
        <row r="4159">
          <cell r="A4159">
            <v>48</v>
          </cell>
          <cell r="C4159" t="str">
            <v>01</v>
          </cell>
          <cell r="J4159">
            <v>192</v>
          </cell>
          <cell r="O4159">
            <v>0</v>
          </cell>
          <cell r="P4159">
            <v>0</v>
          </cell>
          <cell r="R4159">
            <v>6500</v>
          </cell>
          <cell r="S4159">
            <v>1300</v>
          </cell>
          <cell r="Y4159">
            <v>1868.73</v>
          </cell>
          <cell r="Z4159">
            <v>3331.27</v>
          </cell>
        </row>
        <row r="4160">
          <cell r="A4160">
            <v>48</v>
          </cell>
          <cell r="C4160" t="str">
            <v>01</v>
          </cell>
          <cell r="J4160">
            <v>192</v>
          </cell>
          <cell r="O4160">
            <v>0</v>
          </cell>
          <cell r="P4160">
            <v>0</v>
          </cell>
          <cell r="R4160">
            <v>3717</v>
          </cell>
          <cell r="S4160">
            <v>400</v>
          </cell>
          <cell r="Y4160">
            <v>711.24</v>
          </cell>
          <cell r="Z4160">
            <v>889.36</v>
          </cell>
        </row>
        <row r="4161">
          <cell r="A4161">
            <v>48</v>
          </cell>
          <cell r="C4161" t="str">
            <v>01</v>
          </cell>
          <cell r="J4161">
            <v>192</v>
          </cell>
          <cell r="O4161">
            <v>0</v>
          </cell>
          <cell r="P4161">
            <v>0</v>
          </cell>
          <cell r="R4161">
            <v>5065</v>
          </cell>
          <cell r="S4161">
            <v>150</v>
          </cell>
          <cell r="Y4161">
            <v>2102.63</v>
          </cell>
          <cell r="Z4161">
            <v>2812.37</v>
          </cell>
        </row>
        <row r="4162">
          <cell r="A4162">
            <v>48</v>
          </cell>
          <cell r="C4162" t="str">
            <v>01</v>
          </cell>
          <cell r="J4162">
            <v>192</v>
          </cell>
          <cell r="O4162">
            <v>0</v>
          </cell>
          <cell r="P4162">
            <v>0</v>
          </cell>
          <cell r="R4162">
            <v>1000</v>
          </cell>
          <cell r="S4162">
            <v>1000</v>
          </cell>
          <cell r="Y4162">
            <v>0</v>
          </cell>
          <cell r="Z4162">
            <v>0</v>
          </cell>
        </row>
        <row r="4163">
          <cell r="A4163">
            <v>48</v>
          </cell>
          <cell r="C4163" t="str">
            <v>01</v>
          </cell>
          <cell r="J4163">
            <v>192</v>
          </cell>
          <cell r="O4163">
            <v>0</v>
          </cell>
          <cell r="P4163">
            <v>0</v>
          </cell>
          <cell r="R4163">
            <v>1000</v>
          </cell>
          <cell r="S4163">
            <v>1000</v>
          </cell>
          <cell r="Y4163">
            <v>0</v>
          </cell>
          <cell r="Z4163">
            <v>0</v>
          </cell>
        </row>
        <row r="4164">
          <cell r="A4164">
            <v>48</v>
          </cell>
          <cell r="C4164" t="str">
            <v>01</v>
          </cell>
          <cell r="J4164">
            <v>192</v>
          </cell>
          <cell r="O4164">
            <v>0</v>
          </cell>
          <cell r="P4164">
            <v>0</v>
          </cell>
          <cell r="R4164">
            <v>1000</v>
          </cell>
          <cell r="S4164">
            <v>200</v>
          </cell>
          <cell r="Y4164">
            <v>67.5</v>
          </cell>
          <cell r="Z4164">
            <v>732.5</v>
          </cell>
        </row>
        <row r="4165">
          <cell r="A4165">
            <v>48</v>
          </cell>
          <cell r="C4165" t="str">
            <v>01</v>
          </cell>
          <cell r="J4165">
            <v>192</v>
          </cell>
          <cell r="O4165">
            <v>0</v>
          </cell>
          <cell r="P4165">
            <v>0</v>
          </cell>
          <cell r="R4165">
            <v>750</v>
          </cell>
          <cell r="S4165">
            <v>150</v>
          </cell>
          <cell r="Y4165">
            <v>0</v>
          </cell>
          <cell r="Z4165">
            <v>600</v>
          </cell>
        </row>
        <row r="4166">
          <cell r="A4166">
            <v>48</v>
          </cell>
          <cell r="C4166" t="str">
            <v>01</v>
          </cell>
          <cell r="J4166">
            <v>192</v>
          </cell>
          <cell r="O4166">
            <v>0</v>
          </cell>
          <cell r="P4166">
            <v>0</v>
          </cell>
          <cell r="R4166">
            <v>250</v>
          </cell>
          <cell r="S4166">
            <v>50</v>
          </cell>
          <cell r="Y4166">
            <v>0</v>
          </cell>
          <cell r="Z4166">
            <v>200</v>
          </cell>
        </row>
        <row r="4167">
          <cell r="A4167">
            <v>48</v>
          </cell>
          <cell r="C4167" t="str">
            <v>01</v>
          </cell>
          <cell r="J4167">
            <v>192</v>
          </cell>
          <cell r="O4167">
            <v>0</v>
          </cell>
          <cell r="P4167">
            <v>0</v>
          </cell>
          <cell r="R4167">
            <v>2431499</v>
          </cell>
          <cell r="S4167">
            <v>0</v>
          </cell>
          <cell r="Y4167">
            <v>779364.59</v>
          </cell>
          <cell r="Z4167">
            <v>1652134.41</v>
          </cell>
        </row>
        <row r="4168">
          <cell r="A4168">
            <v>48</v>
          </cell>
          <cell r="C4168" t="str">
            <v>01</v>
          </cell>
          <cell r="J4168">
            <v>192</v>
          </cell>
          <cell r="O4168">
            <v>0</v>
          </cell>
          <cell r="P4168">
            <v>0</v>
          </cell>
          <cell r="R4168">
            <v>85749</v>
          </cell>
          <cell r="S4168">
            <v>0</v>
          </cell>
          <cell r="Y4168">
            <v>32417.39</v>
          </cell>
          <cell r="Z4168">
            <v>53331.61</v>
          </cell>
        </row>
        <row r="4169">
          <cell r="A4169">
            <v>48</v>
          </cell>
          <cell r="C4169" t="str">
            <v>01</v>
          </cell>
          <cell r="J4169">
            <v>192</v>
          </cell>
          <cell r="O4169">
            <v>0</v>
          </cell>
          <cell r="P4169">
            <v>0</v>
          </cell>
          <cell r="R4169">
            <v>14965</v>
          </cell>
          <cell r="S4169">
            <v>0</v>
          </cell>
          <cell r="Y4169">
            <v>5068.28</v>
          </cell>
          <cell r="Z4169">
            <v>9896.7199999999993</v>
          </cell>
        </row>
        <row r="4170">
          <cell r="A4170">
            <v>48</v>
          </cell>
          <cell r="C4170" t="str">
            <v>01</v>
          </cell>
          <cell r="J4170">
            <v>192</v>
          </cell>
          <cell r="O4170">
            <v>0</v>
          </cell>
          <cell r="P4170">
            <v>0</v>
          </cell>
          <cell r="R4170">
            <v>136119</v>
          </cell>
          <cell r="S4170">
            <v>0</v>
          </cell>
          <cell r="Y4170">
            <v>45531.01</v>
          </cell>
          <cell r="Z4170">
            <v>90587.99</v>
          </cell>
        </row>
        <row r="4171">
          <cell r="A4171">
            <v>48</v>
          </cell>
          <cell r="C4171" t="str">
            <v>01</v>
          </cell>
          <cell r="J4171">
            <v>192</v>
          </cell>
          <cell r="O4171" t="str">
            <v>SF</v>
          </cell>
          <cell r="P4171">
            <v>0</v>
          </cell>
          <cell r="R4171">
            <v>203167</v>
          </cell>
          <cell r="S4171">
            <v>0</v>
          </cell>
          <cell r="Y4171">
            <v>709.29</v>
          </cell>
          <cell r="Z4171">
            <v>202457.71</v>
          </cell>
        </row>
        <row r="4172">
          <cell r="A4172">
            <v>48</v>
          </cell>
          <cell r="C4172" t="str">
            <v>01</v>
          </cell>
          <cell r="J4172">
            <v>192</v>
          </cell>
          <cell r="O4172" t="str">
            <v>SN</v>
          </cell>
          <cell r="P4172">
            <v>0</v>
          </cell>
          <cell r="R4172">
            <v>203167</v>
          </cell>
          <cell r="S4172">
            <v>0</v>
          </cell>
          <cell r="Y4172">
            <v>69570.320000000007</v>
          </cell>
          <cell r="Z4172">
            <v>133596.68</v>
          </cell>
        </row>
        <row r="4173">
          <cell r="A4173">
            <v>48</v>
          </cell>
          <cell r="C4173" t="str">
            <v>01</v>
          </cell>
          <cell r="J4173">
            <v>192</v>
          </cell>
          <cell r="O4173">
            <v>0</v>
          </cell>
          <cell r="P4173">
            <v>0</v>
          </cell>
          <cell r="R4173">
            <v>30000</v>
          </cell>
          <cell r="S4173">
            <v>0</v>
          </cell>
          <cell r="Y4173">
            <v>21300.86</v>
          </cell>
          <cell r="Z4173">
            <v>8699.14</v>
          </cell>
        </row>
        <row r="4174">
          <cell r="A4174">
            <v>48</v>
          </cell>
          <cell r="C4174" t="str">
            <v>01</v>
          </cell>
          <cell r="J4174">
            <v>192</v>
          </cell>
          <cell r="O4174">
            <v>0</v>
          </cell>
          <cell r="P4174">
            <v>0</v>
          </cell>
          <cell r="R4174">
            <v>1000</v>
          </cell>
          <cell r="S4174">
            <v>0</v>
          </cell>
          <cell r="Y4174">
            <v>0</v>
          </cell>
          <cell r="Z4174">
            <v>1000</v>
          </cell>
        </row>
        <row r="4175">
          <cell r="A4175">
            <v>48</v>
          </cell>
          <cell r="C4175" t="str">
            <v>01</v>
          </cell>
          <cell r="J4175">
            <v>192</v>
          </cell>
          <cell r="O4175">
            <v>0</v>
          </cell>
          <cell r="P4175">
            <v>0</v>
          </cell>
          <cell r="R4175">
            <v>988</v>
          </cell>
          <cell r="S4175">
            <v>0</v>
          </cell>
          <cell r="Y4175">
            <v>302.02999999999997</v>
          </cell>
          <cell r="Z4175">
            <v>685.97</v>
          </cell>
        </row>
        <row r="4176">
          <cell r="A4176">
            <v>48</v>
          </cell>
          <cell r="C4176" t="str">
            <v>01</v>
          </cell>
          <cell r="J4176">
            <v>192</v>
          </cell>
          <cell r="O4176">
            <v>0</v>
          </cell>
          <cell r="P4176">
            <v>0</v>
          </cell>
          <cell r="R4176">
            <v>4732</v>
          </cell>
          <cell r="S4176">
            <v>0</v>
          </cell>
          <cell r="Y4176">
            <v>876.84</v>
          </cell>
          <cell r="Z4176">
            <v>3855.16</v>
          </cell>
        </row>
        <row r="4177">
          <cell r="A4177">
            <v>48</v>
          </cell>
          <cell r="C4177" t="str">
            <v>01</v>
          </cell>
          <cell r="J4177">
            <v>192</v>
          </cell>
          <cell r="O4177" t="str">
            <v>A0</v>
          </cell>
          <cell r="P4177" t="str">
            <v>A0</v>
          </cell>
          <cell r="R4177">
            <v>679809</v>
          </cell>
          <cell r="S4177">
            <v>0</v>
          </cell>
          <cell r="Y4177">
            <v>153362.66</v>
          </cell>
          <cell r="Z4177">
            <v>476270.89</v>
          </cell>
        </row>
        <row r="4178">
          <cell r="A4178">
            <v>48</v>
          </cell>
          <cell r="C4178" t="str">
            <v>01</v>
          </cell>
          <cell r="J4178">
            <v>192</v>
          </cell>
          <cell r="O4178" t="str">
            <v>A0</v>
          </cell>
          <cell r="P4178" t="str">
            <v>B0</v>
          </cell>
          <cell r="R4178">
            <v>32775</v>
          </cell>
          <cell r="S4178">
            <v>0</v>
          </cell>
          <cell r="Y4178">
            <v>8879.59</v>
          </cell>
          <cell r="Z4178">
            <v>20499.59</v>
          </cell>
        </row>
        <row r="4179">
          <cell r="A4179">
            <v>48</v>
          </cell>
          <cell r="C4179" t="str">
            <v>01</v>
          </cell>
          <cell r="J4179">
            <v>192</v>
          </cell>
          <cell r="O4179">
            <v>0</v>
          </cell>
          <cell r="P4179">
            <v>0</v>
          </cell>
          <cell r="R4179">
            <v>400</v>
          </cell>
          <cell r="S4179">
            <v>0</v>
          </cell>
          <cell r="Y4179">
            <v>2.16</v>
          </cell>
          <cell r="Z4179">
            <v>397.84</v>
          </cell>
        </row>
        <row r="4180">
          <cell r="A4180">
            <v>48</v>
          </cell>
          <cell r="C4180" t="str">
            <v>01</v>
          </cell>
          <cell r="J4180">
            <v>192</v>
          </cell>
          <cell r="O4180" t="str">
            <v>P0</v>
          </cell>
          <cell r="P4180">
            <v>0</v>
          </cell>
          <cell r="R4180">
            <v>800</v>
          </cell>
          <cell r="S4180">
            <v>0</v>
          </cell>
          <cell r="Y4180">
            <v>457.67</v>
          </cell>
          <cell r="Z4180">
            <v>342.33</v>
          </cell>
        </row>
        <row r="4181">
          <cell r="A4181">
            <v>48</v>
          </cell>
          <cell r="C4181" t="str">
            <v>01</v>
          </cell>
          <cell r="J4181">
            <v>192</v>
          </cell>
          <cell r="O4181">
            <v>0</v>
          </cell>
          <cell r="P4181">
            <v>0</v>
          </cell>
          <cell r="R4181">
            <v>1885</v>
          </cell>
          <cell r="S4181">
            <v>377</v>
          </cell>
          <cell r="Y4181">
            <v>74.56</v>
          </cell>
          <cell r="Z4181">
            <v>1433.44</v>
          </cell>
        </row>
        <row r="4182">
          <cell r="A4182">
            <v>48</v>
          </cell>
          <cell r="C4182" t="str">
            <v>01</v>
          </cell>
          <cell r="J4182">
            <v>192</v>
          </cell>
          <cell r="O4182">
            <v>0</v>
          </cell>
          <cell r="P4182">
            <v>0</v>
          </cell>
          <cell r="R4182">
            <v>1397</v>
          </cell>
          <cell r="S4182">
            <v>279</v>
          </cell>
          <cell r="Y4182">
            <v>445.06</v>
          </cell>
          <cell r="Z4182">
            <v>672.94</v>
          </cell>
        </row>
        <row r="4183">
          <cell r="A4183">
            <v>48</v>
          </cell>
          <cell r="C4183" t="str">
            <v>01</v>
          </cell>
          <cell r="J4183">
            <v>192</v>
          </cell>
          <cell r="O4183">
            <v>0</v>
          </cell>
          <cell r="P4183">
            <v>0</v>
          </cell>
          <cell r="R4183">
            <v>217</v>
          </cell>
          <cell r="S4183">
            <v>43</v>
          </cell>
          <cell r="Y4183">
            <v>20.6</v>
          </cell>
          <cell r="Z4183">
            <v>153.4</v>
          </cell>
        </row>
        <row r="4184">
          <cell r="A4184">
            <v>48</v>
          </cell>
          <cell r="C4184" t="str">
            <v>01</v>
          </cell>
          <cell r="J4184">
            <v>192</v>
          </cell>
          <cell r="O4184">
            <v>0</v>
          </cell>
          <cell r="P4184">
            <v>0</v>
          </cell>
          <cell r="R4184">
            <v>451</v>
          </cell>
          <cell r="S4184">
            <v>90</v>
          </cell>
          <cell r="Y4184">
            <v>8.17</v>
          </cell>
          <cell r="Z4184">
            <v>352.83</v>
          </cell>
        </row>
        <row r="4185">
          <cell r="A4185">
            <v>48</v>
          </cell>
          <cell r="C4185" t="str">
            <v>01</v>
          </cell>
          <cell r="J4185">
            <v>192</v>
          </cell>
          <cell r="O4185">
            <v>0</v>
          </cell>
          <cell r="P4185">
            <v>0</v>
          </cell>
          <cell r="R4185">
            <v>4077</v>
          </cell>
          <cell r="S4185">
            <v>987</v>
          </cell>
          <cell r="Y4185">
            <v>594.01</v>
          </cell>
          <cell r="Z4185">
            <v>2495.9899999999998</v>
          </cell>
        </row>
        <row r="4186">
          <cell r="A4186">
            <v>48</v>
          </cell>
          <cell r="C4186" t="str">
            <v>01</v>
          </cell>
          <cell r="J4186">
            <v>192</v>
          </cell>
          <cell r="O4186" t="str">
            <v>A0</v>
          </cell>
          <cell r="P4186">
            <v>0</v>
          </cell>
          <cell r="R4186">
            <v>15200</v>
          </cell>
          <cell r="S4186">
            <v>3040</v>
          </cell>
          <cell r="Y4186">
            <v>3697.83</v>
          </cell>
          <cell r="Z4186">
            <v>8462.17</v>
          </cell>
        </row>
        <row r="4187">
          <cell r="A4187">
            <v>48</v>
          </cell>
          <cell r="C4187" t="str">
            <v>01</v>
          </cell>
          <cell r="J4187">
            <v>192</v>
          </cell>
          <cell r="O4187" t="str">
            <v>B0</v>
          </cell>
          <cell r="P4187">
            <v>0</v>
          </cell>
          <cell r="R4187">
            <v>28500</v>
          </cell>
          <cell r="S4187">
            <v>5700</v>
          </cell>
          <cell r="Y4187">
            <v>6664.59</v>
          </cell>
          <cell r="Z4187">
            <v>16135.41</v>
          </cell>
        </row>
        <row r="4188">
          <cell r="A4188">
            <v>48</v>
          </cell>
          <cell r="C4188" t="str">
            <v>01</v>
          </cell>
          <cell r="J4188">
            <v>192</v>
          </cell>
          <cell r="O4188">
            <v>0</v>
          </cell>
          <cell r="P4188">
            <v>0</v>
          </cell>
          <cell r="R4188">
            <v>1500</v>
          </cell>
          <cell r="S4188">
            <v>300</v>
          </cell>
          <cell r="Y4188">
            <v>126.43</v>
          </cell>
          <cell r="Z4188">
            <v>1073.57</v>
          </cell>
        </row>
        <row r="4189">
          <cell r="A4189">
            <v>48</v>
          </cell>
          <cell r="C4189" t="str">
            <v>01</v>
          </cell>
          <cell r="J4189">
            <v>192</v>
          </cell>
          <cell r="O4189" t="str">
            <v>C0</v>
          </cell>
          <cell r="P4189">
            <v>0</v>
          </cell>
          <cell r="R4189">
            <v>1400</v>
          </cell>
          <cell r="S4189">
            <v>280</v>
          </cell>
          <cell r="Y4189">
            <v>164.57</v>
          </cell>
          <cell r="Z4189">
            <v>955.43</v>
          </cell>
        </row>
        <row r="4190">
          <cell r="A4190">
            <v>48</v>
          </cell>
          <cell r="C4190" t="str">
            <v>01</v>
          </cell>
          <cell r="J4190">
            <v>192</v>
          </cell>
          <cell r="O4190" t="str">
            <v>E0</v>
          </cell>
          <cell r="P4190">
            <v>0</v>
          </cell>
          <cell r="R4190">
            <v>2200</v>
          </cell>
          <cell r="S4190">
            <v>440</v>
          </cell>
          <cell r="Y4190">
            <v>758.96</v>
          </cell>
          <cell r="Z4190">
            <v>1001.04</v>
          </cell>
        </row>
        <row r="4191">
          <cell r="A4191">
            <v>48</v>
          </cell>
          <cell r="C4191" t="str">
            <v>01</v>
          </cell>
          <cell r="J4191">
            <v>192</v>
          </cell>
          <cell r="O4191">
            <v>0</v>
          </cell>
          <cell r="P4191">
            <v>0</v>
          </cell>
          <cell r="R4191">
            <v>1386</v>
          </cell>
          <cell r="S4191">
            <v>277</v>
          </cell>
          <cell r="Y4191">
            <v>0</v>
          </cell>
          <cell r="Z4191">
            <v>1109</v>
          </cell>
        </row>
        <row r="4192">
          <cell r="A4192">
            <v>48</v>
          </cell>
          <cell r="C4192" t="str">
            <v>01</v>
          </cell>
          <cell r="J4192">
            <v>192</v>
          </cell>
          <cell r="O4192">
            <v>0</v>
          </cell>
          <cell r="P4192">
            <v>0</v>
          </cell>
          <cell r="R4192">
            <v>340</v>
          </cell>
          <cell r="S4192">
            <v>68</v>
          </cell>
          <cell r="Y4192">
            <v>0</v>
          </cell>
          <cell r="Z4192">
            <v>272</v>
          </cell>
        </row>
        <row r="4193">
          <cell r="A4193">
            <v>48</v>
          </cell>
          <cell r="C4193" t="str">
            <v>01</v>
          </cell>
          <cell r="J4193">
            <v>192</v>
          </cell>
          <cell r="O4193">
            <v>0</v>
          </cell>
          <cell r="P4193">
            <v>0</v>
          </cell>
          <cell r="R4193">
            <v>500</v>
          </cell>
          <cell r="S4193">
            <v>100</v>
          </cell>
          <cell r="Y4193">
            <v>0</v>
          </cell>
          <cell r="Z4193">
            <v>400</v>
          </cell>
        </row>
        <row r="4194">
          <cell r="A4194">
            <v>48</v>
          </cell>
          <cell r="C4194" t="str">
            <v>01</v>
          </cell>
          <cell r="J4194">
            <v>192</v>
          </cell>
          <cell r="O4194">
            <v>0</v>
          </cell>
          <cell r="P4194">
            <v>0</v>
          </cell>
          <cell r="R4194">
            <v>500</v>
          </cell>
          <cell r="S4194">
            <v>100</v>
          </cell>
          <cell r="Y4194">
            <v>0</v>
          </cell>
          <cell r="Z4194">
            <v>400</v>
          </cell>
        </row>
        <row r="4195">
          <cell r="A4195">
            <v>48</v>
          </cell>
          <cell r="C4195" t="str">
            <v>01</v>
          </cell>
          <cell r="J4195">
            <v>192</v>
          </cell>
          <cell r="O4195">
            <v>0</v>
          </cell>
          <cell r="P4195">
            <v>0</v>
          </cell>
          <cell r="R4195">
            <v>1897</v>
          </cell>
          <cell r="S4195">
            <v>1440</v>
          </cell>
          <cell r="Y4195">
            <v>0</v>
          </cell>
          <cell r="Z4195">
            <v>457</v>
          </cell>
        </row>
        <row r="4196">
          <cell r="A4196">
            <v>48</v>
          </cell>
          <cell r="C4196" t="str">
            <v>01</v>
          </cell>
          <cell r="J4196">
            <v>192</v>
          </cell>
          <cell r="O4196" t="str">
            <v>T0</v>
          </cell>
          <cell r="P4196">
            <v>0</v>
          </cell>
          <cell r="R4196">
            <v>4948</v>
          </cell>
          <cell r="S4196">
            <v>0</v>
          </cell>
          <cell r="Y4196">
            <v>4947.29</v>
          </cell>
          <cell r="Z4196">
            <v>0.71</v>
          </cell>
        </row>
        <row r="4197">
          <cell r="A4197">
            <v>48</v>
          </cell>
          <cell r="C4197" t="str">
            <v>01</v>
          </cell>
          <cell r="J4197">
            <v>192</v>
          </cell>
          <cell r="O4197">
            <v>0</v>
          </cell>
          <cell r="P4197">
            <v>0</v>
          </cell>
          <cell r="R4197">
            <v>8100</v>
          </cell>
          <cell r="S4197">
            <v>1620</v>
          </cell>
          <cell r="Y4197">
            <v>2120.2800000000002</v>
          </cell>
          <cell r="Z4197">
            <v>4359.72</v>
          </cell>
        </row>
        <row r="4198">
          <cell r="A4198">
            <v>48</v>
          </cell>
          <cell r="C4198" t="str">
            <v>01</v>
          </cell>
          <cell r="J4198">
            <v>192</v>
          </cell>
          <cell r="O4198">
            <v>0</v>
          </cell>
          <cell r="P4198">
            <v>0</v>
          </cell>
          <cell r="R4198">
            <v>1757</v>
          </cell>
          <cell r="S4198">
            <v>100</v>
          </cell>
          <cell r="Y4198">
            <v>0</v>
          </cell>
          <cell r="Z4198">
            <v>1657</v>
          </cell>
        </row>
        <row r="4199">
          <cell r="A4199">
            <v>48</v>
          </cell>
          <cell r="C4199" t="str">
            <v>01</v>
          </cell>
          <cell r="J4199">
            <v>192</v>
          </cell>
          <cell r="O4199">
            <v>0</v>
          </cell>
          <cell r="P4199">
            <v>0</v>
          </cell>
          <cell r="R4199">
            <v>6423</v>
          </cell>
          <cell r="S4199">
            <v>1600</v>
          </cell>
          <cell r="Y4199">
            <v>1716.4</v>
          </cell>
          <cell r="Z4199">
            <v>3106.6</v>
          </cell>
        </row>
        <row r="4200">
          <cell r="A4200">
            <v>48</v>
          </cell>
          <cell r="C4200" t="str">
            <v>01</v>
          </cell>
          <cell r="J4200">
            <v>192</v>
          </cell>
          <cell r="O4200" t="str">
            <v>J0</v>
          </cell>
          <cell r="P4200">
            <v>0</v>
          </cell>
          <cell r="R4200">
            <v>60</v>
          </cell>
          <cell r="S4200">
            <v>0</v>
          </cell>
          <cell r="Y4200">
            <v>0</v>
          </cell>
          <cell r="Z4200">
            <v>60</v>
          </cell>
        </row>
        <row r="4201">
          <cell r="A4201">
            <v>48</v>
          </cell>
          <cell r="C4201" t="str">
            <v>01</v>
          </cell>
          <cell r="J4201">
            <v>192</v>
          </cell>
          <cell r="O4201" t="str">
            <v>J0</v>
          </cell>
          <cell r="P4201" t="str">
            <v>TT</v>
          </cell>
          <cell r="R4201">
            <v>1117</v>
          </cell>
          <cell r="S4201">
            <v>0</v>
          </cell>
          <cell r="Y4201">
            <v>0</v>
          </cell>
          <cell r="Z4201">
            <v>1117</v>
          </cell>
        </row>
        <row r="4202">
          <cell r="A4202">
            <v>48</v>
          </cell>
          <cell r="C4202" t="str">
            <v>01</v>
          </cell>
          <cell r="J4202">
            <v>192</v>
          </cell>
          <cell r="O4202" t="str">
            <v>JT</v>
          </cell>
          <cell r="P4202">
            <v>0</v>
          </cell>
          <cell r="R4202">
            <v>355</v>
          </cell>
          <cell r="S4202">
            <v>0</v>
          </cell>
          <cell r="Y4202">
            <v>0</v>
          </cell>
          <cell r="Z4202">
            <v>355</v>
          </cell>
        </row>
        <row r="4203">
          <cell r="A4203">
            <v>48</v>
          </cell>
          <cell r="C4203" t="str">
            <v>01</v>
          </cell>
          <cell r="J4203">
            <v>192</v>
          </cell>
          <cell r="O4203">
            <v>0</v>
          </cell>
          <cell r="P4203">
            <v>0</v>
          </cell>
          <cell r="R4203">
            <v>2650</v>
          </cell>
          <cell r="S4203">
            <v>90</v>
          </cell>
          <cell r="Y4203">
            <v>1442.44</v>
          </cell>
          <cell r="Z4203">
            <v>1117.56</v>
          </cell>
        </row>
        <row r="4204">
          <cell r="A4204">
            <v>48</v>
          </cell>
          <cell r="C4204" t="str">
            <v>01</v>
          </cell>
          <cell r="J4204">
            <v>192</v>
          </cell>
          <cell r="O4204">
            <v>0</v>
          </cell>
          <cell r="P4204">
            <v>0</v>
          </cell>
          <cell r="R4204">
            <v>300</v>
          </cell>
          <cell r="S4204">
            <v>0</v>
          </cell>
          <cell r="Y4204">
            <v>18.3</v>
          </cell>
          <cell r="Z4204">
            <v>281.7</v>
          </cell>
        </row>
        <row r="4205">
          <cell r="A4205">
            <v>48</v>
          </cell>
          <cell r="C4205" t="str">
            <v>01</v>
          </cell>
          <cell r="J4205">
            <v>192</v>
          </cell>
          <cell r="O4205">
            <v>0</v>
          </cell>
          <cell r="P4205">
            <v>0</v>
          </cell>
          <cell r="R4205">
            <v>300</v>
          </cell>
          <cell r="S4205">
            <v>300</v>
          </cell>
          <cell r="Y4205">
            <v>0</v>
          </cell>
          <cell r="Z4205">
            <v>0</v>
          </cell>
        </row>
        <row r="4206">
          <cell r="A4206">
            <v>48</v>
          </cell>
          <cell r="C4206" t="str">
            <v>01</v>
          </cell>
          <cell r="J4206">
            <v>192</v>
          </cell>
          <cell r="O4206">
            <v>0</v>
          </cell>
          <cell r="P4206">
            <v>0</v>
          </cell>
          <cell r="R4206">
            <v>2359400</v>
          </cell>
          <cell r="S4206">
            <v>0</v>
          </cell>
          <cell r="Y4206">
            <v>765924.82</v>
          </cell>
          <cell r="Z4206">
            <v>1593475.18</v>
          </cell>
        </row>
        <row r="4207">
          <cell r="A4207">
            <v>48</v>
          </cell>
          <cell r="C4207" t="str">
            <v>01</v>
          </cell>
          <cell r="J4207">
            <v>192</v>
          </cell>
          <cell r="O4207">
            <v>0</v>
          </cell>
          <cell r="P4207">
            <v>0</v>
          </cell>
          <cell r="R4207">
            <v>192750</v>
          </cell>
          <cell r="S4207">
            <v>0</v>
          </cell>
          <cell r="Y4207">
            <v>50313.4</v>
          </cell>
          <cell r="Z4207">
            <v>142436.6</v>
          </cell>
        </row>
        <row r="4208">
          <cell r="A4208">
            <v>48</v>
          </cell>
          <cell r="C4208" t="str">
            <v>01</v>
          </cell>
          <cell r="J4208">
            <v>192</v>
          </cell>
          <cell r="O4208">
            <v>0</v>
          </cell>
          <cell r="P4208">
            <v>0</v>
          </cell>
          <cell r="R4208">
            <v>1000</v>
          </cell>
          <cell r="S4208">
            <v>0</v>
          </cell>
          <cell r="Y4208">
            <v>0</v>
          </cell>
          <cell r="Z4208">
            <v>1000</v>
          </cell>
        </row>
        <row r="4209">
          <cell r="A4209">
            <v>48</v>
          </cell>
          <cell r="C4209" t="str">
            <v>01</v>
          </cell>
          <cell r="J4209">
            <v>192</v>
          </cell>
          <cell r="O4209">
            <v>0</v>
          </cell>
          <cell r="P4209">
            <v>0</v>
          </cell>
          <cell r="R4209">
            <v>25000</v>
          </cell>
          <cell r="S4209">
            <v>0</v>
          </cell>
          <cell r="Y4209">
            <v>7963.88</v>
          </cell>
          <cell r="Z4209">
            <v>17036.12</v>
          </cell>
        </row>
        <row r="4210">
          <cell r="A4210">
            <v>48</v>
          </cell>
          <cell r="C4210" t="str">
            <v>01</v>
          </cell>
          <cell r="J4210">
            <v>192</v>
          </cell>
          <cell r="O4210">
            <v>0</v>
          </cell>
          <cell r="P4210">
            <v>0</v>
          </cell>
          <cell r="R4210">
            <v>148298</v>
          </cell>
          <cell r="S4210">
            <v>0</v>
          </cell>
          <cell r="Y4210">
            <v>48853.07</v>
          </cell>
          <cell r="Z4210">
            <v>99444.93</v>
          </cell>
        </row>
        <row r="4211">
          <cell r="A4211">
            <v>48</v>
          </cell>
          <cell r="C4211" t="str">
            <v>01</v>
          </cell>
          <cell r="J4211">
            <v>192</v>
          </cell>
          <cell r="O4211" t="str">
            <v>SF</v>
          </cell>
          <cell r="P4211">
            <v>0</v>
          </cell>
          <cell r="R4211">
            <v>215322</v>
          </cell>
          <cell r="S4211">
            <v>0</v>
          </cell>
          <cell r="Y4211">
            <v>0</v>
          </cell>
          <cell r="Z4211">
            <v>215322</v>
          </cell>
        </row>
        <row r="4212">
          <cell r="A4212">
            <v>48</v>
          </cell>
          <cell r="C4212" t="str">
            <v>01</v>
          </cell>
          <cell r="J4212">
            <v>192</v>
          </cell>
          <cell r="O4212" t="str">
            <v>SN</v>
          </cell>
          <cell r="P4212">
            <v>0</v>
          </cell>
          <cell r="R4212">
            <v>215321</v>
          </cell>
          <cell r="S4212">
            <v>0</v>
          </cell>
          <cell r="Y4212">
            <v>71311.009999999995</v>
          </cell>
          <cell r="Z4212">
            <v>144009.99</v>
          </cell>
        </row>
        <row r="4213">
          <cell r="A4213">
            <v>48</v>
          </cell>
          <cell r="C4213" t="str">
            <v>01</v>
          </cell>
          <cell r="J4213">
            <v>192</v>
          </cell>
          <cell r="O4213">
            <v>0</v>
          </cell>
          <cell r="P4213">
            <v>0</v>
          </cell>
          <cell r="R4213">
            <v>18000</v>
          </cell>
          <cell r="S4213">
            <v>0</v>
          </cell>
          <cell r="Y4213">
            <v>3154.77</v>
          </cell>
          <cell r="Z4213">
            <v>14845.23</v>
          </cell>
        </row>
        <row r="4214">
          <cell r="A4214">
            <v>48</v>
          </cell>
          <cell r="C4214" t="str">
            <v>01</v>
          </cell>
          <cell r="J4214">
            <v>192</v>
          </cell>
          <cell r="O4214">
            <v>0</v>
          </cell>
          <cell r="P4214">
            <v>0</v>
          </cell>
          <cell r="R4214">
            <v>3000</v>
          </cell>
          <cell r="S4214">
            <v>1200</v>
          </cell>
          <cell r="Y4214">
            <v>0</v>
          </cell>
          <cell r="Z4214">
            <v>1800</v>
          </cell>
        </row>
        <row r="4215">
          <cell r="A4215">
            <v>48</v>
          </cell>
          <cell r="C4215" t="str">
            <v>01</v>
          </cell>
          <cell r="J4215">
            <v>192</v>
          </cell>
          <cell r="O4215">
            <v>0</v>
          </cell>
          <cell r="P4215">
            <v>0</v>
          </cell>
          <cell r="R4215">
            <v>2500</v>
          </cell>
          <cell r="S4215">
            <v>0</v>
          </cell>
          <cell r="Y4215">
            <v>292.63</v>
          </cell>
          <cell r="Z4215">
            <v>2207.37</v>
          </cell>
        </row>
        <row r="4216">
          <cell r="A4216">
            <v>48</v>
          </cell>
          <cell r="C4216" t="str">
            <v>01</v>
          </cell>
          <cell r="J4216">
            <v>192</v>
          </cell>
          <cell r="O4216">
            <v>0</v>
          </cell>
          <cell r="P4216">
            <v>0</v>
          </cell>
          <cell r="R4216">
            <v>1036</v>
          </cell>
          <cell r="S4216">
            <v>0</v>
          </cell>
          <cell r="Y4216">
            <v>345.16</v>
          </cell>
          <cell r="Z4216">
            <v>690.84</v>
          </cell>
        </row>
        <row r="4217">
          <cell r="A4217">
            <v>48</v>
          </cell>
          <cell r="C4217" t="str">
            <v>01</v>
          </cell>
          <cell r="J4217">
            <v>192</v>
          </cell>
          <cell r="O4217" t="str">
            <v>A0</v>
          </cell>
          <cell r="P4217">
            <v>0</v>
          </cell>
          <cell r="R4217">
            <v>11983</v>
          </cell>
          <cell r="S4217">
            <v>0</v>
          </cell>
          <cell r="Y4217">
            <v>0</v>
          </cell>
          <cell r="Z4217">
            <v>11983</v>
          </cell>
        </row>
        <row r="4218">
          <cell r="A4218">
            <v>48</v>
          </cell>
          <cell r="C4218" t="str">
            <v>01</v>
          </cell>
          <cell r="J4218">
            <v>192</v>
          </cell>
          <cell r="O4218" t="str">
            <v>A0</v>
          </cell>
          <cell r="P4218">
            <v>0</v>
          </cell>
          <cell r="R4218">
            <v>1100</v>
          </cell>
          <cell r="S4218">
            <v>220</v>
          </cell>
          <cell r="Y4218">
            <v>0</v>
          </cell>
          <cell r="Z4218">
            <v>880</v>
          </cell>
        </row>
        <row r="4219">
          <cell r="A4219">
            <v>48</v>
          </cell>
          <cell r="C4219" t="str">
            <v>01</v>
          </cell>
          <cell r="J4219">
            <v>192</v>
          </cell>
          <cell r="O4219" t="str">
            <v>C0</v>
          </cell>
          <cell r="P4219">
            <v>0</v>
          </cell>
          <cell r="R4219">
            <v>3468</v>
          </cell>
          <cell r="S4219">
            <v>694</v>
          </cell>
          <cell r="Y4219">
            <v>1108.44</v>
          </cell>
          <cell r="Z4219">
            <v>1665.56</v>
          </cell>
        </row>
        <row r="4220">
          <cell r="A4220">
            <v>48</v>
          </cell>
          <cell r="C4220" t="str">
            <v>01</v>
          </cell>
          <cell r="J4220">
            <v>192</v>
          </cell>
          <cell r="O4220">
            <v>0</v>
          </cell>
          <cell r="P4220">
            <v>0</v>
          </cell>
          <cell r="R4220">
            <v>7850</v>
          </cell>
          <cell r="S4220">
            <v>0</v>
          </cell>
          <cell r="Y4220">
            <v>2264.56</v>
          </cell>
          <cell r="Z4220">
            <v>5585.44</v>
          </cell>
        </row>
        <row r="4221">
          <cell r="A4221">
            <v>48</v>
          </cell>
          <cell r="C4221" t="str">
            <v>01</v>
          </cell>
          <cell r="J4221">
            <v>192</v>
          </cell>
          <cell r="O4221">
            <v>0</v>
          </cell>
          <cell r="P4221">
            <v>0</v>
          </cell>
          <cell r="R4221">
            <v>1775</v>
          </cell>
          <cell r="S4221">
            <v>0</v>
          </cell>
          <cell r="Y4221">
            <v>591.4</v>
          </cell>
          <cell r="Z4221">
            <v>1183.5999999999999</v>
          </cell>
        </row>
        <row r="4222">
          <cell r="A4222">
            <v>48</v>
          </cell>
          <cell r="C4222" t="str">
            <v>01</v>
          </cell>
          <cell r="J4222">
            <v>192</v>
          </cell>
          <cell r="O4222" t="str">
            <v>A0</v>
          </cell>
          <cell r="P4222" t="str">
            <v>A0</v>
          </cell>
          <cell r="R4222">
            <v>586245</v>
          </cell>
          <cell r="S4222">
            <v>0</v>
          </cell>
          <cell r="Y4222">
            <v>142002.82999999999</v>
          </cell>
          <cell r="Z4222">
            <v>396401.65</v>
          </cell>
        </row>
        <row r="4223">
          <cell r="A4223">
            <v>48</v>
          </cell>
          <cell r="C4223" t="str">
            <v>01</v>
          </cell>
          <cell r="J4223">
            <v>192</v>
          </cell>
          <cell r="O4223" t="str">
            <v>A0</v>
          </cell>
          <cell r="P4223" t="str">
            <v>B0</v>
          </cell>
          <cell r="R4223">
            <v>130000</v>
          </cell>
          <cell r="S4223">
            <v>0</v>
          </cell>
          <cell r="Y4223">
            <v>17976.98</v>
          </cell>
          <cell r="Z4223">
            <v>105720.25</v>
          </cell>
        </row>
        <row r="4224">
          <cell r="A4224">
            <v>48</v>
          </cell>
          <cell r="C4224" t="str">
            <v>01</v>
          </cell>
          <cell r="J4224">
            <v>192</v>
          </cell>
          <cell r="O4224" t="str">
            <v>P0</v>
          </cell>
          <cell r="P4224">
            <v>0</v>
          </cell>
          <cell r="R4224">
            <v>59500</v>
          </cell>
          <cell r="S4224">
            <v>0</v>
          </cell>
          <cell r="Y4224">
            <v>20241.080000000002</v>
          </cell>
          <cell r="Z4224">
            <v>39258.92</v>
          </cell>
        </row>
        <row r="4225">
          <cell r="A4225">
            <v>48</v>
          </cell>
          <cell r="C4225" t="str">
            <v>01</v>
          </cell>
          <cell r="J4225">
            <v>192</v>
          </cell>
          <cell r="O4225">
            <v>0</v>
          </cell>
          <cell r="P4225">
            <v>0</v>
          </cell>
          <cell r="R4225">
            <v>300</v>
          </cell>
          <cell r="S4225">
            <v>60</v>
          </cell>
          <cell r="Y4225">
            <v>0</v>
          </cell>
          <cell r="Z4225">
            <v>240</v>
          </cell>
        </row>
        <row r="4226">
          <cell r="A4226">
            <v>48</v>
          </cell>
          <cell r="C4226" t="str">
            <v>01</v>
          </cell>
          <cell r="J4226">
            <v>192</v>
          </cell>
          <cell r="O4226">
            <v>0</v>
          </cell>
          <cell r="P4226">
            <v>0</v>
          </cell>
          <cell r="R4226">
            <v>1595</v>
          </cell>
          <cell r="S4226">
            <v>319</v>
          </cell>
          <cell r="Y4226">
            <v>123.73</v>
          </cell>
          <cell r="Z4226">
            <v>1152.27</v>
          </cell>
        </row>
        <row r="4227">
          <cell r="A4227">
            <v>48</v>
          </cell>
          <cell r="C4227" t="str">
            <v>01</v>
          </cell>
          <cell r="J4227">
            <v>192</v>
          </cell>
          <cell r="O4227">
            <v>0</v>
          </cell>
          <cell r="P4227">
            <v>0</v>
          </cell>
          <cell r="R4227">
            <v>2700</v>
          </cell>
          <cell r="S4227">
            <v>0</v>
          </cell>
          <cell r="Y4227">
            <v>0</v>
          </cell>
          <cell r="Z4227">
            <v>2700</v>
          </cell>
        </row>
        <row r="4228">
          <cell r="A4228">
            <v>48</v>
          </cell>
          <cell r="C4228" t="str">
            <v>01</v>
          </cell>
          <cell r="J4228">
            <v>192</v>
          </cell>
          <cell r="O4228">
            <v>0</v>
          </cell>
          <cell r="P4228">
            <v>0</v>
          </cell>
          <cell r="R4228">
            <v>2396</v>
          </cell>
          <cell r="S4228">
            <v>300</v>
          </cell>
          <cell r="Y4228">
            <v>158.01</v>
          </cell>
          <cell r="Z4228">
            <v>1937.99</v>
          </cell>
        </row>
        <row r="4229">
          <cell r="A4229">
            <v>48</v>
          </cell>
          <cell r="C4229" t="str">
            <v>01</v>
          </cell>
          <cell r="J4229">
            <v>192</v>
          </cell>
          <cell r="O4229">
            <v>0</v>
          </cell>
          <cell r="P4229">
            <v>0</v>
          </cell>
          <cell r="R4229">
            <v>100</v>
          </cell>
          <cell r="S4229">
            <v>20</v>
          </cell>
          <cell r="Y4229">
            <v>21.82</v>
          </cell>
          <cell r="Z4229">
            <v>58.18</v>
          </cell>
        </row>
        <row r="4230">
          <cell r="A4230">
            <v>48</v>
          </cell>
          <cell r="C4230" t="str">
            <v>01</v>
          </cell>
          <cell r="J4230">
            <v>192</v>
          </cell>
          <cell r="O4230">
            <v>0</v>
          </cell>
          <cell r="P4230">
            <v>0</v>
          </cell>
          <cell r="R4230">
            <v>66</v>
          </cell>
          <cell r="S4230">
            <v>30</v>
          </cell>
          <cell r="Y4230">
            <v>0</v>
          </cell>
          <cell r="Z4230">
            <v>36</v>
          </cell>
        </row>
        <row r="4231">
          <cell r="A4231">
            <v>48</v>
          </cell>
          <cell r="C4231" t="str">
            <v>01</v>
          </cell>
          <cell r="J4231">
            <v>192</v>
          </cell>
          <cell r="O4231">
            <v>0</v>
          </cell>
          <cell r="P4231">
            <v>0</v>
          </cell>
          <cell r="R4231">
            <v>100</v>
          </cell>
          <cell r="S4231">
            <v>20</v>
          </cell>
          <cell r="Y4231">
            <v>0</v>
          </cell>
          <cell r="Z4231">
            <v>80</v>
          </cell>
        </row>
        <row r="4232">
          <cell r="A4232">
            <v>48</v>
          </cell>
          <cell r="C4232" t="str">
            <v>01</v>
          </cell>
          <cell r="J4232">
            <v>192</v>
          </cell>
          <cell r="O4232">
            <v>0</v>
          </cell>
          <cell r="P4232">
            <v>0</v>
          </cell>
          <cell r="R4232">
            <v>364</v>
          </cell>
          <cell r="S4232">
            <v>256</v>
          </cell>
          <cell r="Y4232">
            <v>0</v>
          </cell>
          <cell r="Z4232">
            <v>108</v>
          </cell>
        </row>
        <row r="4233">
          <cell r="A4233">
            <v>48</v>
          </cell>
          <cell r="C4233" t="str">
            <v>01</v>
          </cell>
          <cell r="J4233">
            <v>192</v>
          </cell>
          <cell r="O4233">
            <v>0</v>
          </cell>
          <cell r="P4233">
            <v>0</v>
          </cell>
          <cell r="R4233">
            <v>2000</v>
          </cell>
          <cell r="S4233">
            <v>400</v>
          </cell>
          <cell r="Y4233">
            <v>652.09</v>
          </cell>
          <cell r="Z4233">
            <v>947.91</v>
          </cell>
        </row>
        <row r="4234">
          <cell r="A4234">
            <v>48</v>
          </cell>
          <cell r="C4234" t="str">
            <v>01</v>
          </cell>
          <cell r="J4234">
            <v>192</v>
          </cell>
          <cell r="O4234">
            <v>0</v>
          </cell>
          <cell r="P4234">
            <v>0</v>
          </cell>
          <cell r="R4234">
            <v>4855</v>
          </cell>
          <cell r="S4234">
            <v>763</v>
          </cell>
          <cell r="Y4234">
            <v>246.76</v>
          </cell>
          <cell r="Z4234">
            <v>3845.24</v>
          </cell>
        </row>
        <row r="4235">
          <cell r="A4235">
            <v>48</v>
          </cell>
          <cell r="C4235" t="str">
            <v>01</v>
          </cell>
          <cell r="J4235">
            <v>192</v>
          </cell>
          <cell r="O4235" t="str">
            <v>A0</v>
          </cell>
          <cell r="P4235">
            <v>0</v>
          </cell>
          <cell r="R4235">
            <v>19200</v>
          </cell>
          <cell r="S4235">
            <v>3840</v>
          </cell>
          <cell r="Y4235">
            <v>5110.1499999999996</v>
          </cell>
          <cell r="Z4235">
            <v>10249.85</v>
          </cell>
        </row>
        <row r="4236">
          <cell r="A4236">
            <v>48</v>
          </cell>
          <cell r="C4236" t="str">
            <v>01</v>
          </cell>
          <cell r="J4236">
            <v>192</v>
          </cell>
          <cell r="O4236" t="str">
            <v>B0</v>
          </cell>
          <cell r="P4236">
            <v>0</v>
          </cell>
          <cell r="R4236">
            <v>29091</v>
          </cell>
          <cell r="S4236">
            <v>5818</v>
          </cell>
          <cell r="Y4236">
            <v>7660.16</v>
          </cell>
          <cell r="Z4236">
            <v>15612.84</v>
          </cell>
        </row>
        <row r="4237">
          <cell r="A4237">
            <v>48</v>
          </cell>
          <cell r="C4237" t="str">
            <v>01</v>
          </cell>
          <cell r="J4237">
            <v>192</v>
          </cell>
          <cell r="O4237">
            <v>0</v>
          </cell>
          <cell r="P4237">
            <v>0</v>
          </cell>
          <cell r="R4237">
            <v>4000</v>
          </cell>
          <cell r="S4237">
            <v>800</v>
          </cell>
          <cell r="Y4237">
            <v>156.36000000000001</v>
          </cell>
          <cell r="Z4237">
            <v>3043.64</v>
          </cell>
        </row>
        <row r="4238">
          <cell r="A4238">
            <v>48</v>
          </cell>
          <cell r="C4238" t="str">
            <v>01</v>
          </cell>
          <cell r="J4238">
            <v>192</v>
          </cell>
          <cell r="O4238" t="str">
            <v>C0</v>
          </cell>
          <cell r="P4238">
            <v>0</v>
          </cell>
          <cell r="R4238">
            <v>2000</v>
          </cell>
          <cell r="S4238">
            <v>230</v>
          </cell>
          <cell r="Y4238">
            <v>385.58</v>
          </cell>
          <cell r="Z4238">
            <v>1384.42</v>
          </cell>
        </row>
        <row r="4239">
          <cell r="A4239">
            <v>48</v>
          </cell>
          <cell r="C4239" t="str">
            <v>01</v>
          </cell>
          <cell r="J4239">
            <v>192</v>
          </cell>
          <cell r="O4239" t="str">
            <v>D0</v>
          </cell>
          <cell r="P4239">
            <v>0</v>
          </cell>
          <cell r="R4239">
            <v>300</v>
          </cell>
          <cell r="S4239">
            <v>60</v>
          </cell>
          <cell r="Y4239">
            <v>0</v>
          </cell>
          <cell r="Z4239">
            <v>240</v>
          </cell>
        </row>
        <row r="4240">
          <cell r="A4240">
            <v>48</v>
          </cell>
          <cell r="C4240" t="str">
            <v>01</v>
          </cell>
          <cell r="J4240">
            <v>192</v>
          </cell>
          <cell r="O4240" t="str">
            <v>E0</v>
          </cell>
          <cell r="P4240">
            <v>0</v>
          </cell>
          <cell r="R4240">
            <v>1650</v>
          </cell>
          <cell r="S4240">
            <v>500</v>
          </cell>
          <cell r="Y4240">
            <v>403.89</v>
          </cell>
          <cell r="Z4240">
            <v>746.11</v>
          </cell>
        </row>
        <row r="4241">
          <cell r="A4241">
            <v>48</v>
          </cell>
          <cell r="C4241" t="str">
            <v>01</v>
          </cell>
          <cell r="J4241">
            <v>192</v>
          </cell>
          <cell r="O4241">
            <v>0</v>
          </cell>
          <cell r="P4241">
            <v>0</v>
          </cell>
          <cell r="R4241">
            <v>388</v>
          </cell>
          <cell r="S4241">
            <v>100</v>
          </cell>
          <cell r="Y4241">
            <v>0</v>
          </cell>
          <cell r="Z4241">
            <v>288</v>
          </cell>
        </row>
        <row r="4242">
          <cell r="A4242">
            <v>48</v>
          </cell>
          <cell r="C4242" t="str">
            <v>01</v>
          </cell>
          <cell r="J4242">
            <v>192</v>
          </cell>
          <cell r="O4242">
            <v>0</v>
          </cell>
          <cell r="P4242">
            <v>0</v>
          </cell>
          <cell r="R4242">
            <v>1500</v>
          </cell>
          <cell r="S4242">
            <v>300</v>
          </cell>
          <cell r="Y4242">
            <v>187.88</v>
          </cell>
          <cell r="Z4242">
            <v>1012.12</v>
          </cell>
        </row>
        <row r="4243">
          <cell r="A4243">
            <v>48</v>
          </cell>
          <cell r="C4243" t="str">
            <v>01</v>
          </cell>
          <cell r="J4243">
            <v>192</v>
          </cell>
          <cell r="O4243">
            <v>0</v>
          </cell>
          <cell r="P4243">
            <v>0</v>
          </cell>
          <cell r="R4243">
            <v>200</v>
          </cell>
          <cell r="S4243">
            <v>100</v>
          </cell>
          <cell r="Y4243">
            <v>0</v>
          </cell>
          <cell r="Z4243">
            <v>100</v>
          </cell>
        </row>
        <row r="4244">
          <cell r="A4244">
            <v>48</v>
          </cell>
          <cell r="C4244" t="str">
            <v>01</v>
          </cell>
          <cell r="J4244">
            <v>192</v>
          </cell>
          <cell r="O4244">
            <v>0</v>
          </cell>
          <cell r="P4244">
            <v>0</v>
          </cell>
          <cell r="R4244">
            <v>500</v>
          </cell>
          <cell r="S4244">
            <v>100</v>
          </cell>
          <cell r="Y4244">
            <v>29.28</v>
          </cell>
          <cell r="Z4244">
            <v>370.72</v>
          </cell>
        </row>
        <row r="4245">
          <cell r="A4245">
            <v>48</v>
          </cell>
          <cell r="C4245" t="str">
            <v>01</v>
          </cell>
          <cell r="J4245">
            <v>192</v>
          </cell>
          <cell r="O4245">
            <v>0</v>
          </cell>
          <cell r="P4245">
            <v>0</v>
          </cell>
          <cell r="R4245">
            <v>200</v>
          </cell>
          <cell r="S4245">
            <v>40</v>
          </cell>
          <cell r="Y4245">
            <v>0</v>
          </cell>
          <cell r="Z4245">
            <v>160</v>
          </cell>
        </row>
        <row r="4246">
          <cell r="A4246">
            <v>48</v>
          </cell>
          <cell r="C4246" t="str">
            <v>01</v>
          </cell>
          <cell r="J4246">
            <v>192</v>
          </cell>
          <cell r="O4246">
            <v>0</v>
          </cell>
          <cell r="P4246">
            <v>0</v>
          </cell>
          <cell r="R4246">
            <v>1659</v>
          </cell>
          <cell r="S4246">
            <v>240</v>
          </cell>
          <cell r="Y4246">
            <v>176.97</v>
          </cell>
          <cell r="Z4246">
            <v>1242.03</v>
          </cell>
        </row>
        <row r="4247">
          <cell r="A4247">
            <v>48</v>
          </cell>
          <cell r="C4247" t="str">
            <v>01</v>
          </cell>
          <cell r="J4247">
            <v>192</v>
          </cell>
          <cell r="O4247">
            <v>0</v>
          </cell>
          <cell r="P4247">
            <v>0</v>
          </cell>
          <cell r="R4247">
            <v>2150</v>
          </cell>
          <cell r="S4247">
            <v>430</v>
          </cell>
          <cell r="Y4247">
            <v>0</v>
          </cell>
          <cell r="Z4247">
            <v>1720</v>
          </cell>
        </row>
        <row r="4248">
          <cell r="A4248">
            <v>48</v>
          </cell>
          <cell r="C4248" t="str">
            <v>01</v>
          </cell>
          <cell r="J4248">
            <v>192</v>
          </cell>
          <cell r="O4248">
            <v>0</v>
          </cell>
          <cell r="P4248">
            <v>0</v>
          </cell>
          <cell r="R4248">
            <v>1717</v>
          </cell>
          <cell r="S4248">
            <v>0</v>
          </cell>
          <cell r="Y4248">
            <v>1716.4</v>
          </cell>
          <cell r="Z4248">
            <v>0.6</v>
          </cell>
        </row>
        <row r="4249">
          <cell r="A4249">
            <v>48</v>
          </cell>
          <cell r="C4249" t="str">
            <v>01</v>
          </cell>
          <cell r="J4249">
            <v>192</v>
          </cell>
          <cell r="O4249">
            <v>0</v>
          </cell>
          <cell r="P4249">
            <v>0</v>
          </cell>
          <cell r="R4249">
            <v>5600</v>
          </cell>
          <cell r="S4249">
            <v>120</v>
          </cell>
          <cell r="Y4249">
            <v>1434.72</v>
          </cell>
          <cell r="Z4249">
            <v>4045.28</v>
          </cell>
        </row>
        <row r="4250">
          <cell r="A4250">
            <v>48</v>
          </cell>
          <cell r="C4250" t="str">
            <v>01</v>
          </cell>
          <cell r="J4250">
            <v>192</v>
          </cell>
          <cell r="O4250">
            <v>0</v>
          </cell>
          <cell r="P4250">
            <v>0</v>
          </cell>
          <cell r="R4250">
            <v>1005</v>
          </cell>
          <cell r="S4250">
            <v>1005</v>
          </cell>
          <cell r="Y4250">
            <v>0</v>
          </cell>
          <cell r="Z4250">
            <v>0</v>
          </cell>
        </row>
        <row r="4251">
          <cell r="A4251">
            <v>48</v>
          </cell>
          <cell r="C4251" t="str">
            <v>01</v>
          </cell>
          <cell r="J4251">
            <v>192</v>
          </cell>
          <cell r="O4251">
            <v>0</v>
          </cell>
          <cell r="P4251">
            <v>0</v>
          </cell>
          <cell r="R4251">
            <v>1015</v>
          </cell>
          <cell r="S4251">
            <v>203</v>
          </cell>
          <cell r="Y4251">
            <v>0</v>
          </cell>
          <cell r="Z4251">
            <v>812</v>
          </cell>
        </row>
        <row r="4252">
          <cell r="A4252">
            <v>48</v>
          </cell>
          <cell r="C4252" t="str">
            <v>01</v>
          </cell>
          <cell r="J4252">
            <v>192</v>
          </cell>
          <cell r="O4252">
            <v>0</v>
          </cell>
          <cell r="P4252">
            <v>0</v>
          </cell>
          <cell r="R4252">
            <v>1500</v>
          </cell>
          <cell r="S4252">
            <v>300</v>
          </cell>
          <cell r="Y4252">
            <v>0</v>
          </cell>
          <cell r="Z4252">
            <v>1200</v>
          </cell>
        </row>
        <row r="4253">
          <cell r="A4253">
            <v>48</v>
          </cell>
          <cell r="C4253" t="str">
            <v>01</v>
          </cell>
          <cell r="J4253">
            <v>192</v>
          </cell>
          <cell r="O4253">
            <v>0</v>
          </cell>
          <cell r="P4253">
            <v>0</v>
          </cell>
          <cell r="R4253">
            <v>90</v>
          </cell>
          <cell r="S4253">
            <v>18</v>
          </cell>
          <cell r="Y4253">
            <v>0</v>
          </cell>
          <cell r="Z4253">
            <v>72</v>
          </cell>
        </row>
        <row r="4254">
          <cell r="A4254">
            <v>48</v>
          </cell>
          <cell r="C4254" t="str">
            <v>01</v>
          </cell>
          <cell r="J4254">
            <v>192</v>
          </cell>
          <cell r="O4254">
            <v>0</v>
          </cell>
          <cell r="P4254">
            <v>0</v>
          </cell>
          <cell r="R4254">
            <v>390</v>
          </cell>
          <cell r="S4254">
            <v>78</v>
          </cell>
          <cell r="Y4254">
            <v>0</v>
          </cell>
          <cell r="Z4254">
            <v>312</v>
          </cell>
        </row>
        <row r="4255">
          <cell r="A4255">
            <v>48</v>
          </cell>
          <cell r="C4255" t="str">
            <v>01</v>
          </cell>
          <cell r="J4255">
            <v>192</v>
          </cell>
          <cell r="O4255">
            <v>0</v>
          </cell>
          <cell r="P4255">
            <v>0</v>
          </cell>
          <cell r="R4255">
            <v>2227382</v>
          </cell>
          <cell r="S4255">
            <v>0</v>
          </cell>
          <cell r="Y4255">
            <v>699329.7</v>
          </cell>
          <cell r="Z4255">
            <v>1528052.3</v>
          </cell>
        </row>
        <row r="4256">
          <cell r="A4256">
            <v>48</v>
          </cell>
          <cell r="C4256" t="str">
            <v>01</v>
          </cell>
          <cell r="J4256">
            <v>192</v>
          </cell>
          <cell r="O4256">
            <v>0</v>
          </cell>
          <cell r="P4256">
            <v>0</v>
          </cell>
          <cell r="R4256">
            <v>319145</v>
          </cell>
          <cell r="S4256">
            <v>0</v>
          </cell>
          <cell r="Y4256">
            <v>95066.32</v>
          </cell>
          <cell r="Z4256">
            <v>224078.68</v>
          </cell>
        </row>
        <row r="4257">
          <cell r="A4257">
            <v>48</v>
          </cell>
          <cell r="C4257" t="str">
            <v>01</v>
          </cell>
          <cell r="J4257">
            <v>192</v>
          </cell>
          <cell r="O4257">
            <v>0</v>
          </cell>
          <cell r="P4257">
            <v>0</v>
          </cell>
          <cell r="R4257">
            <v>13</v>
          </cell>
          <cell r="S4257">
            <v>0</v>
          </cell>
          <cell r="Y4257">
            <v>12.96</v>
          </cell>
          <cell r="Z4257">
            <v>0.04</v>
          </cell>
        </row>
        <row r="4258">
          <cell r="A4258">
            <v>48</v>
          </cell>
          <cell r="C4258" t="str">
            <v>01</v>
          </cell>
          <cell r="J4258">
            <v>192</v>
          </cell>
          <cell r="O4258">
            <v>0</v>
          </cell>
          <cell r="P4258">
            <v>0</v>
          </cell>
          <cell r="R4258">
            <v>30570</v>
          </cell>
          <cell r="S4258">
            <v>0</v>
          </cell>
          <cell r="Y4258">
            <v>5231.96</v>
          </cell>
          <cell r="Z4258">
            <v>25338.04</v>
          </cell>
        </row>
        <row r="4259">
          <cell r="A4259">
            <v>48</v>
          </cell>
          <cell r="C4259" t="str">
            <v>01</v>
          </cell>
          <cell r="J4259">
            <v>192</v>
          </cell>
          <cell r="O4259">
            <v>0</v>
          </cell>
          <cell r="P4259">
            <v>0</v>
          </cell>
          <cell r="R4259">
            <v>25400</v>
          </cell>
          <cell r="S4259">
            <v>0</v>
          </cell>
          <cell r="Y4259">
            <v>8035.44</v>
          </cell>
          <cell r="Z4259">
            <v>17364.560000000001</v>
          </cell>
        </row>
        <row r="4260">
          <cell r="A4260">
            <v>48</v>
          </cell>
          <cell r="C4260" t="str">
            <v>01</v>
          </cell>
          <cell r="J4260">
            <v>192</v>
          </cell>
          <cell r="O4260">
            <v>0</v>
          </cell>
          <cell r="P4260">
            <v>0</v>
          </cell>
          <cell r="R4260">
            <v>151743</v>
          </cell>
          <cell r="S4260">
            <v>0</v>
          </cell>
          <cell r="Y4260">
            <v>50424.43</v>
          </cell>
          <cell r="Z4260">
            <v>101318.57</v>
          </cell>
        </row>
        <row r="4261">
          <cell r="A4261">
            <v>48</v>
          </cell>
          <cell r="C4261" t="str">
            <v>01</v>
          </cell>
          <cell r="J4261">
            <v>192</v>
          </cell>
          <cell r="O4261" t="str">
            <v>SF</v>
          </cell>
          <cell r="P4261">
            <v>0</v>
          </cell>
          <cell r="R4261">
            <v>211076</v>
          </cell>
          <cell r="S4261">
            <v>0</v>
          </cell>
          <cell r="Y4261">
            <v>473.33</v>
          </cell>
          <cell r="Z4261">
            <v>210602.67</v>
          </cell>
        </row>
        <row r="4262">
          <cell r="A4262">
            <v>48</v>
          </cell>
          <cell r="C4262" t="str">
            <v>01</v>
          </cell>
          <cell r="J4262">
            <v>192</v>
          </cell>
          <cell r="O4262" t="str">
            <v>SN</v>
          </cell>
          <cell r="P4262">
            <v>0</v>
          </cell>
          <cell r="R4262">
            <v>208394</v>
          </cell>
          <cell r="S4262">
            <v>0</v>
          </cell>
          <cell r="Y4262">
            <v>69278.22</v>
          </cell>
          <cell r="Z4262">
            <v>139115.78</v>
          </cell>
        </row>
        <row r="4263">
          <cell r="A4263">
            <v>48</v>
          </cell>
          <cell r="C4263" t="str">
            <v>01</v>
          </cell>
          <cell r="J4263">
            <v>192</v>
          </cell>
          <cell r="O4263">
            <v>0</v>
          </cell>
          <cell r="P4263">
            <v>0</v>
          </cell>
          <cell r="R4263">
            <v>35000</v>
          </cell>
          <cell r="S4263">
            <v>0</v>
          </cell>
          <cell r="Y4263">
            <v>11730.19</v>
          </cell>
          <cell r="Z4263">
            <v>23269.81</v>
          </cell>
        </row>
        <row r="4264">
          <cell r="A4264">
            <v>48</v>
          </cell>
          <cell r="C4264" t="str">
            <v>01</v>
          </cell>
          <cell r="J4264">
            <v>192</v>
          </cell>
          <cell r="O4264">
            <v>0</v>
          </cell>
          <cell r="P4264">
            <v>0</v>
          </cell>
          <cell r="R4264">
            <v>12000</v>
          </cell>
          <cell r="S4264">
            <v>4800</v>
          </cell>
          <cell r="Y4264">
            <v>1347.71</v>
          </cell>
          <cell r="Z4264">
            <v>5852.29</v>
          </cell>
        </row>
        <row r="4265">
          <cell r="A4265">
            <v>48</v>
          </cell>
          <cell r="C4265" t="str">
            <v>01</v>
          </cell>
          <cell r="J4265">
            <v>192</v>
          </cell>
          <cell r="O4265">
            <v>0</v>
          </cell>
          <cell r="P4265">
            <v>0</v>
          </cell>
          <cell r="R4265">
            <v>6000</v>
          </cell>
          <cell r="S4265">
            <v>0</v>
          </cell>
          <cell r="Y4265">
            <v>202.97</v>
          </cell>
          <cell r="Z4265">
            <v>5797.03</v>
          </cell>
        </row>
        <row r="4266">
          <cell r="A4266">
            <v>48</v>
          </cell>
          <cell r="C4266" t="str">
            <v>01</v>
          </cell>
          <cell r="J4266">
            <v>192</v>
          </cell>
          <cell r="O4266">
            <v>0</v>
          </cell>
          <cell r="P4266">
            <v>0</v>
          </cell>
          <cell r="R4266">
            <v>1044</v>
          </cell>
          <cell r="S4266">
            <v>0</v>
          </cell>
          <cell r="Y4266">
            <v>286.33</v>
          </cell>
          <cell r="Z4266">
            <v>757.67</v>
          </cell>
        </row>
        <row r="4267">
          <cell r="A4267">
            <v>48</v>
          </cell>
          <cell r="C4267" t="str">
            <v>01</v>
          </cell>
          <cell r="J4267">
            <v>192</v>
          </cell>
          <cell r="O4267" t="str">
            <v>C0</v>
          </cell>
          <cell r="P4267">
            <v>0</v>
          </cell>
          <cell r="R4267">
            <v>3000</v>
          </cell>
          <cell r="S4267">
            <v>600</v>
          </cell>
          <cell r="Y4267">
            <v>859.68</v>
          </cell>
          <cell r="Z4267">
            <v>1540.32</v>
          </cell>
        </row>
        <row r="4268">
          <cell r="A4268">
            <v>48</v>
          </cell>
          <cell r="C4268" t="str">
            <v>01</v>
          </cell>
          <cell r="J4268">
            <v>192</v>
          </cell>
          <cell r="O4268">
            <v>0</v>
          </cell>
          <cell r="P4268">
            <v>0</v>
          </cell>
          <cell r="R4268">
            <v>13229</v>
          </cell>
          <cell r="S4268">
            <v>0</v>
          </cell>
          <cell r="Y4268">
            <v>4347.0600000000004</v>
          </cell>
          <cell r="Z4268">
            <v>8881.94</v>
          </cell>
        </row>
        <row r="4269">
          <cell r="A4269">
            <v>48</v>
          </cell>
          <cell r="C4269" t="str">
            <v>01</v>
          </cell>
          <cell r="J4269">
            <v>192</v>
          </cell>
          <cell r="O4269">
            <v>0</v>
          </cell>
          <cell r="P4269">
            <v>0</v>
          </cell>
          <cell r="R4269">
            <v>1427</v>
          </cell>
          <cell r="S4269">
            <v>0</v>
          </cell>
          <cell r="Y4269">
            <v>475.84</v>
          </cell>
          <cell r="Z4269">
            <v>951.16</v>
          </cell>
        </row>
        <row r="4270">
          <cell r="A4270">
            <v>48</v>
          </cell>
          <cell r="C4270" t="str">
            <v>01</v>
          </cell>
          <cell r="J4270">
            <v>192</v>
          </cell>
          <cell r="O4270" t="str">
            <v>A0</v>
          </cell>
          <cell r="P4270" t="str">
            <v>A0</v>
          </cell>
          <cell r="R4270">
            <v>514346</v>
          </cell>
          <cell r="S4270">
            <v>0</v>
          </cell>
          <cell r="Y4270">
            <v>117374.09</v>
          </cell>
          <cell r="Z4270">
            <v>357961.83</v>
          </cell>
        </row>
        <row r="4271">
          <cell r="A4271">
            <v>48</v>
          </cell>
          <cell r="C4271" t="str">
            <v>01</v>
          </cell>
          <cell r="J4271">
            <v>192</v>
          </cell>
          <cell r="O4271" t="str">
            <v>A0</v>
          </cell>
          <cell r="P4271" t="str">
            <v>B0</v>
          </cell>
          <cell r="R4271">
            <v>176580</v>
          </cell>
          <cell r="S4271">
            <v>0</v>
          </cell>
          <cell r="Y4271">
            <v>40651.14</v>
          </cell>
          <cell r="Z4271">
            <v>122461.37</v>
          </cell>
        </row>
        <row r="4272">
          <cell r="A4272">
            <v>48</v>
          </cell>
          <cell r="C4272" t="str">
            <v>01</v>
          </cell>
          <cell r="J4272">
            <v>192</v>
          </cell>
          <cell r="O4272">
            <v>0</v>
          </cell>
          <cell r="P4272">
            <v>0</v>
          </cell>
          <cell r="R4272">
            <v>2000</v>
          </cell>
          <cell r="S4272">
            <v>0</v>
          </cell>
          <cell r="Y4272">
            <v>0</v>
          </cell>
          <cell r="Z4272">
            <v>2000</v>
          </cell>
        </row>
        <row r="4273">
          <cell r="A4273">
            <v>48</v>
          </cell>
          <cell r="C4273" t="str">
            <v>01</v>
          </cell>
          <cell r="J4273">
            <v>192</v>
          </cell>
          <cell r="O4273" t="str">
            <v>TT</v>
          </cell>
          <cell r="P4273">
            <v>0</v>
          </cell>
          <cell r="R4273">
            <v>1203</v>
          </cell>
          <cell r="S4273">
            <v>0</v>
          </cell>
          <cell r="Y4273">
            <v>1202.57</v>
          </cell>
          <cell r="Z4273">
            <v>0.43</v>
          </cell>
        </row>
        <row r="4274">
          <cell r="A4274">
            <v>48</v>
          </cell>
          <cell r="C4274" t="str">
            <v>01</v>
          </cell>
          <cell r="J4274">
            <v>192</v>
          </cell>
          <cell r="O4274" t="str">
            <v>P0</v>
          </cell>
          <cell r="P4274">
            <v>0</v>
          </cell>
          <cell r="R4274">
            <v>25000</v>
          </cell>
          <cell r="S4274">
            <v>0</v>
          </cell>
          <cell r="Y4274">
            <v>6619.58</v>
          </cell>
          <cell r="Z4274">
            <v>18380.419999999998</v>
          </cell>
        </row>
        <row r="4275">
          <cell r="A4275">
            <v>48</v>
          </cell>
          <cell r="C4275" t="str">
            <v>01</v>
          </cell>
          <cell r="J4275">
            <v>192</v>
          </cell>
          <cell r="O4275">
            <v>0</v>
          </cell>
          <cell r="P4275">
            <v>0</v>
          </cell>
          <cell r="R4275">
            <v>200</v>
          </cell>
          <cell r="S4275">
            <v>100</v>
          </cell>
          <cell r="Y4275">
            <v>0</v>
          </cell>
          <cell r="Z4275">
            <v>100</v>
          </cell>
        </row>
        <row r="4276">
          <cell r="A4276">
            <v>48</v>
          </cell>
          <cell r="C4276" t="str">
            <v>01</v>
          </cell>
          <cell r="J4276">
            <v>192</v>
          </cell>
          <cell r="O4276">
            <v>0</v>
          </cell>
          <cell r="P4276">
            <v>0</v>
          </cell>
          <cell r="R4276">
            <v>200</v>
          </cell>
          <cell r="S4276">
            <v>100</v>
          </cell>
          <cell r="Y4276">
            <v>0</v>
          </cell>
          <cell r="Z4276">
            <v>100</v>
          </cell>
        </row>
        <row r="4277">
          <cell r="A4277">
            <v>48</v>
          </cell>
          <cell r="C4277" t="str">
            <v>01</v>
          </cell>
          <cell r="J4277">
            <v>192</v>
          </cell>
          <cell r="O4277">
            <v>0</v>
          </cell>
          <cell r="P4277">
            <v>0</v>
          </cell>
          <cell r="R4277">
            <v>400</v>
          </cell>
          <cell r="S4277">
            <v>200</v>
          </cell>
          <cell r="Y4277">
            <v>0</v>
          </cell>
          <cell r="Z4277">
            <v>200</v>
          </cell>
        </row>
        <row r="4278">
          <cell r="A4278">
            <v>48</v>
          </cell>
          <cell r="C4278" t="str">
            <v>01</v>
          </cell>
          <cell r="J4278">
            <v>192</v>
          </cell>
          <cell r="O4278">
            <v>0</v>
          </cell>
          <cell r="P4278">
            <v>0</v>
          </cell>
          <cell r="R4278">
            <v>20</v>
          </cell>
          <cell r="S4278">
            <v>20</v>
          </cell>
          <cell r="Y4278">
            <v>0</v>
          </cell>
          <cell r="Z4278">
            <v>0</v>
          </cell>
        </row>
        <row r="4279">
          <cell r="A4279">
            <v>48</v>
          </cell>
          <cell r="C4279" t="str">
            <v>01</v>
          </cell>
          <cell r="J4279">
            <v>192</v>
          </cell>
          <cell r="O4279">
            <v>0</v>
          </cell>
          <cell r="P4279">
            <v>0</v>
          </cell>
          <cell r="R4279">
            <v>862</v>
          </cell>
          <cell r="S4279">
            <v>300</v>
          </cell>
          <cell r="Y4279">
            <v>0</v>
          </cell>
          <cell r="Z4279">
            <v>562</v>
          </cell>
        </row>
        <row r="4280">
          <cell r="A4280">
            <v>48</v>
          </cell>
          <cell r="C4280" t="str">
            <v>01</v>
          </cell>
          <cell r="J4280">
            <v>192</v>
          </cell>
          <cell r="O4280">
            <v>0</v>
          </cell>
          <cell r="P4280">
            <v>0</v>
          </cell>
          <cell r="R4280">
            <v>20</v>
          </cell>
          <cell r="S4280">
            <v>20</v>
          </cell>
          <cell r="Y4280">
            <v>0</v>
          </cell>
          <cell r="Z4280">
            <v>0</v>
          </cell>
        </row>
        <row r="4281">
          <cell r="A4281">
            <v>48</v>
          </cell>
          <cell r="C4281" t="str">
            <v>01</v>
          </cell>
          <cell r="J4281">
            <v>192</v>
          </cell>
          <cell r="O4281">
            <v>0</v>
          </cell>
          <cell r="P4281">
            <v>0</v>
          </cell>
          <cell r="R4281">
            <v>20</v>
          </cell>
          <cell r="S4281">
            <v>20</v>
          </cell>
          <cell r="Y4281">
            <v>0</v>
          </cell>
          <cell r="Z4281">
            <v>0</v>
          </cell>
        </row>
        <row r="4282">
          <cell r="A4282">
            <v>48</v>
          </cell>
          <cell r="C4282" t="str">
            <v>01</v>
          </cell>
          <cell r="J4282">
            <v>192</v>
          </cell>
          <cell r="O4282">
            <v>0</v>
          </cell>
          <cell r="P4282">
            <v>0</v>
          </cell>
          <cell r="R4282">
            <v>20</v>
          </cell>
          <cell r="S4282">
            <v>20</v>
          </cell>
          <cell r="Y4282">
            <v>0</v>
          </cell>
          <cell r="Z4282">
            <v>0</v>
          </cell>
        </row>
        <row r="4283">
          <cell r="A4283">
            <v>48</v>
          </cell>
          <cell r="C4283" t="str">
            <v>01</v>
          </cell>
          <cell r="J4283">
            <v>192</v>
          </cell>
          <cell r="O4283">
            <v>0</v>
          </cell>
          <cell r="P4283">
            <v>0</v>
          </cell>
          <cell r="R4283">
            <v>100</v>
          </cell>
          <cell r="S4283">
            <v>20</v>
          </cell>
          <cell r="Y4283">
            <v>0</v>
          </cell>
          <cell r="Z4283">
            <v>80</v>
          </cell>
        </row>
        <row r="4284">
          <cell r="A4284">
            <v>48</v>
          </cell>
          <cell r="C4284" t="str">
            <v>01</v>
          </cell>
          <cell r="J4284">
            <v>192</v>
          </cell>
          <cell r="O4284">
            <v>0</v>
          </cell>
          <cell r="P4284">
            <v>0</v>
          </cell>
          <cell r="R4284">
            <v>200</v>
          </cell>
          <cell r="S4284">
            <v>100</v>
          </cell>
          <cell r="Y4284">
            <v>0</v>
          </cell>
          <cell r="Z4284">
            <v>100</v>
          </cell>
        </row>
        <row r="4285">
          <cell r="A4285">
            <v>48</v>
          </cell>
          <cell r="C4285" t="str">
            <v>01</v>
          </cell>
          <cell r="J4285">
            <v>192</v>
          </cell>
          <cell r="O4285">
            <v>0</v>
          </cell>
          <cell r="P4285">
            <v>0</v>
          </cell>
          <cell r="R4285">
            <v>100</v>
          </cell>
          <cell r="S4285">
            <v>20</v>
          </cell>
          <cell r="Y4285">
            <v>0</v>
          </cell>
          <cell r="Z4285">
            <v>80</v>
          </cell>
        </row>
        <row r="4286">
          <cell r="A4286">
            <v>48</v>
          </cell>
          <cell r="C4286" t="str">
            <v>01</v>
          </cell>
          <cell r="J4286">
            <v>192</v>
          </cell>
          <cell r="O4286">
            <v>0</v>
          </cell>
          <cell r="P4286">
            <v>0</v>
          </cell>
          <cell r="R4286">
            <v>100</v>
          </cell>
          <cell r="S4286">
            <v>20</v>
          </cell>
          <cell r="Y4286">
            <v>0</v>
          </cell>
          <cell r="Z4286">
            <v>80</v>
          </cell>
        </row>
        <row r="4287">
          <cell r="A4287">
            <v>48</v>
          </cell>
          <cell r="C4287" t="str">
            <v>01</v>
          </cell>
          <cell r="J4287">
            <v>192</v>
          </cell>
          <cell r="O4287">
            <v>0</v>
          </cell>
          <cell r="P4287">
            <v>0</v>
          </cell>
          <cell r="R4287">
            <v>500</v>
          </cell>
          <cell r="S4287">
            <v>100</v>
          </cell>
          <cell r="Y4287">
            <v>0</v>
          </cell>
          <cell r="Z4287">
            <v>400</v>
          </cell>
        </row>
        <row r="4288">
          <cell r="A4288">
            <v>48</v>
          </cell>
          <cell r="C4288" t="str">
            <v>01</v>
          </cell>
          <cell r="J4288">
            <v>192</v>
          </cell>
          <cell r="O4288">
            <v>0</v>
          </cell>
          <cell r="P4288">
            <v>0</v>
          </cell>
          <cell r="R4288">
            <v>2000</v>
          </cell>
          <cell r="S4288">
            <v>400</v>
          </cell>
          <cell r="Y4288">
            <v>0</v>
          </cell>
          <cell r="Z4288">
            <v>1600</v>
          </cell>
        </row>
        <row r="4289">
          <cell r="A4289">
            <v>48</v>
          </cell>
          <cell r="C4289" t="str">
            <v>01</v>
          </cell>
          <cell r="J4289">
            <v>192</v>
          </cell>
          <cell r="O4289" t="str">
            <v>A0</v>
          </cell>
          <cell r="P4289">
            <v>0</v>
          </cell>
          <cell r="R4289">
            <v>6300</v>
          </cell>
          <cell r="S4289">
            <v>1260</v>
          </cell>
          <cell r="Y4289">
            <v>670.14</v>
          </cell>
          <cell r="Z4289">
            <v>4369.8599999999997</v>
          </cell>
        </row>
        <row r="4290">
          <cell r="A4290">
            <v>48</v>
          </cell>
          <cell r="C4290" t="str">
            <v>01</v>
          </cell>
          <cell r="J4290">
            <v>192</v>
          </cell>
          <cell r="O4290" t="str">
            <v>B0</v>
          </cell>
          <cell r="P4290">
            <v>0</v>
          </cell>
          <cell r="R4290">
            <v>17400</v>
          </cell>
          <cell r="S4290">
            <v>3480</v>
          </cell>
          <cell r="Y4290">
            <v>8219.34</v>
          </cell>
          <cell r="Z4290">
            <v>5700.66</v>
          </cell>
        </row>
        <row r="4291">
          <cell r="A4291">
            <v>48</v>
          </cell>
          <cell r="C4291" t="str">
            <v>01</v>
          </cell>
          <cell r="J4291">
            <v>192</v>
          </cell>
          <cell r="O4291" t="str">
            <v>B0</v>
          </cell>
          <cell r="P4291" t="str">
            <v>TT</v>
          </cell>
          <cell r="R4291">
            <v>2458</v>
          </cell>
          <cell r="S4291">
            <v>0</v>
          </cell>
          <cell r="Y4291">
            <v>1686.36</v>
          </cell>
          <cell r="Z4291">
            <v>771.64</v>
          </cell>
        </row>
        <row r="4292">
          <cell r="A4292">
            <v>48</v>
          </cell>
          <cell r="C4292" t="str">
            <v>01</v>
          </cell>
          <cell r="J4292">
            <v>192</v>
          </cell>
          <cell r="O4292" t="str">
            <v>C0</v>
          </cell>
          <cell r="P4292">
            <v>0</v>
          </cell>
          <cell r="R4292">
            <v>500</v>
          </cell>
          <cell r="S4292">
            <v>100</v>
          </cell>
          <cell r="Y4292">
            <v>0</v>
          </cell>
          <cell r="Z4292">
            <v>400</v>
          </cell>
        </row>
        <row r="4293">
          <cell r="A4293">
            <v>48</v>
          </cell>
          <cell r="C4293" t="str">
            <v>01</v>
          </cell>
          <cell r="J4293">
            <v>192</v>
          </cell>
          <cell r="O4293">
            <v>0</v>
          </cell>
          <cell r="P4293">
            <v>0</v>
          </cell>
          <cell r="R4293">
            <v>7000</v>
          </cell>
          <cell r="S4293">
            <v>1400</v>
          </cell>
          <cell r="Y4293">
            <v>0</v>
          </cell>
          <cell r="Z4293">
            <v>5600</v>
          </cell>
        </row>
        <row r="4294">
          <cell r="A4294">
            <v>48</v>
          </cell>
          <cell r="C4294" t="str">
            <v>01</v>
          </cell>
          <cell r="J4294">
            <v>192</v>
          </cell>
          <cell r="O4294">
            <v>0</v>
          </cell>
          <cell r="P4294">
            <v>0</v>
          </cell>
          <cell r="R4294">
            <v>100</v>
          </cell>
          <cell r="S4294">
            <v>20</v>
          </cell>
          <cell r="Y4294">
            <v>0</v>
          </cell>
          <cell r="Z4294">
            <v>80</v>
          </cell>
        </row>
        <row r="4295">
          <cell r="A4295">
            <v>48</v>
          </cell>
          <cell r="C4295" t="str">
            <v>01</v>
          </cell>
          <cell r="J4295">
            <v>192</v>
          </cell>
          <cell r="O4295" t="str">
            <v>A0</v>
          </cell>
          <cell r="P4295">
            <v>0</v>
          </cell>
          <cell r="R4295">
            <v>500</v>
          </cell>
          <cell r="S4295">
            <v>100</v>
          </cell>
          <cell r="Y4295">
            <v>0</v>
          </cell>
          <cell r="Z4295">
            <v>400</v>
          </cell>
        </row>
        <row r="4296">
          <cell r="A4296">
            <v>48</v>
          </cell>
          <cell r="C4296" t="str">
            <v>01</v>
          </cell>
          <cell r="J4296">
            <v>192</v>
          </cell>
          <cell r="O4296" t="str">
            <v>B0</v>
          </cell>
          <cell r="P4296">
            <v>0</v>
          </cell>
          <cell r="R4296">
            <v>100</v>
          </cell>
          <cell r="S4296">
            <v>20</v>
          </cell>
          <cell r="Y4296">
            <v>0</v>
          </cell>
          <cell r="Z4296">
            <v>80</v>
          </cell>
        </row>
        <row r="4297">
          <cell r="A4297">
            <v>48</v>
          </cell>
          <cell r="C4297" t="str">
            <v>01</v>
          </cell>
          <cell r="J4297">
            <v>192</v>
          </cell>
          <cell r="O4297" t="str">
            <v>C0</v>
          </cell>
          <cell r="P4297">
            <v>0</v>
          </cell>
          <cell r="R4297">
            <v>4000</v>
          </cell>
          <cell r="S4297">
            <v>800</v>
          </cell>
          <cell r="Y4297">
            <v>1227.74</v>
          </cell>
          <cell r="Z4297">
            <v>1972.26</v>
          </cell>
        </row>
        <row r="4298">
          <cell r="A4298">
            <v>48</v>
          </cell>
          <cell r="C4298" t="str">
            <v>01</v>
          </cell>
          <cell r="J4298">
            <v>192</v>
          </cell>
          <cell r="O4298" t="str">
            <v>D0</v>
          </cell>
          <cell r="P4298">
            <v>0</v>
          </cell>
          <cell r="R4298">
            <v>100</v>
          </cell>
          <cell r="S4298">
            <v>20</v>
          </cell>
          <cell r="Y4298">
            <v>0</v>
          </cell>
          <cell r="Z4298">
            <v>80</v>
          </cell>
        </row>
        <row r="4299">
          <cell r="A4299">
            <v>48</v>
          </cell>
          <cell r="C4299" t="str">
            <v>01</v>
          </cell>
          <cell r="J4299">
            <v>192</v>
          </cell>
          <cell r="O4299" t="str">
            <v>E0</v>
          </cell>
          <cell r="P4299">
            <v>0</v>
          </cell>
          <cell r="R4299">
            <v>4500</v>
          </cell>
          <cell r="S4299">
            <v>900</v>
          </cell>
          <cell r="Y4299">
            <v>679.38</v>
          </cell>
          <cell r="Z4299">
            <v>2920.62</v>
          </cell>
        </row>
        <row r="4300">
          <cell r="A4300">
            <v>48</v>
          </cell>
          <cell r="C4300" t="str">
            <v>01</v>
          </cell>
          <cell r="J4300">
            <v>192</v>
          </cell>
          <cell r="O4300">
            <v>0</v>
          </cell>
          <cell r="P4300">
            <v>0</v>
          </cell>
          <cell r="R4300">
            <v>100</v>
          </cell>
          <cell r="S4300">
            <v>20</v>
          </cell>
          <cell r="Y4300">
            <v>0</v>
          </cell>
          <cell r="Z4300">
            <v>80</v>
          </cell>
        </row>
        <row r="4301">
          <cell r="A4301">
            <v>48</v>
          </cell>
          <cell r="C4301" t="str">
            <v>01</v>
          </cell>
          <cell r="J4301">
            <v>192</v>
          </cell>
          <cell r="O4301">
            <v>0</v>
          </cell>
          <cell r="P4301">
            <v>0</v>
          </cell>
          <cell r="R4301">
            <v>100</v>
          </cell>
          <cell r="S4301">
            <v>20</v>
          </cell>
          <cell r="Y4301">
            <v>0</v>
          </cell>
          <cell r="Z4301">
            <v>80</v>
          </cell>
        </row>
        <row r="4302">
          <cell r="A4302">
            <v>48</v>
          </cell>
          <cell r="C4302" t="str">
            <v>01</v>
          </cell>
          <cell r="J4302">
            <v>192</v>
          </cell>
          <cell r="O4302">
            <v>0</v>
          </cell>
          <cell r="P4302">
            <v>0</v>
          </cell>
          <cell r="R4302">
            <v>100</v>
          </cell>
          <cell r="S4302">
            <v>20</v>
          </cell>
          <cell r="Y4302">
            <v>0</v>
          </cell>
          <cell r="Z4302">
            <v>80</v>
          </cell>
        </row>
        <row r="4303">
          <cell r="A4303">
            <v>48</v>
          </cell>
          <cell r="C4303" t="str">
            <v>01</v>
          </cell>
          <cell r="J4303">
            <v>192</v>
          </cell>
          <cell r="O4303">
            <v>0</v>
          </cell>
          <cell r="P4303">
            <v>0</v>
          </cell>
          <cell r="R4303">
            <v>2000</v>
          </cell>
          <cell r="S4303">
            <v>400</v>
          </cell>
          <cell r="Y4303">
            <v>726.02</v>
          </cell>
          <cell r="Z4303">
            <v>873.98</v>
          </cell>
        </row>
        <row r="4304">
          <cell r="A4304">
            <v>48</v>
          </cell>
          <cell r="C4304" t="str">
            <v>01</v>
          </cell>
          <cell r="J4304">
            <v>192</v>
          </cell>
          <cell r="O4304">
            <v>0</v>
          </cell>
          <cell r="P4304">
            <v>0</v>
          </cell>
          <cell r="R4304">
            <v>100</v>
          </cell>
          <cell r="S4304">
            <v>20</v>
          </cell>
          <cell r="Y4304">
            <v>0</v>
          </cell>
          <cell r="Z4304">
            <v>80</v>
          </cell>
        </row>
        <row r="4305">
          <cell r="A4305">
            <v>48</v>
          </cell>
          <cell r="C4305" t="str">
            <v>01</v>
          </cell>
          <cell r="J4305">
            <v>192</v>
          </cell>
          <cell r="O4305">
            <v>0</v>
          </cell>
          <cell r="P4305">
            <v>0</v>
          </cell>
          <cell r="R4305">
            <v>100</v>
          </cell>
          <cell r="S4305">
            <v>20</v>
          </cell>
          <cell r="Y4305">
            <v>0</v>
          </cell>
          <cell r="Z4305">
            <v>80</v>
          </cell>
        </row>
        <row r="4306">
          <cell r="A4306">
            <v>48</v>
          </cell>
          <cell r="C4306" t="str">
            <v>01</v>
          </cell>
          <cell r="J4306">
            <v>192</v>
          </cell>
          <cell r="O4306">
            <v>0</v>
          </cell>
          <cell r="P4306">
            <v>0</v>
          </cell>
          <cell r="R4306">
            <v>100</v>
          </cell>
          <cell r="S4306">
            <v>20</v>
          </cell>
          <cell r="Y4306">
            <v>0</v>
          </cell>
          <cell r="Z4306">
            <v>80</v>
          </cell>
        </row>
        <row r="4307">
          <cell r="A4307">
            <v>48</v>
          </cell>
          <cell r="C4307" t="str">
            <v>01</v>
          </cell>
          <cell r="J4307">
            <v>192</v>
          </cell>
          <cell r="O4307">
            <v>0</v>
          </cell>
          <cell r="P4307">
            <v>0</v>
          </cell>
          <cell r="R4307">
            <v>1500</v>
          </cell>
          <cell r="S4307">
            <v>300</v>
          </cell>
          <cell r="Y4307">
            <v>0</v>
          </cell>
          <cell r="Z4307">
            <v>1200</v>
          </cell>
        </row>
        <row r="4308">
          <cell r="A4308">
            <v>48</v>
          </cell>
          <cell r="C4308" t="str">
            <v>01</v>
          </cell>
          <cell r="J4308">
            <v>192</v>
          </cell>
          <cell r="O4308">
            <v>0</v>
          </cell>
          <cell r="P4308">
            <v>0</v>
          </cell>
          <cell r="R4308">
            <v>1000</v>
          </cell>
          <cell r="S4308">
            <v>200</v>
          </cell>
          <cell r="Y4308">
            <v>582.49</v>
          </cell>
          <cell r="Z4308">
            <v>217.51</v>
          </cell>
        </row>
        <row r="4309">
          <cell r="A4309">
            <v>48</v>
          </cell>
          <cell r="C4309" t="str">
            <v>01</v>
          </cell>
          <cell r="J4309">
            <v>192</v>
          </cell>
          <cell r="O4309">
            <v>0</v>
          </cell>
          <cell r="P4309">
            <v>0</v>
          </cell>
          <cell r="R4309">
            <v>1000</v>
          </cell>
          <cell r="S4309">
            <v>200</v>
          </cell>
          <cell r="Y4309">
            <v>0</v>
          </cell>
          <cell r="Z4309">
            <v>800</v>
          </cell>
        </row>
        <row r="4310">
          <cell r="A4310">
            <v>48</v>
          </cell>
          <cell r="C4310" t="str">
            <v>01</v>
          </cell>
          <cell r="J4310">
            <v>192</v>
          </cell>
          <cell r="O4310">
            <v>0</v>
          </cell>
          <cell r="P4310">
            <v>0</v>
          </cell>
          <cell r="R4310">
            <v>550</v>
          </cell>
          <cell r="S4310">
            <v>110</v>
          </cell>
          <cell r="Y4310">
            <v>0</v>
          </cell>
          <cell r="Z4310">
            <v>440</v>
          </cell>
        </row>
        <row r="4311">
          <cell r="A4311">
            <v>48</v>
          </cell>
          <cell r="C4311" t="str">
            <v>01</v>
          </cell>
          <cell r="J4311">
            <v>192</v>
          </cell>
          <cell r="O4311">
            <v>0</v>
          </cell>
          <cell r="P4311">
            <v>0</v>
          </cell>
          <cell r="R4311">
            <v>4250</v>
          </cell>
          <cell r="S4311">
            <v>90</v>
          </cell>
          <cell r="Y4311">
            <v>1340.23</v>
          </cell>
          <cell r="Z4311">
            <v>2819.77</v>
          </cell>
        </row>
        <row r="4312">
          <cell r="A4312">
            <v>48</v>
          </cell>
          <cell r="C4312" t="str">
            <v>01</v>
          </cell>
          <cell r="J4312">
            <v>192</v>
          </cell>
          <cell r="O4312">
            <v>0</v>
          </cell>
          <cell r="P4312">
            <v>0</v>
          </cell>
          <cell r="R4312">
            <v>100</v>
          </cell>
          <cell r="S4312">
            <v>100</v>
          </cell>
          <cell r="Y4312">
            <v>0</v>
          </cell>
          <cell r="Z4312">
            <v>0</v>
          </cell>
        </row>
        <row r="4313">
          <cell r="A4313">
            <v>48</v>
          </cell>
          <cell r="C4313" t="str">
            <v>01</v>
          </cell>
          <cell r="J4313">
            <v>192</v>
          </cell>
          <cell r="O4313">
            <v>0</v>
          </cell>
          <cell r="P4313">
            <v>0</v>
          </cell>
          <cell r="R4313">
            <v>100</v>
          </cell>
          <cell r="S4313">
            <v>100</v>
          </cell>
          <cell r="Y4313">
            <v>0</v>
          </cell>
          <cell r="Z4313">
            <v>0</v>
          </cell>
        </row>
        <row r="4314">
          <cell r="A4314">
            <v>48</v>
          </cell>
          <cell r="C4314" t="str">
            <v>01</v>
          </cell>
          <cell r="J4314">
            <v>192</v>
          </cell>
          <cell r="O4314">
            <v>0</v>
          </cell>
          <cell r="P4314">
            <v>0</v>
          </cell>
          <cell r="R4314">
            <v>2100</v>
          </cell>
          <cell r="S4314">
            <v>420</v>
          </cell>
          <cell r="Y4314">
            <v>0</v>
          </cell>
          <cell r="Z4314">
            <v>1680</v>
          </cell>
        </row>
        <row r="4315">
          <cell r="A4315">
            <v>48</v>
          </cell>
          <cell r="C4315" t="str">
            <v>01</v>
          </cell>
          <cell r="J4315">
            <v>192</v>
          </cell>
          <cell r="O4315">
            <v>0</v>
          </cell>
          <cell r="P4315">
            <v>0</v>
          </cell>
          <cell r="R4315">
            <v>100</v>
          </cell>
          <cell r="S4315">
            <v>20</v>
          </cell>
          <cell r="Y4315">
            <v>0</v>
          </cell>
          <cell r="Z4315">
            <v>80</v>
          </cell>
        </row>
        <row r="4316">
          <cell r="A4316">
            <v>48</v>
          </cell>
          <cell r="C4316" t="str">
            <v>01</v>
          </cell>
          <cell r="J4316">
            <v>192</v>
          </cell>
          <cell r="O4316">
            <v>0</v>
          </cell>
          <cell r="P4316">
            <v>0</v>
          </cell>
          <cell r="R4316">
            <v>500</v>
          </cell>
          <cell r="S4316">
            <v>100</v>
          </cell>
          <cell r="Y4316">
            <v>0</v>
          </cell>
          <cell r="Z4316">
            <v>400</v>
          </cell>
        </row>
        <row r="4317">
          <cell r="A4317">
            <v>48</v>
          </cell>
          <cell r="C4317" t="str">
            <v>01</v>
          </cell>
          <cell r="J4317">
            <v>192</v>
          </cell>
          <cell r="O4317">
            <v>0</v>
          </cell>
          <cell r="P4317">
            <v>0</v>
          </cell>
          <cell r="R4317">
            <v>100</v>
          </cell>
          <cell r="S4317">
            <v>20</v>
          </cell>
          <cell r="Y4317">
            <v>0</v>
          </cell>
          <cell r="Z4317">
            <v>80</v>
          </cell>
        </row>
        <row r="4318">
          <cell r="A4318">
            <v>48</v>
          </cell>
          <cell r="C4318" t="str">
            <v>01</v>
          </cell>
          <cell r="J4318">
            <v>192</v>
          </cell>
          <cell r="O4318">
            <v>0</v>
          </cell>
          <cell r="P4318">
            <v>0</v>
          </cell>
          <cell r="R4318">
            <v>1000</v>
          </cell>
          <cell r="S4318">
            <v>200</v>
          </cell>
          <cell r="Y4318">
            <v>0</v>
          </cell>
          <cell r="Z4318">
            <v>800</v>
          </cell>
        </row>
        <row r="4319">
          <cell r="A4319">
            <v>48</v>
          </cell>
          <cell r="C4319" t="str">
            <v>01</v>
          </cell>
          <cell r="J4319">
            <v>192</v>
          </cell>
          <cell r="O4319">
            <v>0</v>
          </cell>
          <cell r="P4319">
            <v>0</v>
          </cell>
          <cell r="R4319">
            <v>6621939</v>
          </cell>
          <cell r="S4319">
            <v>0</v>
          </cell>
          <cell r="Y4319">
            <v>2225865.91</v>
          </cell>
          <cell r="Z4319">
            <v>4396073.09</v>
          </cell>
        </row>
        <row r="4320">
          <cell r="A4320">
            <v>48</v>
          </cell>
          <cell r="C4320" t="str">
            <v>01</v>
          </cell>
          <cell r="J4320">
            <v>192</v>
          </cell>
          <cell r="O4320">
            <v>0</v>
          </cell>
          <cell r="P4320">
            <v>0</v>
          </cell>
          <cell r="R4320">
            <v>120000</v>
          </cell>
          <cell r="S4320">
            <v>0</v>
          </cell>
          <cell r="Y4320">
            <v>10063.040000000001</v>
          </cell>
          <cell r="Z4320">
            <v>109936.96000000001</v>
          </cell>
        </row>
        <row r="4321">
          <cell r="A4321">
            <v>48</v>
          </cell>
          <cell r="C4321" t="str">
            <v>01</v>
          </cell>
          <cell r="J4321">
            <v>192</v>
          </cell>
          <cell r="O4321">
            <v>0</v>
          </cell>
          <cell r="P4321">
            <v>0</v>
          </cell>
          <cell r="R4321">
            <v>38085</v>
          </cell>
          <cell r="S4321">
            <v>0</v>
          </cell>
          <cell r="Y4321">
            <v>8847.58</v>
          </cell>
          <cell r="Z4321">
            <v>29237.42</v>
          </cell>
        </row>
        <row r="4322">
          <cell r="A4322">
            <v>48</v>
          </cell>
          <cell r="C4322" t="str">
            <v>01</v>
          </cell>
          <cell r="J4322">
            <v>192</v>
          </cell>
          <cell r="O4322">
            <v>0</v>
          </cell>
          <cell r="P4322">
            <v>0</v>
          </cell>
          <cell r="R4322">
            <v>31798</v>
          </cell>
          <cell r="S4322">
            <v>0</v>
          </cell>
          <cell r="Y4322">
            <v>0</v>
          </cell>
          <cell r="Z4322">
            <v>31798</v>
          </cell>
        </row>
        <row r="4323">
          <cell r="A4323">
            <v>48</v>
          </cell>
          <cell r="C4323" t="str">
            <v>01</v>
          </cell>
          <cell r="J4323">
            <v>192</v>
          </cell>
          <cell r="O4323">
            <v>0</v>
          </cell>
          <cell r="P4323">
            <v>0</v>
          </cell>
          <cell r="R4323">
            <v>47327</v>
          </cell>
          <cell r="S4323">
            <v>0</v>
          </cell>
          <cell r="Y4323">
            <v>15604.32</v>
          </cell>
          <cell r="Z4323">
            <v>31722.68</v>
          </cell>
        </row>
        <row r="4324">
          <cell r="A4324">
            <v>48</v>
          </cell>
          <cell r="C4324" t="str">
            <v>01</v>
          </cell>
          <cell r="J4324">
            <v>192</v>
          </cell>
          <cell r="O4324">
            <v>0</v>
          </cell>
          <cell r="P4324">
            <v>0</v>
          </cell>
          <cell r="R4324">
            <v>288508</v>
          </cell>
          <cell r="S4324">
            <v>0</v>
          </cell>
          <cell r="Y4324">
            <v>104004.39</v>
          </cell>
          <cell r="Z4324">
            <v>184503.61</v>
          </cell>
        </row>
        <row r="4325">
          <cell r="A4325">
            <v>48</v>
          </cell>
          <cell r="C4325" t="str">
            <v>01</v>
          </cell>
          <cell r="J4325">
            <v>192</v>
          </cell>
          <cell r="O4325" t="str">
            <v>SF</v>
          </cell>
          <cell r="P4325">
            <v>0</v>
          </cell>
          <cell r="R4325">
            <v>578016</v>
          </cell>
          <cell r="S4325">
            <v>0</v>
          </cell>
          <cell r="Y4325">
            <v>840.32</v>
          </cell>
          <cell r="Z4325">
            <v>577175.68000000005</v>
          </cell>
        </row>
        <row r="4326">
          <cell r="A4326">
            <v>48</v>
          </cell>
          <cell r="C4326" t="str">
            <v>01</v>
          </cell>
          <cell r="J4326">
            <v>192</v>
          </cell>
          <cell r="O4326" t="str">
            <v>SN</v>
          </cell>
          <cell r="P4326">
            <v>0</v>
          </cell>
          <cell r="R4326">
            <v>551479</v>
          </cell>
          <cell r="S4326">
            <v>0</v>
          </cell>
          <cell r="Y4326">
            <v>190813.32</v>
          </cell>
          <cell r="Z4326">
            <v>360665.68</v>
          </cell>
        </row>
        <row r="4327">
          <cell r="A4327">
            <v>48</v>
          </cell>
          <cell r="C4327" t="str">
            <v>01</v>
          </cell>
          <cell r="J4327">
            <v>192</v>
          </cell>
          <cell r="O4327">
            <v>0</v>
          </cell>
          <cell r="P4327">
            <v>0</v>
          </cell>
          <cell r="R4327">
            <v>130000</v>
          </cell>
          <cell r="S4327">
            <v>0</v>
          </cell>
          <cell r="Y4327">
            <v>31993.84</v>
          </cell>
          <cell r="Z4327">
            <v>98006.16</v>
          </cell>
        </row>
        <row r="4328">
          <cell r="A4328">
            <v>48</v>
          </cell>
          <cell r="C4328" t="str">
            <v>01</v>
          </cell>
          <cell r="J4328">
            <v>192</v>
          </cell>
          <cell r="O4328">
            <v>0</v>
          </cell>
          <cell r="P4328">
            <v>0</v>
          </cell>
          <cell r="R4328">
            <v>784</v>
          </cell>
          <cell r="S4328">
            <v>314</v>
          </cell>
          <cell r="Y4328">
            <v>0</v>
          </cell>
          <cell r="Z4328">
            <v>470</v>
          </cell>
        </row>
        <row r="4329">
          <cell r="A4329">
            <v>48</v>
          </cell>
          <cell r="C4329" t="str">
            <v>01</v>
          </cell>
          <cell r="J4329">
            <v>192</v>
          </cell>
          <cell r="O4329">
            <v>0</v>
          </cell>
          <cell r="P4329">
            <v>0</v>
          </cell>
          <cell r="R4329">
            <v>741</v>
          </cell>
          <cell r="S4329">
            <v>0</v>
          </cell>
          <cell r="Y4329">
            <v>637.54999999999995</v>
          </cell>
          <cell r="Z4329">
            <v>103.45</v>
          </cell>
        </row>
        <row r="4330">
          <cell r="A4330">
            <v>48</v>
          </cell>
          <cell r="C4330" t="str">
            <v>01</v>
          </cell>
          <cell r="J4330">
            <v>192</v>
          </cell>
          <cell r="O4330">
            <v>0</v>
          </cell>
          <cell r="P4330">
            <v>0</v>
          </cell>
          <cell r="R4330">
            <v>904</v>
          </cell>
          <cell r="S4330">
            <v>0</v>
          </cell>
          <cell r="Y4330">
            <v>345.16</v>
          </cell>
          <cell r="Z4330">
            <v>558.84</v>
          </cell>
        </row>
        <row r="4331">
          <cell r="A4331">
            <v>48</v>
          </cell>
          <cell r="C4331" t="str">
            <v>01</v>
          </cell>
          <cell r="J4331">
            <v>192</v>
          </cell>
          <cell r="O4331" t="str">
            <v>A0</v>
          </cell>
          <cell r="P4331">
            <v>0</v>
          </cell>
          <cell r="R4331">
            <v>1100</v>
          </cell>
          <cell r="S4331">
            <v>220</v>
          </cell>
          <cell r="Y4331">
            <v>0</v>
          </cell>
          <cell r="Z4331">
            <v>880</v>
          </cell>
        </row>
        <row r="4332">
          <cell r="A4332">
            <v>48</v>
          </cell>
          <cell r="C4332" t="str">
            <v>01</v>
          </cell>
          <cell r="J4332">
            <v>192</v>
          </cell>
          <cell r="O4332" t="str">
            <v>C0</v>
          </cell>
          <cell r="P4332">
            <v>0</v>
          </cell>
          <cell r="R4332">
            <v>59</v>
          </cell>
          <cell r="S4332">
            <v>0</v>
          </cell>
          <cell r="Y4332">
            <v>0</v>
          </cell>
          <cell r="Z4332">
            <v>59</v>
          </cell>
        </row>
        <row r="4333">
          <cell r="A4333">
            <v>48</v>
          </cell>
          <cell r="C4333" t="str">
            <v>01</v>
          </cell>
          <cell r="J4333">
            <v>192</v>
          </cell>
          <cell r="O4333">
            <v>0</v>
          </cell>
          <cell r="P4333">
            <v>0</v>
          </cell>
          <cell r="R4333">
            <v>11906</v>
          </cell>
          <cell r="S4333">
            <v>0</v>
          </cell>
          <cell r="Y4333">
            <v>3897.07</v>
          </cell>
          <cell r="Z4333">
            <v>8008.93</v>
          </cell>
        </row>
        <row r="4334">
          <cell r="A4334">
            <v>48</v>
          </cell>
          <cell r="C4334" t="str">
            <v>01</v>
          </cell>
          <cell r="J4334">
            <v>192</v>
          </cell>
          <cell r="O4334">
            <v>0</v>
          </cell>
          <cell r="P4334">
            <v>0</v>
          </cell>
          <cell r="R4334">
            <v>2260</v>
          </cell>
          <cell r="S4334">
            <v>0</v>
          </cell>
          <cell r="Y4334">
            <v>1257.6600000000001</v>
          </cell>
          <cell r="Z4334">
            <v>1002.34</v>
          </cell>
        </row>
        <row r="4335">
          <cell r="A4335">
            <v>48</v>
          </cell>
          <cell r="C4335" t="str">
            <v>01</v>
          </cell>
          <cell r="J4335">
            <v>192</v>
          </cell>
          <cell r="O4335" t="str">
            <v>A0</v>
          </cell>
          <cell r="P4335" t="str">
            <v>A0</v>
          </cell>
          <cell r="R4335">
            <v>1915160</v>
          </cell>
          <cell r="S4335">
            <v>0</v>
          </cell>
          <cell r="Y4335">
            <v>437461.56</v>
          </cell>
          <cell r="Z4335">
            <v>1332722.5900000001</v>
          </cell>
        </row>
        <row r="4336">
          <cell r="A4336">
            <v>48</v>
          </cell>
          <cell r="C4336" t="str">
            <v>01</v>
          </cell>
          <cell r="J4336">
            <v>192</v>
          </cell>
          <cell r="O4336" t="str">
            <v>A0</v>
          </cell>
          <cell r="P4336" t="str">
            <v>B0</v>
          </cell>
          <cell r="R4336">
            <v>28215</v>
          </cell>
          <cell r="S4336">
            <v>0</v>
          </cell>
          <cell r="Y4336">
            <v>4848.37</v>
          </cell>
          <cell r="Z4336">
            <v>22098.97</v>
          </cell>
        </row>
        <row r="4337">
          <cell r="A4337">
            <v>48</v>
          </cell>
          <cell r="C4337" t="str">
            <v>01</v>
          </cell>
          <cell r="J4337">
            <v>192</v>
          </cell>
          <cell r="O4337">
            <v>0</v>
          </cell>
          <cell r="P4337">
            <v>0</v>
          </cell>
          <cell r="R4337">
            <v>7000</v>
          </cell>
          <cell r="S4337">
            <v>0</v>
          </cell>
          <cell r="Y4337">
            <v>1834.7</v>
          </cell>
          <cell r="Z4337">
            <v>5165.3</v>
          </cell>
        </row>
        <row r="4338">
          <cell r="A4338">
            <v>48</v>
          </cell>
          <cell r="C4338" t="str">
            <v>01</v>
          </cell>
          <cell r="J4338">
            <v>192</v>
          </cell>
          <cell r="O4338">
            <v>0</v>
          </cell>
          <cell r="P4338">
            <v>0</v>
          </cell>
          <cell r="R4338">
            <v>5610</v>
          </cell>
          <cell r="S4338">
            <v>0</v>
          </cell>
          <cell r="Y4338">
            <v>1611.12</v>
          </cell>
          <cell r="Z4338">
            <v>3998.88</v>
          </cell>
        </row>
        <row r="4339">
          <cell r="A4339">
            <v>48</v>
          </cell>
          <cell r="C4339" t="str">
            <v>01</v>
          </cell>
          <cell r="J4339">
            <v>192</v>
          </cell>
          <cell r="O4339" t="str">
            <v>P0</v>
          </cell>
          <cell r="P4339">
            <v>0</v>
          </cell>
          <cell r="R4339">
            <v>13000</v>
          </cell>
          <cell r="S4339">
            <v>0</v>
          </cell>
          <cell r="Y4339">
            <v>9235.15</v>
          </cell>
          <cell r="Z4339">
            <v>3764.85</v>
          </cell>
        </row>
        <row r="4340">
          <cell r="A4340">
            <v>48</v>
          </cell>
          <cell r="C4340" t="str">
            <v>01</v>
          </cell>
          <cell r="J4340">
            <v>192</v>
          </cell>
          <cell r="O4340">
            <v>0</v>
          </cell>
          <cell r="P4340">
            <v>0</v>
          </cell>
          <cell r="R4340">
            <v>2603</v>
          </cell>
          <cell r="S4340">
            <v>0</v>
          </cell>
          <cell r="Y4340">
            <v>0</v>
          </cell>
          <cell r="Z4340">
            <v>2603</v>
          </cell>
        </row>
        <row r="4341">
          <cell r="A4341">
            <v>48</v>
          </cell>
          <cell r="C4341" t="str">
            <v>01</v>
          </cell>
          <cell r="J4341">
            <v>192</v>
          </cell>
          <cell r="O4341">
            <v>0</v>
          </cell>
          <cell r="P4341">
            <v>0</v>
          </cell>
          <cell r="R4341">
            <v>1824</v>
          </cell>
          <cell r="S4341">
            <v>0</v>
          </cell>
          <cell r="Y4341">
            <v>332.2</v>
          </cell>
          <cell r="Z4341">
            <v>1491.8</v>
          </cell>
        </row>
        <row r="4342">
          <cell r="A4342">
            <v>48</v>
          </cell>
          <cell r="C4342" t="str">
            <v>01</v>
          </cell>
          <cell r="J4342">
            <v>192</v>
          </cell>
          <cell r="O4342">
            <v>0</v>
          </cell>
          <cell r="P4342">
            <v>0</v>
          </cell>
          <cell r="R4342">
            <v>250</v>
          </cell>
          <cell r="S4342">
            <v>0</v>
          </cell>
          <cell r="Y4342">
            <v>0</v>
          </cell>
          <cell r="Z4342">
            <v>250</v>
          </cell>
        </row>
        <row r="4343">
          <cell r="A4343">
            <v>48</v>
          </cell>
          <cell r="C4343" t="str">
            <v>01</v>
          </cell>
          <cell r="J4343">
            <v>192</v>
          </cell>
          <cell r="O4343">
            <v>0</v>
          </cell>
          <cell r="P4343">
            <v>0</v>
          </cell>
          <cell r="R4343">
            <v>300</v>
          </cell>
          <cell r="S4343">
            <v>0</v>
          </cell>
          <cell r="Y4343">
            <v>0</v>
          </cell>
          <cell r="Z4343">
            <v>300</v>
          </cell>
        </row>
        <row r="4344">
          <cell r="A4344">
            <v>48</v>
          </cell>
          <cell r="C4344" t="str">
            <v>01</v>
          </cell>
          <cell r="J4344">
            <v>192</v>
          </cell>
          <cell r="O4344">
            <v>0</v>
          </cell>
          <cell r="P4344">
            <v>0</v>
          </cell>
          <cell r="R4344">
            <v>1000</v>
          </cell>
          <cell r="S4344">
            <v>0</v>
          </cell>
          <cell r="Y4344">
            <v>0</v>
          </cell>
          <cell r="Z4344">
            <v>1000</v>
          </cell>
        </row>
        <row r="4345">
          <cell r="A4345">
            <v>48</v>
          </cell>
          <cell r="C4345" t="str">
            <v>01</v>
          </cell>
          <cell r="J4345">
            <v>192</v>
          </cell>
          <cell r="O4345">
            <v>0</v>
          </cell>
          <cell r="P4345">
            <v>0</v>
          </cell>
          <cell r="R4345">
            <v>1200</v>
          </cell>
          <cell r="S4345">
            <v>0</v>
          </cell>
          <cell r="Y4345">
            <v>0</v>
          </cell>
          <cell r="Z4345">
            <v>1200</v>
          </cell>
        </row>
        <row r="4346">
          <cell r="A4346">
            <v>48</v>
          </cell>
          <cell r="C4346" t="str">
            <v>01</v>
          </cell>
          <cell r="J4346">
            <v>192</v>
          </cell>
          <cell r="O4346" t="str">
            <v>A0</v>
          </cell>
          <cell r="P4346">
            <v>0</v>
          </cell>
          <cell r="R4346">
            <v>62293</v>
          </cell>
          <cell r="S4346">
            <v>0</v>
          </cell>
          <cell r="Y4346">
            <v>12389.62</v>
          </cell>
          <cell r="Z4346">
            <v>49903.38</v>
          </cell>
        </row>
        <row r="4347">
          <cell r="A4347">
            <v>48</v>
          </cell>
          <cell r="C4347" t="str">
            <v>01</v>
          </cell>
          <cell r="J4347">
            <v>192</v>
          </cell>
          <cell r="O4347" t="str">
            <v>A0</v>
          </cell>
          <cell r="P4347" t="str">
            <v>TT</v>
          </cell>
          <cell r="R4347">
            <v>6307</v>
          </cell>
          <cell r="S4347">
            <v>0</v>
          </cell>
          <cell r="Y4347">
            <v>6306.95</v>
          </cell>
          <cell r="Z4347">
            <v>0.05</v>
          </cell>
        </row>
        <row r="4348">
          <cell r="A4348">
            <v>48</v>
          </cell>
          <cell r="C4348" t="str">
            <v>01</v>
          </cell>
          <cell r="J4348">
            <v>192</v>
          </cell>
          <cell r="O4348" t="str">
            <v>B0</v>
          </cell>
          <cell r="P4348">
            <v>0</v>
          </cell>
          <cell r="R4348">
            <v>48861</v>
          </cell>
          <cell r="S4348">
            <v>0</v>
          </cell>
          <cell r="Y4348">
            <v>11506.2</v>
          </cell>
          <cell r="Z4348">
            <v>37354.800000000003</v>
          </cell>
        </row>
        <row r="4349">
          <cell r="A4349">
            <v>48</v>
          </cell>
          <cell r="C4349" t="str">
            <v>01</v>
          </cell>
          <cell r="J4349">
            <v>192</v>
          </cell>
          <cell r="O4349" t="str">
            <v>B0</v>
          </cell>
          <cell r="P4349" t="str">
            <v>TT</v>
          </cell>
          <cell r="R4349">
            <v>4639</v>
          </cell>
          <cell r="S4349">
            <v>0</v>
          </cell>
          <cell r="Y4349">
            <v>4638.22</v>
          </cell>
          <cell r="Z4349">
            <v>0.78</v>
          </cell>
        </row>
        <row r="4350">
          <cell r="A4350">
            <v>48</v>
          </cell>
          <cell r="C4350" t="str">
            <v>01</v>
          </cell>
          <cell r="J4350">
            <v>192</v>
          </cell>
          <cell r="O4350">
            <v>0</v>
          </cell>
          <cell r="P4350">
            <v>0</v>
          </cell>
          <cell r="R4350">
            <v>3000</v>
          </cell>
          <cell r="S4350">
            <v>0</v>
          </cell>
          <cell r="Y4350">
            <v>0</v>
          </cell>
          <cell r="Z4350">
            <v>3000</v>
          </cell>
        </row>
        <row r="4351">
          <cell r="A4351">
            <v>48</v>
          </cell>
          <cell r="C4351" t="str">
            <v>01</v>
          </cell>
          <cell r="J4351">
            <v>192</v>
          </cell>
          <cell r="O4351" t="str">
            <v>A0</v>
          </cell>
          <cell r="P4351">
            <v>0</v>
          </cell>
          <cell r="R4351">
            <v>1000</v>
          </cell>
          <cell r="S4351">
            <v>0</v>
          </cell>
          <cell r="Y4351">
            <v>0</v>
          </cell>
          <cell r="Z4351">
            <v>1000</v>
          </cell>
        </row>
        <row r="4352">
          <cell r="A4352">
            <v>48</v>
          </cell>
          <cell r="C4352" t="str">
            <v>01</v>
          </cell>
          <cell r="J4352">
            <v>192</v>
          </cell>
          <cell r="O4352" t="str">
            <v>B0</v>
          </cell>
          <cell r="P4352">
            <v>0</v>
          </cell>
          <cell r="R4352">
            <v>261</v>
          </cell>
          <cell r="S4352">
            <v>0</v>
          </cell>
          <cell r="Y4352">
            <v>0</v>
          </cell>
          <cell r="Z4352">
            <v>261</v>
          </cell>
        </row>
        <row r="4353">
          <cell r="A4353">
            <v>48</v>
          </cell>
          <cell r="C4353" t="str">
            <v>01</v>
          </cell>
          <cell r="J4353">
            <v>192</v>
          </cell>
          <cell r="O4353" t="str">
            <v>C0</v>
          </cell>
          <cell r="P4353">
            <v>0</v>
          </cell>
          <cell r="R4353">
            <v>2786</v>
          </cell>
          <cell r="S4353">
            <v>0</v>
          </cell>
          <cell r="Y4353">
            <v>640.1</v>
          </cell>
          <cell r="Z4353">
            <v>2145.9</v>
          </cell>
        </row>
        <row r="4354">
          <cell r="A4354">
            <v>48</v>
          </cell>
          <cell r="C4354" t="str">
            <v>01</v>
          </cell>
          <cell r="J4354">
            <v>192</v>
          </cell>
          <cell r="O4354" t="str">
            <v>D0</v>
          </cell>
          <cell r="P4354">
            <v>0</v>
          </cell>
          <cell r="R4354">
            <v>1000</v>
          </cell>
          <cell r="S4354">
            <v>0</v>
          </cell>
          <cell r="Y4354">
            <v>63.62</v>
          </cell>
          <cell r="Z4354">
            <v>936.38</v>
          </cell>
        </row>
        <row r="4355">
          <cell r="A4355">
            <v>48</v>
          </cell>
          <cell r="C4355" t="str">
            <v>01</v>
          </cell>
          <cell r="J4355">
            <v>192</v>
          </cell>
          <cell r="O4355" t="str">
            <v>E0</v>
          </cell>
          <cell r="P4355">
            <v>0</v>
          </cell>
          <cell r="R4355">
            <v>1407</v>
          </cell>
          <cell r="S4355">
            <v>0</v>
          </cell>
          <cell r="Y4355">
            <v>165.35</v>
          </cell>
          <cell r="Z4355">
            <v>1241.6500000000001</v>
          </cell>
        </row>
        <row r="4356">
          <cell r="A4356">
            <v>48</v>
          </cell>
          <cell r="C4356" t="str">
            <v>01</v>
          </cell>
          <cell r="J4356">
            <v>192</v>
          </cell>
          <cell r="O4356" t="str">
            <v>ET</v>
          </cell>
          <cell r="P4356">
            <v>0</v>
          </cell>
          <cell r="R4356">
            <v>493</v>
          </cell>
          <cell r="S4356">
            <v>0</v>
          </cell>
          <cell r="Y4356">
            <v>492.15</v>
          </cell>
          <cell r="Z4356">
            <v>0.85</v>
          </cell>
        </row>
        <row r="4357">
          <cell r="A4357">
            <v>48</v>
          </cell>
          <cell r="C4357" t="str">
            <v>01</v>
          </cell>
          <cell r="J4357">
            <v>192</v>
          </cell>
          <cell r="O4357">
            <v>0</v>
          </cell>
          <cell r="P4357">
            <v>0</v>
          </cell>
          <cell r="R4357">
            <v>250</v>
          </cell>
          <cell r="S4357">
            <v>0</v>
          </cell>
          <cell r="Y4357">
            <v>0</v>
          </cell>
          <cell r="Z4357">
            <v>250</v>
          </cell>
        </row>
        <row r="4358">
          <cell r="A4358">
            <v>48</v>
          </cell>
          <cell r="C4358" t="str">
            <v>01</v>
          </cell>
          <cell r="J4358">
            <v>192</v>
          </cell>
          <cell r="O4358">
            <v>0</v>
          </cell>
          <cell r="P4358">
            <v>0</v>
          </cell>
          <cell r="R4358">
            <v>500</v>
          </cell>
          <cell r="S4358">
            <v>0</v>
          </cell>
          <cell r="Y4358">
            <v>0</v>
          </cell>
          <cell r="Z4358">
            <v>500</v>
          </cell>
        </row>
        <row r="4359">
          <cell r="A4359">
            <v>48</v>
          </cell>
          <cell r="C4359" t="str">
            <v>01</v>
          </cell>
          <cell r="J4359">
            <v>192</v>
          </cell>
          <cell r="O4359">
            <v>0</v>
          </cell>
          <cell r="P4359">
            <v>0</v>
          </cell>
          <cell r="R4359">
            <v>500</v>
          </cell>
          <cell r="S4359">
            <v>0</v>
          </cell>
          <cell r="Y4359">
            <v>0</v>
          </cell>
          <cell r="Z4359">
            <v>500</v>
          </cell>
        </row>
        <row r="4360">
          <cell r="A4360">
            <v>48</v>
          </cell>
          <cell r="C4360" t="str">
            <v>01</v>
          </cell>
          <cell r="J4360">
            <v>192</v>
          </cell>
          <cell r="O4360">
            <v>0</v>
          </cell>
          <cell r="P4360">
            <v>0</v>
          </cell>
          <cell r="R4360">
            <v>200</v>
          </cell>
          <cell r="S4360">
            <v>0</v>
          </cell>
          <cell r="Y4360">
            <v>0</v>
          </cell>
          <cell r="Z4360">
            <v>200</v>
          </cell>
        </row>
        <row r="4361">
          <cell r="A4361">
            <v>48</v>
          </cell>
          <cell r="C4361" t="str">
            <v>01</v>
          </cell>
          <cell r="J4361">
            <v>192</v>
          </cell>
          <cell r="O4361">
            <v>0</v>
          </cell>
          <cell r="P4361">
            <v>0</v>
          </cell>
          <cell r="R4361">
            <v>700</v>
          </cell>
          <cell r="S4361">
            <v>0</v>
          </cell>
          <cell r="Y4361">
            <v>0</v>
          </cell>
          <cell r="Z4361">
            <v>700</v>
          </cell>
        </row>
        <row r="4362">
          <cell r="A4362">
            <v>48</v>
          </cell>
          <cell r="C4362" t="str">
            <v>01</v>
          </cell>
          <cell r="J4362">
            <v>192</v>
          </cell>
          <cell r="O4362">
            <v>0</v>
          </cell>
          <cell r="P4362">
            <v>0</v>
          </cell>
          <cell r="R4362">
            <v>128</v>
          </cell>
          <cell r="S4362">
            <v>0</v>
          </cell>
          <cell r="Y4362">
            <v>0</v>
          </cell>
          <cell r="Z4362">
            <v>128</v>
          </cell>
        </row>
        <row r="4363">
          <cell r="A4363">
            <v>48</v>
          </cell>
          <cell r="C4363" t="str">
            <v>01</v>
          </cell>
          <cell r="J4363">
            <v>192</v>
          </cell>
          <cell r="O4363">
            <v>0</v>
          </cell>
          <cell r="P4363">
            <v>0</v>
          </cell>
          <cell r="R4363">
            <v>250</v>
          </cell>
          <cell r="S4363">
            <v>0</v>
          </cell>
          <cell r="Y4363">
            <v>0</v>
          </cell>
          <cell r="Z4363">
            <v>250</v>
          </cell>
        </row>
        <row r="4364">
          <cell r="A4364">
            <v>48</v>
          </cell>
          <cell r="C4364" t="str">
            <v>01</v>
          </cell>
          <cell r="J4364">
            <v>192</v>
          </cell>
          <cell r="O4364">
            <v>0</v>
          </cell>
          <cell r="P4364">
            <v>0</v>
          </cell>
          <cell r="R4364">
            <v>2050</v>
          </cell>
          <cell r="S4364">
            <v>0</v>
          </cell>
          <cell r="Y4364">
            <v>1746.9</v>
          </cell>
          <cell r="Z4364">
            <v>303.10000000000002</v>
          </cell>
        </row>
        <row r="4365">
          <cell r="A4365">
            <v>48</v>
          </cell>
          <cell r="C4365" t="str">
            <v>01</v>
          </cell>
          <cell r="J4365">
            <v>192</v>
          </cell>
          <cell r="O4365" t="str">
            <v>J0</v>
          </cell>
          <cell r="P4365" t="str">
            <v>TT</v>
          </cell>
          <cell r="R4365">
            <v>176</v>
          </cell>
          <cell r="S4365">
            <v>0</v>
          </cell>
          <cell r="Y4365">
            <v>0</v>
          </cell>
          <cell r="Z4365">
            <v>176</v>
          </cell>
        </row>
        <row r="4366">
          <cell r="A4366">
            <v>48</v>
          </cell>
          <cell r="C4366" t="str">
            <v>01</v>
          </cell>
          <cell r="J4366">
            <v>192</v>
          </cell>
          <cell r="O4366">
            <v>0</v>
          </cell>
          <cell r="P4366">
            <v>0</v>
          </cell>
          <cell r="R4366">
            <v>2900</v>
          </cell>
          <cell r="S4366">
            <v>0</v>
          </cell>
          <cell r="Y4366">
            <v>2386.11</v>
          </cell>
          <cell r="Z4366">
            <v>513.89</v>
          </cell>
        </row>
        <row r="4367">
          <cell r="A4367">
            <v>48</v>
          </cell>
          <cell r="C4367" t="str">
            <v>01</v>
          </cell>
          <cell r="J4367">
            <v>192</v>
          </cell>
          <cell r="O4367">
            <v>0</v>
          </cell>
          <cell r="P4367">
            <v>0</v>
          </cell>
          <cell r="R4367">
            <v>6760401</v>
          </cell>
          <cell r="S4367">
            <v>0</v>
          </cell>
          <cell r="Y4367">
            <v>2252097.02</v>
          </cell>
          <cell r="Z4367">
            <v>4508303.9800000004</v>
          </cell>
        </row>
        <row r="4368">
          <cell r="A4368">
            <v>48</v>
          </cell>
          <cell r="C4368" t="str">
            <v>01</v>
          </cell>
          <cell r="J4368">
            <v>192</v>
          </cell>
          <cell r="O4368">
            <v>0</v>
          </cell>
          <cell r="P4368">
            <v>0</v>
          </cell>
          <cell r="R4368">
            <v>153924</v>
          </cell>
          <cell r="S4368">
            <v>0</v>
          </cell>
          <cell r="Y4368">
            <v>37856.76</v>
          </cell>
          <cell r="Z4368">
            <v>116067.24</v>
          </cell>
        </row>
        <row r="4369">
          <cell r="A4369">
            <v>48</v>
          </cell>
          <cell r="C4369" t="str">
            <v>01</v>
          </cell>
          <cell r="J4369">
            <v>192</v>
          </cell>
          <cell r="O4369">
            <v>0</v>
          </cell>
          <cell r="P4369">
            <v>0</v>
          </cell>
          <cell r="R4369">
            <v>46568</v>
          </cell>
          <cell r="S4369">
            <v>0</v>
          </cell>
          <cell r="Y4369">
            <v>15804.76</v>
          </cell>
          <cell r="Z4369">
            <v>30763.24</v>
          </cell>
        </row>
        <row r="4370">
          <cell r="A4370">
            <v>48</v>
          </cell>
          <cell r="C4370" t="str">
            <v>01</v>
          </cell>
          <cell r="J4370">
            <v>192</v>
          </cell>
          <cell r="O4370">
            <v>0</v>
          </cell>
          <cell r="P4370">
            <v>0</v>
          </cell>
          <cell r="R4370">
            <v>337423</v>
          </cell>
          <cell r="S4370">
            <v>0</v>
          </cell>
          <cell r="Y4370">
            <v>116966.84</v>
          </cell>
          <cell r="Z4370">
            <v>220456.16</v>
          </cell>
        </row>
        <row r="4371">
          <cell r="A4371">
            <v>48</v>
          </cell>
          <cell r="C4371" t="str">
            <v>01</v>
          </cell>
          <cell r="J4371">
            <v>192</v>
          </cell>
          <cell r="O4371" t="str">
            <v>SF</v>
          </cell>
          <cell r="P4371">
            <v>0</v>
          </cell>
          <cell r="R4371">
            <v>691043</v>
          </cell>
          <cell r="S4371">
            <v>0</v>
          </cell>
          <cell r="Y4371">
            <v>0</v>
          </cell>
          <cell r="Z4371">
            <v>691043</v>
          </cell>
        </row>
        <row r="4372">
          <cell r="A4372">
            <v>48</v>
          </cell>
          <cell r="C4372" t="str">
            <v>01</v>
          </cell>
          <cell r="J4372">
            <v>192</v>
          </cell>
          <cell r="O4372" t="str">
            <v>SN</v>
          </cell>
          <cell r="P4372">
            <v>0</v>
          </cell>
          <cell r="R4372">
            <v>560037</v>
          </cell>
          <cell r="S4372">
            <v>0</v>
          </cell>
          <cell r="Y4372">
            <v>194505.34</v>
          </cell>
          <cell r="Z4372">
            <v>365531.66</v>
          </cell>
        </row>
        <row r="4373">
          <cell r="A4373">
            <v>48</v>
          </cell>
          <cell r="C4373" t="str">
            <v>01</v>
          </cell>
          <cell r="J4373">
            <v>192</v>
          </cell>
          <cell r="O4373">
            <v>0</v>
          </cell>
          <cell r="P4373">
            <v>0</v>
          </cell>
          <cell r="R4373">
            <v>62000</v>
          </cell>
          <cell r="S4373">
            <v>0</v>
          </cell>
          <cell r="Y4373">
            <v>29496.62</v>
          </cell>
          <cell r="Z4373">
            <v>32503.38</v>
          </cell>
        </row>
        <row r="4374">
          <cell r="A4374">
            <v>48</v>
          </cell>
          <cell r="C4374" t="str">
            <v>01</v>
          </cell>
          <cell r="J4374">
            <v>192</v>
          </cell>
          <cell r="O4374">
            <v>0</v>
          </cell>
          <cell r="P4374">
            <v>0</v>
          </cell>
          <cell r="R4374">
            <v>30000</v>
          </cell>
          <cell r="S4374">
            <v>12000</v>
          </cell>
          <cell r="Y4374">
            <v>13530.89</v>
          </cell>
          <cell r="Z4374">
            <v>4469.1099999999997</v>
          </cell>
        </row>
        <row r="4375">
          <cell r="A4375">
            <v>48</v>
          </cell>
          <cell r="C4375" t="str">
            <v>01</v>
          </cell>
          <cell r="J4375">
            <v>192</v>
          </cell>
          <cell r="O4375" t="str">
            <v>TT</v>
          </cell>
          <cell r="P4375">
            <v>0</v>
          </cell>
          <cell r="R4375">
            <v>17</v>
          </cell>
          <cell r="S4375">
            <v>0</v>
          </cell>
          <cell r="Y4375">
            <v>16.559999999999999</v>
          </cell>
          <cell r="Z4375">
            <v>0.44</v>
          </cell>
        </row>
        <row r="4376">
          <cell r="A4376">
            <v>48</v>
          </cell>
          <cell r="C4376" t="str">
            <v>01</v>
          </cell>
          <cell r="J4376">
            <v>192</v>
          </cell>
          <cell r="O4376">
            <v>0</v>
          </cell>
          <cell r="P4376">
            <v>0</v>
          </cell>
          <cell r="R4376">
            <v>950</v>
          </cell>
          <cell r="S4376">
            <v>0</v>
          </cell>
          <cell r="Y4376">
            <v>345.16</v>
          </cell>
          <cell r="Z4376">
            <v>604.84</v>
          </cell>
        </row>
        <row r="4377">
          <cell r="A4377">
            <v>48</v>
          </cell>
          <cell r="C4377" t="str">
            <v>01</v>
          </cell>
          <cell r="J4377">
            <v>192</v>
          </cell>
          <cell r="O4377" t="str">
            <v>A0</v>
          </cell>
          <cell r="P4377">
            <v>0</v>
          </cell>
          <cell r="R4377">
            <v>15500</v>
          </cell>
          <cell r="S4377">
            <v>3100</v>
          </cell>
          <cell r="Y4377">
            <v>4571.46</v>
          </cell>
          <cell r="Z4377">
            <v>7828.54</v>
          </cell>
        </row>
        <row r="4378">
          <cell r="A4378">
            <v>48</v>
          </cell>
          <cell r="C4378" t="str">
            <v>01</v>
          </cell>
          <cell r="J4378">
            <v>192</v>
          </cell>
          <cell r="O4378">
            <v>0</v>
          </cell>
          <cell r="P4378">
            <v>0</v>
          </cell>
          <cell r="R4378">
            <v>10127</v>
          </cell>
          <cell r="S4378">
            <v>0</v>
          </cell>
          <cell r="Y4378">
            <v>3810.55</v>
          </cell>
          <cell r="Z4378">
            <v>6316.45</v>
          </cell>
        </row>
        <row r="4379">
          <cell r="A4379">
            <v>48</v>
          </cell>
          <cell r="C4379" t="str">
            <v>01</v>
          </cell>
          <cell r="J4379">
            <v>192</v>
          </cell>
          <cell r="O4379">
            <v>0</v>
          </cell>
          <cell r="P4379">
            <v>0</v>
          </cell>
          <cell r="R4379">
            <v>8794</v>
          </cell>
          <cell r="S4379">
            <v>0</v>
          </cell>
          <cell r="Y4379">
            <v>2990.84</v>
          </cell>
          <cell r="Z4379">
            <v>5803.16</v>
          </cell>
        </row>
        <row r="4380">
          <cell r="A4380">
            <v>48</v>
          </cell>
          <cell r="C4380" t="str">
            <v>01</v>
          </cell>
          <cell r="J4380">
            <v>192</v>
          </cell>
          <cell r="O4380" t="str">
            <v>A0</v>
          </cell>
          <cell r="P4380" t="str">
            <v>A0</v>
          </cell>
          <cell r="R4380">
            <v>1868257</v>
          </cell>
          <cell r="S4380">
            <v>0</v>
          </cell>
          <cell r="Y4380">
            <v>443192.88</v>
          </cell>
          <cell r="Z4380">
            <v>1277532.1100000001</v>
          </cell>
        </row>
        <row r="4381">
          <cell r="A4381">
            <v>48</v>
          </cell>
          <cell r="C4381" t="str">
            <v>01</v>
          </cell>
          <cell r="J4381">
            <v>192</v>
          </cell>
          <cell r="O4381" t="str">
            <v>A0</v>
          </cell>
          <cell r="P4381" t="str">
            <v>B0</v>
          </cell>
          <cell r="R4381">
            <v>43286</v>
          </cell>
          <cell r="S4381">
            <v>0</v>
          </cell>
          <cell r="Y4381">
            <v>12509.53</v>
          </cell>
          <cell r="Z4381">
            <v>26961.040000000001</v>
          </cell>
        </row>
        <row r="4382">
          <cell r="A4382">
            <v>48</v>
          </cell>
          <cell r="C4382" t="str">
            <v>01</v>
          </cell>
          <cell r="J4382">
            <v>192</v>
          </cell>
          <cell r="O4382">
            <v>0</v>
          </cell>
          <cell r="P4382">
            <v>0</v>
          </cell>
          <cell r="R4382">
            <v>354</v>
          </cell>
          <cell r="S4382">
            <v>0</v>
          </cell>
          <cell r="Y4382">
            <v>353.1</v>
          </cell>
          <cell r="Z4382">
            <v>0.9</v>
          </cell>
        </row>
        <row r="4383">
          <cell r="A4383">
            <v>48</v>
          </cell>
          <cell r="C4383" t="str">
            <v>01</v>
          </cell>
          <cell r="J4383">
            <v>192</v>
          </cell>
          <cell r="O4383" t="str">
            <v>TT</v>
          </cell>
          <cell r="P4383">
            <v>0</v>
          </cell>
          <cell r="R4383">
            <v>25</v>
          </cell>
          <cell r="S4383">
            <v>0</v>
          </cell>
          <cell r="Y4383">
            <v>24.6</v>
          </cell>
          <cell r="Z4383">
            <v>0.4</v>
          </cell>
        </row>
        <row r="4384">
          <cell r="A4384">
            <v>48</v>
          </cell>
          <cell r="C4384" t="str">
            <v>01</v>
          </cell>
          <cell r="J4384">
            <v>192</v>
          </cell>
          <cell r="O4384">
            <v>0</v>
          </cell>
          <cell r="P4384">
            <v>0</v>
          </cell>
          <cell r="R4384">
            <v>4515</v>
          </cell>
          <cell r="S4384">
            <v>0</v>
          </cell>
          <cell r="Y4384">
            <v>1389.08</v>
          </cell>
          <cell r="Z4384">
            <v>3125.92</v>
          </cell>
        </row>
        <row r="4385">
          <cell r="A4385">
            <v>48</v>
          </cell>
          <cell r="C4385" t="str">
            <v>01</v>
          </cell>
          <cell r="J4385">
            <v>192</v>
          </cell>
          <cell r="O4385" t="str">
            <v>P0</v>
          </cell>
          <cell r="P4385">
            <v>0</v>
          </cell>
          <cell r="R4385">
            <v>2500</v>
          </cell>
          <cell r="S4385">
            <v>0</v>
          </cell>
          <cell r="Y4385">
            <v>731.39</v>
          </cell>
          <cell r="Z4385">
            <v>1768.61</v>
          </cell>
        </row>
        <row r="4386">
          <cell r="A4386">
            <v>48</v>
          </cell>
          <cell r="C4386" t="str">
            <v>01</v>
          </cell>
          <cell r="J4386">
            <v>192</v>
          </cell>
          <cell r="O4386">
            <v>0</v>
          </cell>
          <cell r="P4386">
            <v>0</v>
          </cell>
          <cell r="R4386">
            <v>500</v>
          </cell>
          <cell r="S4386">
            <v>100</v>
          </cell>
          <cell r="Y4386">
            <v>0</v>
          </cell>
          <cell r="Z4386">
            <v>400</v>
          </cell>
        </row>
        <row r="4387">
          <cell r="A4387">
            <v>48</v>
          </cell>
          <cell r="C4387" t="str">
            <v>01</v>
          </cell>
          <cell r="J4387">
            <v>192</v>
          </cell>
          <cell r="O4387">
            <v>0</v>
          </cell>
          <cell r="P4387">
            <v>0</v>
          </cell>
          <cell r="R4387">
            <v>2000</v>
          </cell>
          <cell r="S4387">
            <v>400</v>
          </cell>
          <cell r="Y4387">
            <v>28.55</v>
          </cell>
          <cell r="Z4387">
            <v>1571.45</v>
          </cell>
        </row>
        <row r="4388">
          <cell r="A4388">
            <v>48</v>
          </cell>
          <cell r="C4388" t="str">
            <v>01</v>
          </cell>
          <cell r="J4388">
            <v>192</v>
          </cell>
          <cell r="O4388">
            <v>0</v>
          </cell>
          <cell r="P4388">
            <v>0</v>
          </cell>
          <cell r="R4388">
            <v>3500</v>
          </cell>
          <cell r="S4388">
            <v>700</v>
          </cell>
          <cell r="Y4388">
            <v>143.68</v>
          </cell>
          <cell r="Z4388">
            <v>2656.32</v>
          </cell>
        </row>
        <row r="4389">
          <cell r="A4389">
            <v>48</v>
          </cell>
          <cell r="C4389" t="str">
            <v>01</v>
          </cell>
          <cell r="J4389">
            <v>192</v>
          </cell>
          <cell r="O4389">
            <v>0</v>
          </cell>
          <cell r="P4389">
            <v>0</v>
          </cell>
          <cell r="R4389">
            <v>250</v>
          </cell>
          <cell r="S4389">
            <v>50</v>
          </cell>
          <cell r="Y4389">
            <v>0</v>
          </cell>
          <cell r="Z4389">
            <v>200</v>
          </cell>
        </row>
        <row r="4390">
          <cell r="A4390">
            <v>48</v>
          </cell>
          <cell r="C4390" t="str">
            <v>01</v>
          </cell>
          <cell r="J4390">
            <v>192</v>
          </cell>
          <cell r="O4390">
            <v>0</v>
          </cell>
          <cell r="P4390">
            <v>0</v>
          </cell>
          <cell r="R4390">
            <v>150</v>
          </cell>
          <cell r="S4390">
            <v>30</v>
          </cell>
          <cell r="Y4390">
            <v>0</v>
          </cell>
          <cell r="Z4390">
            <v>120</v>
          </cell>
        </row>
        <row r="4391">
          <cell r="A4391">
            <v>48</v>
          </cell>
          <cell r="C4391" t="str">
            <v>01</v>
          </cell>
          <cell r="J4391">
            <v>192</v>
          </cell>
          <cell r="O4391">
            <v>0</v>
          </cell>
          <cell r="P4391">
            <v>0</v>
          </cell>
          <cell r="R4391">
            <v>200</v>
          </cell>
          <cell r="S4391">
            <v>40</v>
          </cell>
          <cell r="Y4391">
            <v>52.31</v>
          </cell>
          <cell r="Z4391">
            <v>107.69</v>
          </cell>
        </row>
        <row r="4392">
          <cell r="A4392">
            <v>48</v>
          </cell>
          <cell r="C4392" t="str">
            <v>01</v>
          </cell>
          <cell r="J4392">
            <v>192</v>
          </cell>
          <cell r="O4392">
            <v>0</v>
          </cell>
          <cell r="P4392">
            <v>0</v>
          </cell>
          <cell r="R4392">
            <v>200</v>
          </cell>
          <cell r="S4392">
            <v>40</v>
          </cell>
          <cell r="Y4392">
            <v>54.9</v>
          </cell>
          <cell r="Z4392">
            <v>105.1</v>
          </cell>
        </row>
        <row r="4393">
          <cell r="A4393">
            <v>48</v>
          </cell>
          <cell r="C4393" t="str">
            <v>01</v>
          </cell>
          <cell r="J4393">
            <v>192</v>
          </cell>
          <cell r="O4393">
            <v>0</v>
          </cell>
          <cell r="P4393">
            <v>0</v>
          </cell>
          <cell r="R4393">
            <v>1500</v>
          </cell>
          <cell r="S4393">
            <v>300</v>
          </cell>
          <cell r="Y4393">
            <v>0</v>
          </cell>
          <cell r="Z4393">
            <v>1200</v>
          </cell>
        </row>
        <row r="4394">
          <cell r="A4394">
            <v>48</v>
          </cell>
          <cell r="C4394" t="str">
            <v>01</v>
          </cell>
          <cell r="J4394">
            <v>192</v>
          </cell>
          <cell r="O4394">
            <v>0</v>
          </cell>
          <cell r="P4394">
            <v>0</v>
          </cell>
          <cell r="R4394">
            <v>3000</v>
          </cell>
          <cell r="S4394">
            <v>600</v>
          </cell>
          <cell r="Y4394">
            <v>261.45</v>
          </cell>
          <cell r="Z4394">
            <v>2138.5500000000002</v>
          </cell>
        </row>
        <row r="4395">
          <cell r="A4395">
            <v>48</v>
          </cell>
          <cell r="C4395" t="str">
            <v>01</v>
          </cell>
          <cell r="J4395">
            <v>192</v>
          </cell>
          <cell r="O4395" t="str">
            <v>A0</v>
          </cell>
          <cell r="P4395">
            <v>0</v>
          </cell>
          <cell r="R4395">
            <v>25500</v>
          </cell>
          <cell r="S4395">
            <v>5100</v>
          </cell>
          <cell r="Y4395">
            <v>7387.27</v>
          </cell>
          <cell r="Z4395">
            <v>13012.73</v>
          </cell>
        </row>
        <row r="4396">
          <cell r="A4396">
            <v>48</v>
          </cell>
          <cell r="C4396" t="str">
            <v>01</v>
          </cell>
          <cell r="J4396">
            <v>192</v>
          </cell>
          <cell r="O4396" t="str">
            <v>B0</v>
          </cell>
          <cell r="P4396">
            <v>0</v>
          </cell>
          <cell r="R4396">
            <v>54923</v>
          </cell>
          <cell r="S4396">
            <v>12090</v>
          </cell>
          <cell r="Y4396">
            <v>15368.07</v>
          </cell>
          <cell r="Z4396">
            <v>27464.93</v>
          </cell>
        </row>
        <row r="4397">
          <cell r="A4397">
            <v>48</v>
          </cell>
          <cell r="C4397" t="str">
            <v>01</v>
          </cell>
          <cell r="J4397">
            <v>192</v>
          </cell>
          <cell r="O4397" t="str">
            <v>B0</v>
          </cell>
          <cell r="P4397" t="str">
            <v>TT</v>
          </cell>
          <cell r="R4397">
            <v>5527</v>
          </cell>
          <cell r="S4397">
            <v>0</v>
          </cell>
          <cell r="Y4397">
            <v>5526.82</v>
          </cell>
          <cell r="Z4397">
            <v>0.18</v>
          </cell>
        </row>
        <row r="4398">
          <cell r="A4398">
            <v>48</v>
          </cell>
          <cell r="C4398" t="str">
            <v>01</v>
          </cell>
          <cell r="J4398">
            <v>192</v>
          </cell>
          <cell r="O4398">
            <v>0</v>
          </cell>
          <cell r="P4398">
            <v>0</v>
          </cell>
          <cell r="R4398">
            <v>5000</v>
          </cell>
          <cell r="S4398">
            <v>1000</v>
          </cell>
          <cell r="Y4398">
            <v>535.28</v>
          </cell>
          <cell r="Z4398">
            <v>3464.72</v>
          </cell>
        </row>
        <row r="4399">
          <cell r="A4399">
            <v>48</v>
          </cell>
          <cell r="C4399" t="str">
            <v>01</v>
          </cell>
          <cell r="J4399">
            <v>192</v>
          </cell>
          <cell r="O4399">
            <v>0</v>
          </cell>
          <cell r="P4399">
            <v>0</v>
          </cell>
          <cell r="R4399">
            <v>2000</v>
          </cell>
          <cell r="S4399">
            <v>400</v>
          </cell>
          <cell r="Y4399">
            <v>273</v>
          </cell>
          <cell r="Z4399">
            <v>1327</v>
          </cell>
        </row>
        <row r="4400">
          <cell r="A4400">
            <v>48</v>
          </cell>
          <cell r="C4400" t="str">
            <v>01</v>
          </cell>
          <cell r="J4400">
            <v>192</v>
          </cell>
          <cell r="O4400" t="str">
            <v>C0</v>
          </cell>
          <cell r="P4400">
            <v>0</v>
          </cell>
          <cell r="R4400">
            <v>500</v>
          </cell>
          <cell r="S4400">
            <v>100</v>
          </cell>
          <cell r="Y4400">
            <v>252.42</v>
          </cell>
          <cell r="Z4400">
            <v>147.58000000000001</v>
          </cell>
        </row>
        <row r="4401">
          <cell r="A4401">
            <v>48</v>
          </cell>
          <cell r="C4401" t="str">
            <v>01</v>
          </cell>
          <cell r="J4401">
            <v>192</v>
          </cell>
          <cell r="O4401" t="str">
            <v>E0</v>
          </cell>
          <cell r="P4401">
            <v>0</v>
          </cell>
          <cell r="R4401">
            <v>4626</v>
          </cell>
          <cell r="S4401">
            <v>1000</v>
          </cell>
          <cell r="Y4401">
            <v>568.63</v>
          </cell>
          <cell r="Z4401">
            <v>3057.37</v>
          </cell>
        </row>
        <row r="4402">
          <cell r="A4402">
            <v>48</v>
          </cell>
          <cell r="C4402" t="str">
            <v>01</v>
          </cell>
          <cell r="J4402">
            <v>192</v>
          </cell>
          <cell r="O4402" t="str">
            <v>ET</v>
          </cell>
          <cell r="P4402">
            <v>0</v>
          </cell>
          <cell r="R4402">
            <v>373</v>
          </cell>
          <cell r="S4402">
            <v>0</v>
          </cell>
          <cell r="Y4402">
            <v>372.09</v>
          </cell>
          <cell r="Z4402">
            <v>0.91</v>
          </cell>
        </row>
        <row r="4403">
          <cell r="A4403">
            <v>48</v>
          </cell>
          <cell r="C4403" t="str">
            <v>01</v>
          </cell>
          <cell r="J4403">
            <v>192</v>
          </cell>
          <cell r="O4403" t="str">
            <v>TT</v>
          </cell>
          <cell r="P4403">
            <v>0</v>
          </cell>
          <cell r="R4403">
            <v>57</v>
          </cell>
          <cell r="S4403">
            <v>0</v>
          </cell>
          <cell r="Y4403">
            <v>56.16</v>
          </cell>
          <cell r="Z4403">
            <v>0.84</v>
          </cell>
        </row>
        <row r="4404">
          <cell r="A4404">
            <v>48</v>
          </cell>
          <cell r="C4404" t="str">
            <v>01</v>
          </cell>
          <cell r="J4404">
            <v>192</v>
          </cell>
          <cell r="O4404">
            <v>0</v>
          </cell>
          <cell r="P4404">
            <v>0</v>
          </cell>
          <cell r="R4404">
            <v>700</v>
          </cell>
          <cell r="S4404">
            <v>140</v>
          </cell>
          <cell r="Y4404">
            <v>0</v>
          </cell>
          <cell r="Z4404">
            <v>560</v>
          </cell>
        </row>
        <row r="4405">
          <cell r="A4405">
            <v>48</v>
          </cell>
          <cell r="C4405" t="str">
            <v>01</v>
          </cell>
          <cell r="J4405">
            <v>192</v>
          </cell>
          <cell r="O4405">
            <v>0</v>
          </cell>
          <cell r="P4405">
            <v>0</v>
          </cell>
          <cell r="R4405">
            <v>13000</v>
          </cell>
          <cell r="S4405">
            <v>2600</v>
          </cell>
          <cell r="Y4405">
            <v>3975.37</v>
          </cell>
          <cell r="Z4405">
            <v>6424.63</v>
          </cell>
        </row>
        <row r="4406">
          <cell r="A4406">
            <v>48</v>
          </cell>
          <cell r="C4406" t="str">
            <v>01</v>
          </cell>
          <cell r="J4406">
            <v>192</v>
          </cell>
          <cell r="O4406">
            <v>0</v>
          </cell>
          <cell r="P4406">
            <v>0</v>
          </cell>
          <cell r="R4406">
            <v>10000</v>
          </cell>
          <cell r="S4406">
            <v>2000</v>
          </cell>
          <cell r="Y4406">
            <v>2261.5300000000002</v>
          </cell>
          <cell r="Z4406">
            <v>5738.47</v>
          </cell>
        </row>
        <row r="4407">
          <cell r="A4407">
            <v>48</v>
          </cell>
          <cell r="C4407" t="str">
            <v>01</v>
          </cell>
          <cell r="J4407">
            <v>192</v>
          </cell>
          <cell r="O4407">
            <v>0</v>
          </cell>
          <cell r="P4407">
            <v>0</v>
          </cell>
          <cell r="R4407">
            <v>2000</v>
          </cell>
          <cell r="S4407">
            <v>400</v>
          </cell>
          <cell r="Y4407">
            <v>646.6</v>
          </cell>
          <cell r="Z4407">
            <v>953.4</v>
          </cell>
        </row>
        <row r="4408">
          <cell r="A4408">
            <v>48</v>
          </cell>
          <cell r="C4408" t="str">
            <v>01</v>
          </cell>
          <cell r="J4408">
            <v>192</v>
          </cell>
          <cell r="O4408">
            <v>0</v>
          </cell>
          <cell r="P4408">
            <v>0</v>
          </cell>
          <cell r="R4408">
            <v>943</v>
          </cell>
          <cell r="S4408">
            <v>200</v>
          </cell>
          <cell r="Y4408">
            <v>0</v>
          </cell>
          <cell r="Z4408">
            <v>743</v>
          </cell>
        </row>
        <row r="4409">
          <cell r="A4409">
            <v>48</v>
          </cell>
          <cell r="C4409" t="str">
            <v>01</v>
          </cell>
          <cell r="J4409">
            <v>192</v>
          </cell>
          <cell r="O4409" t="str">
            <v>J0</v>
          </cell>
          <cell r="P4409" t="str">
            <v>TT</v>
          </cell>
          <cell r="R4409">
            <v>1</v>
          </cell>
          <cell r="S4409">
            <v>0</v>
          </cell>
          <cell r="Y4409">
            <v>0</v>
          </cell>
          <cell r="Z4409">
            <v>1</v>
          </cell>
        </row>
        <row r="4410">
          <cell r="A4410">
            <v>48</v>
          </cell>
          <cell r="C4410" t="str">
            <v>01</v>
          </cell>
          <cell r="J4410">
            <v>192</v>
          </cell>
          <cell r="O4410">
            <v>0</v>
          </cell>
          <cell r="P4410">
            <v>0</v>
          </cell>
          <cell r="R4410">
            <v>4050</v>
          </cell>
          <cell r="S4410">
            <v>210</v>
          </cell>
          <cell r="Y4410">
            <v>3072</v>
          </cell>
          <cell r="Z4410">
            <v>768</v>
          </cell>
        </row>
        <row r="4411">
          <cell r="A4411">
            <v>48</v>
          </cell>
          <cell r="C4411" t="str">
            <v>01</v>
          </cell>
          <cell r="J4411">
            <v>192</v>
          </cell>
          <cell r="O4411">
            <v>0</v>
          </cell>
          <cell r="P4411">
            <v>0</v>
          </cell>
          <cell r="R4411">
            <v>2000</v>
          </cell>
          <cell r="S4411">
            <v>400</v>
          </cell>
          <cell r="Y4411">
            <v>0</v>
          </cell>
          <cell r="Z4411">
            <v>1600</v>
          </cell>
        </row>
        <row r="4412">
          <cell r="A4412">
            <v>48</v>
          </cell>
          <cell r="C4412" t="str">
            <v>01</v>
          </cell>
          <cell r="J4412">
            <v>192</v>
          </cell>
          <cell r="O4412">
            <v>0</v>
          </cell>
          <cell r="P4412">
            <v>0</v>
          </cell>
          <cell r="R4412">
            <v>1000</v>
          </cell>
          <cell r="S4412">
            <v>1000</v>
          </cell>
          <cell r="Y4412">
            <v>0</v>
          </cell>
          <cell r="Z4412">
            <v>0</v>
          </cell>
        </row>
        <row r="4413">
          <cell r="A4413">
            <v>48</v>
          </cell>
          <cell r="C4413" t="str">
            <v>01</v>
          </cell>
          <cell r="J4413">
            <v>192</v>
          </cell>
          <cell r="O4413">
            <v>0</v>
          </cell>
          <cell r="P4413">
            <v>0</v>
          </cell>
          <cell r="R4413">
            <v>1000</v>
          </cell>
          <cell r="S4413">
            <v>1000</v>
          </cell>
          <cell r="Y4413">
            <v>0</v>
          </cell>
          <cell r="Z4413">
            <v>0</v>
          </cell>
        </row>
        <row r="4414">
          <cell r="A4414">
            <v>48</v>
          </cell>
          <cell r="C4414" t="str">
            <v>01</v>
          </cell>
          <cell r="J4414">
            <v>192</v>
          </cell>
          <cell r="O4414">
            <v>0</v>
          </cell>
          <cell r="P4414">
            <v>0</v>
          </cell>
          <cell r="R4414">
            <v>1000</v>
          </cell>
          <cell r="S4414">
            <v>200</v>
          </cell>
          <cell r="Y4414">
            <v>0</v>
          </cell>
          <cell r="Z4414">
            <v>800</v>
          </cell>
        </row>
        <row r="4415">
          <cell r="A4415">
            <v>48</v>
          </cell>
          <cell r="C4415" t="str">
            <v>01</v>
          </cell>
          <cell r="J4415">
            <v>192</v>
          </cell>
          <cell r="O4415">
            <v>0</v>
          </cell>
          <cell r="P4415">
            <v>0</v>
          </cell>
          <cell r="R4415">
            <v>363585</v>
          </cell>
          <cell r="S4415">
            <v>0</v>
          </cell>
          <cell r="Y4415">
            <v>165907.72</v>
          </cell>
          <cell r="Z4415">
            <v>197677.28</v>
          </cell>
        </row>
        <row r="4416">
          <cell r="A4416">
            <v>48</v>
          </cell>
          <cell r="C4416" t="str">
            <v>01</v>
          </cell>
          <cell r="J4416">
            <v>192</v>
          </cell>
          <cell r="O4416">
            <v>0</v>
          </cell>
          <cell r="P4416">
            <v>0</v>
          </cell>
          <cell r="R4416">
            <v>122404</v>
          </cell>
          <cell r="S4416">
            <v>0</v>
          </cell>
          <cell r="Y4416">
            <v>63983.16</v>
          </cell>
          <cell r="Z4416">
            <v>58420.84</v>
          </cell>
        </row>
        <row r="4417">
          <cell r="A4417">
            <v>48</v>
          </cell>
          <cell r="C4417" t="str">
            <v>01</v>
          </cell>
          <cell r="J4417">
            <v>192</v>
          </cell>
          <cell r="O4417">
            <v>0</v>
          </cell>
          <cell r="P4417">
            <v>0</v>
          </cell>
          <cell r="R4417">
            <v>679</v>
          </cell>
          <cell r="S4417">
            <v>0</v>
          </cell>
          <cell r="Y4417">
            <v>339.07</v>
          </cell>
          <cell r="Z4417">
            <v>339.93</v>
          </cell>
        </row>
        <row r="4418">
          <cell r="A4418">
            <v>48</v>
          </cell>
          <cell r="C4418" t="str">
            <v>01</v>
          </cell>
          <cell r="J4418">
            <v>192</v>
          </cell>
          <cell r="O4418">
            <v>0</v>
          </cell>
          <cell r="P4418">
            <v>0</v>
          </cell>
          <cell r="R4418">
            <v>70020</v>
          </cell>
          <cell r="S4418">
            <v>0</v>
          </cell>
          <cell r="Y4418">
            <v>23376.080000000002</v>
          </cell>
          <cell r="Z4418">
            <v>46643.92</v>
          </cell>
        </row>
        <row r="4419">
          <cell r="A4419">
            <v>48</v>
          </cell>
          <cell r="C4419" t="str">
            <v>01</v>
          </cell>
          <cell r="J4419">
            <v>192</v>
          </cell>
          <cell r="O4419">
            <v>0</v>
          </cell>
          <cell r="P4419">
            <v>0</v>
          </cell>
          <cell r="R4419">
            <v>16164</v>
          </cell>
          <cell r="S4419">
            <v>0</v>
          </cell>
          <cell r="Y4419">
            <v>5162.5200000000004</v>
          </cell>
          <cell r="Z4419">
            <v>11001.48</v>
          </cell>
        </row>
        <row r="4420">
          <cell r="A4420">
            <v>48</v>
          </cell>
          <cell r="C4420" t="str">
            <v>01</v>
          </cell>
          <cell r="J4420">
            <v>192</v>
          </cell>
          <cell r="O4420">
            <v>0</v>
          </cell>
          <cell r="P4420">
            <v>0</v>
          </cell>
          <cell r="R4420">
            <v>39681</v>
          </cell>
          <cell r="S4420">
            <v>0</v>
          </cell>
          <cell r="Y4420">
            <v>15598.31</v>
          </cell>
          <cell r="Z4420">
            <v>24082.69</v>
          </cell>
        </row>
        <row r="4421">
          <cell r="A4421">
            <v>48</v>
          </cell>
          <cell r="C4421" t="str">
            <v>01</v>
          </cell>
          <cell r="J4421">
            <v>192</v>
          </cell>
          <cell r="O4421" t="str">
            <v>SF</v>
          </cell>
          <cell r="P4421">
            <v>0</v>
          </cell>
          <cell r="R4421">
            <v>35713</v>
          </cell>
          <cell r="S4421">
            <v>0</v>
          </cell>
          <cell r="Y4421">
            <v>0</v>
          </cell>
          <cell r="Z4421">
            <v>35713</v>
          </cell>
        </row>
        <row r="4422">
          <cell r="A4422">
            <v>48</v>
          </cell>
          <cell r="C4422" t="str">
            <v>01</v>
          </cell>
          <cell r="J4422">
            <v>192</v>
          </cell>
          <cell r="O4422" t="str">
            <v>SN</v>
          </cell>
          <cell r="P4422">
            <v>0</v>
          </cell>
          <cell r="R4422">
            <v>41668</v>
          </cell>
          <cell r="S4422">
            <v>0</v>
          </cell>
          <cell r="Y4422">
            <v>22256.46</v>
          </cell>
          <cell r="Z4422">
            <v>19411.54</v>
          </cell>
        </row>
        <row r="4423">
          <cell r="A4423">
            <v>48</v>
          </cell>
          <cell r="C4423" t="str">
            <v>01</v>
          </cell>
          <cell r="J4423">
            <v>192</v>
          </cell>
          <cell r="O4423">
            <v>0</v>
          </cell>
          <cell r="P4423">
            <v>0</v>
          </cell>
          <cell r="R4423">
            <v>3000</v>
          </cell>
          <cell r="S4423">
            <v>0</v>
          </cell>
          <cell r="Y4423">
            <v>316.95</v>
          </cell>
          <cell r="Z4423">
            <v>2683.05</v>
          </cell>
        </row>
        <row r="4424">
          <cell r="A4424">
            <v>48</v>
          </cell>
          <cell r="C4424" t="str">
            <v>01</v>
          </cell>
          <cell r="J4424">
            <v>192</v>
          </cell>
          <cell r="O4424">
            <v>0</v>
          </cell>
          <cell r="P4424">
            <v>0</v>
          </cell>
          <cell r="R4424">
            <v>900</v>
          </cell>
          <cell r="S4424">
            <v>360</v>
          </cell>
          <cell r="Y4424">
            <v>0</v>
          </cell>
          <cell r="Z4424">
            <v>540</v>
          </cell>
        </row>
        <row r="4425">
          <cell r="A4425">
            <v>48</v>
          </cell>
          <cell r="C4425" t="str">
            <v>01</v>
          </cell>
          <cell r="J4425">
            <v>192</v>
          </cell>
          <cell r="O4425">
            <v>0</v>
          </cell>
          <cell r="P4425">
            <v>0</v>
          </cell>
          <cell r="R4425">
            <v>914</v>
          </cell>
          <cell r="S4425">
            <v>0</v>
          </cell>
          <cell r="Y4425">
            <v>150.80000000000001</v>
          </cell>
          <cell r="Z4425">
            <v>763.2</v>
          </cell>
        </row>
        <row r="4426">
          <cell r="A4426">
            <v>48</v>
          </cell>
          <cell r="C4426" t="str">
            <v>01</v>
          </cell>
          <cell r="J4426">
            <v>192</v>
          </cell>
          <cell r="O4426" t="str">
            <v>A0</v>
          </cell>
          <cell r="P4426">
            <v>0</v>
          </cell>
          <cell r="R4426">
            <v>600</v>
          </cell>
          <cell r="S4426">
            <v>120</v>
          </cell>
          <cell r="Y4426">
            <v>0</v>
          </cell>
          <cell r="Z4426">
            <v>480</v>
          </cell>
        </row>
        <row r="4427">
          <cell r="A4427">
            <v>48</v>
          </cell>
          <cell r="C4427" t="str">
            <v>01</v>
          </cell>
          <cell r="J4427">
            <v>192</v>
          </cell>
          <cell r="O4427">
            <v>0</v>
          </cell>
          <cell r="P4427">
            <v>0</v>
          </cell>
          <cell r="R4427">
            <v>1324</v>
          </cell>
          <cell r="S4427">
            <v>0</v>
          </cell>
          <cell r="Y4427">
            <v>227.69</v>
          </cell>
          <cell r="Z4427">
            <v>1096.31</v>
          </cell>
        </row>
        <row r="4428">
          <cell r="A4428">
            <v>48</v>
          </cell>
          <cell r="C4428" t="str">
            <v>01</v>
          </cell>
          <cell r="J4428">
            <v>192</v>
          </cell>
          <cell r="O4428" t="str">
            <v>A0</v>
          </cell>
          <cell r="P4428" t="str">
            <v>A0</v>
          </cell>
          <cell r="R4428">
            <v>115658</v>
          </cell>
          <cell r="S4428">
            <v>0</v>
          </cell>
          <cell r="Y4428">
            <v>32931.06</v>
          </cell>
          <cell r="Z4428">
            <v>71749.919999999998</v>
          </cell>
        </row>
        <row r="4429">
          <cell r="A4429">
            <v>48</v>
          </cell>
          <cell r="C4429" t="str">
            <v>01</v>
          </cell>
          <cell r="J4429">
            <v>192</v>
          </cell>
          <cell r="O4429" t="str">
            <v>A0</v>
          </cell>
          <cell r="P4429" t="str">
            <v>B0</v>
          </cell>
          <cell r="R4429">
            <v>38653</v>
          </cell>
          <cell r="S4429">
            <v>0</v>
          </cell>
          <cell r="Y4429">
            <v>17024.07</v>
          </cell>
          <cell r="Z4429">
            <v>15447.57</v>
          </cell>
        </row>
        <row r="4430">
          <cell r="A4430">
            <v>48</v>
          </cell>
          <cell r="C4430" t="str">
            <v>01</v>
          </cell>
          <cell r="J4430">
            <v>192</v>
          </cell>
          <cell r="O4430" t="str">
            <v>P0</v>
          </cell>
          <cell r="P4430">
            <v>0</v>
          </cell>
          <cell r="R4430">
            <v>1000</v>
          </cell>
          <cell r="S4430">
            <v>0</v>
          </cell>
          <cell r="Y4430">
            <v>0</v>
          </cell>
          <cell r="Z4430">
            <v>1000</v>
          </cell>
        </row>
        <row r="4431">
          <cell r="A4431">
            <v>48</v>
          </cell>
          <cell r="C4431" t="str">
            <v>01</v>
          </cell>
          <cell r="J4431">
            <v>192</v>
          </cell>
          <cell r="O4431">
            <v>0</v>
          </cell>
          <cell r="P4431">
            <v>0</v>
          </cell>
          <cell r="R4431">
            <v>100</v>
          </cell>
          <cell r="S4431">
            <v>20</v>
          </cell>
          <cell r="Y4431">
            <v>0</v>
          </cell>
          <cell r="Z4431">
            <v>80</v>
          </cell>
        </row>
        <row r="4432">
          <cell r="A4432">
            <v>48</v>
          </cell>
          <cell r="C4432" t="str">
            <v>01</v>
          </cell>
          <cell r="J4432">
            <v>192</v>
          </cell>
          <cell r="O4432">
            <v>0</v>
          </cell>
          <cell r="P4432">
            <v>0</v>
          </cell>
          <cell r="R4432">
            <v>2000</v>
          </cell>
          <cell r="S4432">
            <v>400</v>
          </cell>
          <cell r="Y4432">
            <v>111.26</v>
          </cell>
          <cell r="Z4432">
            <v>1488.74</v>
          </cell>
        </row>
        <row r="4433">
          <cell r="A4433">
            <v>48</v>
          </cell>
          <cell r="C4433" t="str">
            <v>01</v>
          </cell>
          <cell r="J4433">
            <v>192</v>
          </cell>
          <cell r="O4433">
            <v>0</v>
          </cell>
          <cell r="P4433">
            <v>0</v>
          </cell>
          <cell r="R4433">
            <v>1800</v>
          </cell>
          <cell r="S4433">
            <v>360</v>
          </cell>
          <cell r="Y4433">
            <v>237.9</v>
          </cell>
          <cell r="Z4433">
            <v>1202.0999999999999</v>
          </cell>
        </row>
        <row r="4434">
          <cell r="A4434">
            <v>48</v>
          </cell>
          <cell r="C4434" t="str">
            <v>01</v>
          </cell>
          <cell r="J4434">
            <v>192</v>
          </cell>
          <cell r="O4434">
            <v>0</v>
          </cell>
          <cell r="P4434">
            <v>0</v>
          </cell>
          <cell r="R4434">
            <v>100</v>
          </cell>
          <cell r="S4434">
            <v>20</v>
          </cell>
          <cell r="Y4434">
            <v>0</v>
          </cell>
          <cell r="Z4434">
            <v>80</v>
          </cell>
        </row>
        <row r="4435">
          <cell r="A4435">
            <v>48</v>
          </cell>
          <cell r="C4435" t="str">
            <v>01</v>
          </cell>
          <cell r="J4435">
            <v>192</v>
          </cell>
          <cell r="O4435">
            <v>0</v>
          </cell>
          <cell r="P4435">
            <v>0</v>
          </cell>
          <cell r="R4435">
            <v>500</v>
          </cell>
          <cell r="S4435">
            <v>100</v>
          </cell>
          <cell r="Y4435">
            <v>0</v>
          </cell>
          <cell r="Z4435">
            <v>400</v>
          </cell>
        </row>
        <row r="4436">
          <cell r="A4436">
            <v>48</v>
          </cell>
          <cell r="C4436" t="str">
            <v>01</v>
          </cell>
          <cell r="J4436">
            <v>192</v>
          </cell>
          <cell r="O4436">
            <v>0</v>
          </cell>
          <cell r="P4436">
            <v>0</v>
          </cell>
          <cell r="R4436">
            <v>500</v>
          </cell>
          <cell r="S4436">
            <v>100</v>
          </cell>
          <cell r="Y4436">
            <v>236.68</v>
          </cell>
          <cell r="Z4436">
            <v>163.32</v>
          </cell>
        </row>
        <row r="4437">
          <cell r="A4437">
            <v>48</v>
          </cell>
          <cell r="C4437" t="str">
            <v>01</v>
          </cell>
          <cell r="J4437">
            <v>192</v>
          </cell>
          <cell r="O4437">
            <v>0</v>
          </cell>
          <cell r="P4437">
            <v>0</v>
          </cell>
          <cell r="R4437">
            <v>100</v>
          </cell>
          <cell r="S4437">
            <v>20</v>
          </cell>
          <cell r="Y4437">
            <v>0</v>
          </cell>
          <cell r="Z4437">
            <v>80</v>
          </cell>
        </row>
        <row r="4438">
          <cell r="A4438">
            <v>48</v>
          </cell>
          <cell r="C4438" t="str">
            <v>01</v>
          </cell>
          <cell r="J4438">
            <v>192</v>
          </cell>
          <cell r="O4438">
            <v>0</v>
          </cell>
          <cell r="P4438">
            <v>0</v>
          </cell>
          <cell r="R4438">
            <v>100</v>
          </cell>
          <cell r="S4438">
            <v>20</v>
          </cell>
          <cell r="Y4438">
            <v>0</v>
          </cell>
          <cell r="Z4438">
            <v>80</v>
          </cell>
        </row>
        <row r="4439">
          <cell r="A4439">
            <v>48</v>
          </cell>
          <cell r="C4439" t="str">
            <v>01</v>
          </cell>
          <cell r="J4439">
            <v>192</v>
          </cell>
          <cell r="O4439">
            <v>0</v>
          </cell>
          <cell r="P4439">
            <v>0</v>
          </cell>
          <cell r="R4439">
            <v>100</v>
          </cell>
          <cell r="S4439">
            <v>20</v>
          </cell>
          <cell r="Y4439">
            <v>0</v>
          </cell>
          <cell r="Z4439">
            <v>80</v>
          </cell>
        </row>
        <row r="4440">
          <cell r="A4440">
            <v>48</v>
          </cell>
          <cell r="C4440" t="str">
            <v>01</v>
          </cell>
          <cell r="J4440">
            <v>192</v>
          </cell>
          <cell r="O4440">
            <v>0</v>
          </cell>
          <cell r="P4440">
            <v>0</v>
          </cell>
          <cell r="R4440">
            <v>500</v>
          </cell>
          <cell r="S4440">
            <v>100</v>
          </cell>
          <cell r="Y4440">
            <v>395.69</v>
          </cell>
          <cell r="Z4440">
            <v>4.3099999999999996</v>
          </cell>
        </row>
        <row r="4441">
          <cell r="A4441">
            <v>48</v>
          </cell>
          <cell r="C4441" t="str">
            <v>01</v>
          </cell>
          <cell r="J4441">
            <v>192</v>
          </cell>
          <cell r="O4441">
            <v>0</v>
          </cell>
          <cell r="P4441">
            <v>0</v>
          </cell>
          <cell r="R4441">
            <v>500</v>
          </cell>
          <cell r="S4441">
            <v>100</v>
          </cell>
          <cell r="Y4441">
            <v>0</v>
          </cell>
          <cell r="Z4441">
            <v>400</v>
          </cell>
        </row>
        <row r="4442">
          <cell r="A4442">
            <v>48</v>
          </cell>
          <cell r="C4442" t="str">
            <v>01</v>
          </cell>
          <cell r="J4442">
            <v>192</v>
          </cell>
          <cell r="O4442" t="str">
            <v>A0</v>
          </cell>
          <cell r="P4442">
            <v>0</v>
          </cell>
          <cell r="R4442">
            <v>700</v>
          </cell>
          <cell r="S4442">
            <v>140</v>
          </cell>
          <cell r="Y4442">
            <v>87.32</v>
          </cell>
          <cell r="Z4442">
            <v>472.68</v>
          </cell>
        </row>
        <row r="4443">
          <cell r="A4443">
            <v>48</v>
          </cell>
          <cell r="C4443" t="str">
            <v>01</v>
          </cell>
          <cell r="J4443">
            <v>192</v>
          </cell>
          <cell r="O4443" t="str">
            <v>B0</v>
          </cell>
          <cell r="P4443">
            <v>0</v>
          </cell>
          <cell r="R4443">
            <v>18000</v>
          </cell>
          <cell r="S4443">
            <v>3600</v>
          </cell>
          <cell r="Y4443">
            <v>4153.97</v>
          </cell>
          <cell r="Z4443">
            <v>10246.030000000001</v>
          </cell>
        </row>
        <row r="4444">
          <cell r="A4444">
            <v>48</v>
          </cell>
          <cell r="C4444" t="str">
            <v>01</v>
          </cell>
          <cell r="J4444">
            <v>192</v>
          </cell>
          <cell r="O4444">
            <v>0</v>
          </cell>
          <cell r="P4444">
            <v>0</v>
          </cell>
          <cell r="R4444">
            <v>4374</v>
          </cell>
          <cell r="S4444">
            <v>1000</v>
          </cell>
          <cell r="Y4444">
            <v>0</v>
          </cell>
          <cell r="Z4444">
            <v>3374</v>
          </cell>
        </row>
        <row r="4445">
          <cell r="A4445">
            <v>48</v>
          </cell>
          <cell r="C4445" t="str">
            <v>01</v>
          </cell>
          <cell r="J4445">
            <v>192</v>
          </cell>
          <cell r="O4445">
            <v>0</v>
          </cell>
          <cell r="P4445">
            <v>0</v>
          </cell>
          <cell r="R4445">
            <v>1500</v>
          </cell>
          <cell r="S4445">
            <v>300</v>
          </cell>
          <cell r="Y4445">
            <v>319.86</v>
          </cell>
          <cell r="Z4445">
            <v>880.14</v>
          </cell>
        </row>
        <row r="4446">
          <cell r="A4446">
            <v>48</v>
          </cell>
          <cell r="C4446" t="str">
            <v>01</v>
          </cell>
          <cell r="J4446">
            <v>192</v>
          </cell>
          <cell r="O4446" t="str">
            <v>B0</v>
          </cell>
          <cell r="P4446">
            <v>0</v>
          </cell>
          <cell r="R4446">
            <v>100</v>
          </cell>
          <cell r="S4446">
            <v>20</v>
          </cell>
          <cell r="Y4446">
            <v>0</v>
          </cell>
          <cell r="Z4446">
            <v>80</v>
          </cell>
        </row>
        <row r="4447">
          <cell r="A4447">
            <v>48</v>
          </cell>
          <cell r="C4447" t="str">
            <v>01</v>
          </cell>
          <cell r="J4447">
            <v>192</v>
          </cell>
          <cell r="O4447" t="str">
            <v>C0</v>
          </cell>
          <cell r="P4447">
            <v>0</v>
          </cell>
          <cell r="R4447">
            <v>300</v>
          </cell>
          <cell r="S4447">
            <v>60</v>
          </cell>
          <cell r="Y4447">
            <v>70.52</v>
          </cell>
          <cell r="Z4447">
            <v>169.48</v>
          </cell>
        </row>
        <row r="4448">
          <cell r="A4448">
            <v>48</v>
          </cell>
          <cell r="C4448" t="str">
            <v>01</v>
          </cell>
          <cell r="J4448">
            <v>192</v>
          </cell>
          <cell r="O4448" t="str">
            <v>E0</v>
          </cell>
          <cell r="P4448">
            <v>0</v>
          </cell>
          <cell r="R4448">
            <v>900</v>
          </cell>
          <cell r="S4448">
            <v>180</v>
          </cell>
          <cell r="Y4448">
            <v>303.04000000000002</v>
          </cell>
          <cell r="Z4448">
            <v>416.96</v>
          </cell>
        </row>
        <row r="4449">
          <cell r="A4449">
            <v>48</v>
          </cell>
          <cell r="C4449" t="str">
            <v>01</v>
          </cell>
          <cell r="J4449">
            <v>192</v>
          </cell>
          <cell r="O4449">
            <v>0</v>
          </cell>
          <cell r="P4449">
            <v>0</v>
          </cell>
          <cell r="R4449">
            <v>200</v>
          </cell>
          <cell r="S4449">
            <v>40</v>
          </cell>
          <cell r="Y4449">
            <v>0</v>
          </cell>
          <cell r="Z4449">
            <v>160</v>
          </cell>
        </row>
        <row r="4450">
          <cell r="A4450">
            <v>48</v>
          </cell>
          <cell r="C4450" t="str">
            <v>01</v>
          </cell>
          <cell r="J4450">
            <v>192</v>
          </cell>
          <cell r="O4450">
            <v>0</v>
          </cell>
          <cell r="P4450">
            <v>0</v>
          </cell>
          <cell r="R4450">
            <v>500</v>
          </cell>
          <cell r="S4450">
            <v>100</v>
          </cell>
          <cell r="Y4450">
            <v>343.2</v>
          </cell>
          <cell r="Z4450">
            <v>56.8</v>
          </cell>
        </row>
        <row r="4451">
          <cell r="A4451">
            <v>48</v>
          </cell>
          <cell r="C4451" t="str">
            <v>01</v>
          </cell>
          <cell r="J4451">
            <v>192</v>
          </cell>
          <cell r="O4451">
            <v>0</v>
          </cell>
          <cell r="P4451">
            <v>0</v>
          </cell>
          <cell r="R4451">
            <v>1000</v>
          </cell>
          <cell r="S4451">
            <v>200</v>
          </cell>
          <cell r="Y4451">
            <v>793</v>
          </cell>
          <cell r="Z4451">
            <v>7</v>
          </cell>
        </row>
        <row r="4452">
          <cell r="A4452">
            <v>48</v>
          </cell>
          <cell r="C4452" t="str">
            <v>01</v>
          </cell>
          <cell r="J4452">
            <v>192</v>
          </cell>
          <cell r="O4452">
            <v>0</v>
          </cell>
          <cell r="P4452">
            <v>0</v>
          </cell>
          <cell r="R4452">
            <v>1500</v>
          </cell>
          <cell r="S4452">
            <v>300</v>
          </cell>
          <cell r="Y4452">
            <v>0</v>
          </cell>
          <cell r="Z4452">
            <v>1200</v>
          </cell>
        </row>
        <row r="4453">
          <cell r="A4453">
            <v>48</v>
          </cell>
          <cell r="C4453" t="str">
            <v>01</v>
          </cell>
          <cell r="J4453">
            <v>192</v>
          </cell>
          <cell r="O4453" t="str">
            <v>T0</v>
          </cell>
          <cell r="P4453">
            <v>0</v>
          </cell>
          <cell r="R4453">
            <v>536</v>
          </cell>
          <cell r="S4453">
            <v>0</v>
          </cell>
          <cell r="Y4453">
            <v>498.92</v>
          </cell>
          <cell r="Z4453">
            <v>37.08</v>
          </cell>
        </row>
        <row r="4454">
          <cell r="A4454">
            <v>48</v>
          </cell>
          <cell r="C4454" t="str">
            <v>01</v>
          </cell>
          <cell r="J4454">
            <v>192</v>
          </cell>
          <cell r="O4454">
            <v>0</v>
          </cell>
          <cell r="P4454">
            <v>0</v>
          </cell>
          <cell r="R4454">
            <v>500</v>
          </cell>
          <cell r="S4454">
            <v>100</v>
          </cell>
          <cell r="Y4454">
            <v>0</v>
          </cell>
          <cell r="Z4454">
            <v>400</v>
          </cell>
        </row>
        <row r="4455">
          <cell r="A4455">
            <v>48</v>
          </cell>
          <cell r="C4455" t="str">
            <v>01</v>
          </cell>
          <cell r="J4455">
            <v>192</v>
          </cell>
          <cell r="O4455">
            <v>0</v>
          </cell>
          <cell r="P4455">
            <v>0</v>
          </cell>
          <cell r="R4455">
            <v>750</v>
          </cell>
          <cell r="S4455">
            <v>150</v>
          </cell>
          <cell r="Y4455">
            <v>0</v>
          </cell>
          <cell r="Z4455">
            <v>600</v>
          </cell>
        </row>
        <row r="4456">
          <cell r="A4456">
            <v>48</v>
          </cell>
          <cell r="C4456" t="str">
            <v>01</v>
          </cell>
          <cell r="J4456">
            <v>192</v>
          </cell>
          <cell r="O4456" t="str">
            <v>J0</v>
          </cell>
          <cell r="P4456" t="str">
            <v>TT</v>
          </cell>
          <cell r="R4456">
            <v>2</v>
          </cell>
          <cell r="S4456">
            <v>0</v>
          </cell>
          <cell r="Y4456">
            <v>0</v>
          </cell>
          <cell r="Z4456">
            <v>0.53</v>
          </cell>
        </row>
        <row r="4457">
          <cell r="A4457">
            <v>48</v>
          </cell>
          <cell r="C4457" t="str">
            <v>01</v>
          </cell>
          <cell r="J4457">
            <v>192</v>
          </cell>
          <cell r="O4457" t="str">
            <v>JT</v>
          </cell>
          <cell r="P4457">
            <v>0</v>
          </cell>
          <cell r="R4457">
            <v>38</v>
          </cell>
          <cell r="S4457">
            <v>0</v>
          </cell>
          <cell r="Y4457">
            <v>0</v>
          </cell>
          <cell r="Z4457">
            <v>38</v>
          </cell>
        </row>
        <row r="4458">
          <cell r="A4458">
            <v>48</v>
          </cell>
          <cell r="C4458" t="str">
            <v>01</v>
          </cell>
          <cell r="J4458">
            <v>192</v>
          </cell>
          <cell r="O4458">
            <v>0</v>
          </cell>
          <cell r="P4458">
            <v>0</v>
          </cell>
          <cell r="R4458">
            <v>50</v>
          </cell>
          <cell r="S4458">
            <v>0</v>
          </cell>
          <cell r="Y4458">
            <v>10</v>
          </cell>
          <cell r="Z4458">
            <v>40</v>
          </cell>
        </row>
        <row r="4459">
          <cell r="A4459">
            <v>48</v>
          </cell>
          <cell r="C4459" t="str">
            <v>01</v>
          </cell>
          <cell r="J4459">
            <v>192</v>
          </cell>
          <cell r="O4459">
            <v>0</v>
          </cell>
          <cell r="P4459">
            <v>0</v>
          </cell>
          <cell r="R4459">
            <v>3250</v>
          </cell>
          <cell r="S4459">
            <v>150</v>
          </cell>
          <cell r="Y4459">
            <v>1850.2</v>
          </cell>
          <cell r="Z4459">
            <v>1249.8</v>
          </cell>
        </row>
        <row r="4460">
          <cell r="A4460">
            <v>48</v>
          </cell>
          <cell r="C4460" t="str">
            <v>01</v>
          </cell>
          <cell r="J4460">
            <v>192</v>
          </cell>
          <cell r="O4460">
            <v>0</v>
          </cell>
          <cell r="P4460">
            <v>0</v>
          </cell>
          <cell r="R4460">
            <v>500</v>
          </cell>
          <cell r="S4460">
            <v>500</v>
          </cell>
          <cell r="Y4460">
            <v>0</v>
          </cell>
          <cell r="Z4460">
            <v>0</v>
          </cell>
        </row>
        <row r="4461">
          <cell r="A4461">
            <v>48</v>
          </cell>
          <cell r="C4461" t="str">
            <v>01</v>
          </cell>
          <cell r="J4461">
            <v>192</v>
          </cell>
          <cell r="O4461">
            <v>0</v>
          </cell>
          <cell r="P4461">
            <v>0</v>
          </cell>
          <cell r="R4461">
            <v>1000</v>
          </cell>
          <cell r="S4461">
            <v>200</v>
          </cell>
          <cell r="Y4461">
            <v>0</v>
          </cell>
          <cell r="Z4461">
            <v>800</v>
          </cell>
        </row>
        <row r="4462">
          <cell r="A4462">
            <v>48</v>
          </cell>
          <cell r="C4462" t="str">
            <v>01</v>
          </cell>
          <cell r="J4462">
            <v>192</v>
          </cell>
          <cell r="O4462">
            <v>0</v>
          </cell>
          <cell r="P4462">
            <v>0</v>
          </cell>
          <cell r="R4462">
            <v>4706543</v>
          </cell>
          <cell r="S4462">
            <v>0</v>
          </cell>
          <cell r="Y4462">
            <v>1571564.35</v>
          </cell>
          <cell r="Z4462">
            <v>3134978.65</v>
          </cell>
        </row>
        <row r="4463">
          <cell r="A4463">
            <v>48</v>
          </cell>
          <cell r="C4463" t="str">
            <v>01</v>
          </cell>
          <cell r="J4463">
            <v>192</v>
          </cell>
          <cell r="O4463">
            <v>0</v>
          </cell>
          <cell r="P4463">
            <v>0</v>
          </cell>
          <cell r="R4463">
            <v>142010</v>
          </cell>
          <cell r="S4463">
            <v>0</v>
          </cell>
          <cell r="Y4463">
            <v>17859.18</v>
          </cell>
          <cell r="Z4463">
            <v>124150.82</v>
          </cell>
        </row>
        <row r="4464">
          <cell r="A4464">
            <v>48</v>
          </cell>
          <cell r="C4464" t="str">
            <v>01</v>
          </cell>
          <cell r="J4464">
            <v>192</v>
          </cell>
          <cell r="O4464">
            <v>0</v>
          </cell>
          <cell r="P4464">
            <v>0</v>
          </cell>
          <cell r="R4464">
            <v>14175</v>
          </cell>
          <cell r="S4464">
            <v>0</v>
          </cell>
          <cell r="Y4464">
            <v>400.25</v>
          </cell>
          <cell r="Z4464">
            <v>13774.75</v>
          </cell>
        </row>
        <row r="4465">
          <cell r="A4465">
            <v>48</v>
          </cell>
          <cell r="C4465" t="str">
            <v>01</v>
          </cell>
          <cell r="J4465">
            <v>192</v>
          </cell>
          <cell r="O4465">
            <v>0</v>
          </cell>
          <cell r="P4465">
            <v>0</v>
          </cell>
          <cell r="R4465">
            <v>36224</v>
          </cell>
          <cell r="S4465">
            <v>0</v>
          </cell>
          <cell r="Y4465">
            <v>12276.52</v>
          </cell>
          <cell r="Z4465">
            <v>23947.48</v>
          </cell>
        </row>
        <row r="4466">
          <cell r="A4466">
            <v>48</v>
          </cell>
          <cell r="C4466" t="str">
            <v>01</v>
          </cell>
          <cell r="J4466">
            <v>192</v>
          </cell>
          <cell r="O4466">
            <v>0</v>
          </cell>
          <cell r="P4466">
            <v>0</v>
          </cell>
          <cell r="R4466">
            <v>236000</v>
          </cell>
          <cell r="S4466">
            <v>0</v>
          </cell>
          <cell r="Y4466">
            <v>80587.710000000006</v>
          </cell>
          <cell r="Z4466">
            <v>155412.29</v>
          </cell>
        </row>
        <row r="4467">
          <cell r="A4467">
            <v>48</v>
          </cell>
          <cell r="C4467" t="str">
            <v>01</v>
          </cell>
          <cell r="J4467">
            <v>192</v>
          </cell>
          <cell r="O4467" t="str">
            <v>SF</v>
          </cell>
          <cell r="P4467">
            <v>0</v>
          </cell>
          <cell r="R4467">
            <v>384798</v>
          </cell>
          <cell r="S4467">
            <v>0</v>
          </cell>
          <cell r="Y4467">
            <v>653.34</v>
          </cell>
          <cell r="Z4467">
            <v>384144.66</v>
          </cell>
        </row>
        <row r="4468">
          <cell r="A4468">
            <v>48</v>
          </cell>
          <cell r="C4468" t="str">
            <v>01</v>
          </cell>
          <cell r="J4468">
            <v>192</v>
          </cell>
          <cell r="O4468" t="str">
            <v>SN</v>
          </cell>
          <cell r="P4468">
            <v>0</v>
          </cell>
          <cell r="R4468">
            <v>384798</v>
          </cell>
          <cell r="S4468">
            <v>0</v>
          </cell>
          <cell r="Y4468">
            <v>136111.49</v>
          </cell>
          <cell r="Z4468">
            <v>248686.51</v>
          </cell>
        </row>
        <row r="4469">
          <cell r="A4469">
            <v>48</v>
          </cell>
          <cell r="C4469" t="str">
            <v>01</v>
          </cell>
          <cell r="J4469">
            <v>192</v>
          </cell>
          <cell r="O4469">
            <v>0</v>
          </cell>
          <cell r="P4469">
            <v>0</v>
          </cell>
          <cell r="R4469">
            <v>60000</v>
          </cell>
          <cell r="S4469">
            <v>0</v>
          </cell>
          <cell r="Y4469">
            <v>30237</v>
          </cell>
          <cell r="Z4469">
            <v>29763</v>
          </cell>
        </row>
        <row r="4470">
          <cell r="A4470">
            <v>48</v>
          </cell>
          <cell r="C4470" t="str">
            <v>01</v>
          </cell>
          <cell r="J4470">
            <v>192</v>
          </cell>
          <cell r="O4470">
            <v>0</v>
          </cell>
          <cell r="P4470">
            <v>0</v>
          </cell>
          <cell r="R4470">
            <v>4000</v>
          </cell>
          <cell r="S4470">
            <v>1600</v>
          </cell>
          <cell r="Y4470">
            <v>904.55</v>
          </cell>
          <cell r="Z4470">
            <v>1495.45</v>
          </cell>
        </row>
        <row r="4471">
          <cell r="A4471">
            <v>48</v>
          </cell>
          <cell r="C4471" t="str">
            <v>01</v>
          </cell>
          <cell r="J4471">
            <v>192</v>
          </cell>
          <cell r="O4471">
            <v>0</v>
          </cell>
          <cell r="P4471">
            <v>0</v>
          </cell>
          <cell r="R4471">
            <v>1200</v>
          </cell>
          <cell r="S4471">
            <v>0</v>
          </cell>
          <cell r="Y4471">
            <v>412.59</v>
          </cell>
          <cell r="Z4471">
            <v>787.41</v>
          </cell>
        </row>
        <row r="4472">
          <cell r="A4472">
            <v>48</v>
          </cell>
          <cell r="C4472" t="str">
            <v>01</v>
          </cell>
          <cell r="J4472">
            <v>192</v>
          </cell>
          <cell r="O4472">
            <v>0</v>
          </cell>
          <cell r="P4472">
            <v>0</v>
          </cell>
          <cell r="R4472">
            <v>1036</v>
          </cell>
          <cell r="S4472">
            <v>0</v>
          </cell>
          <cell r="Y4472">
            <v>345.16</v>
          </cell>
          <cell r="Z4472">
            <v>690.84</v>
          </cell>
        </row>
        <row r="4473">
          <cell r="A4473">
            <v>48</v>
          </cell>
          <cell r="C4473" t="str">
            <v>01</v>
          </cell>
          <cell r="J4473">
            <v>192</v>
          </cell>
          <cell r="O4473">
            <v>0</v>
          </cell>
          <cell r="P4473">
            <v>0</v>
          </cell>
          <cell r="R4473">
            <v>2400</v>
          </cell>
          <cell r="S4473">
            <v>0</v>
          </cell>
          <cell r="Y4473">
            <v>697.5</v>
          </cell>
          <cell r="Z4473">
            <v>1702.5</v>
          </cell>
        </row>
        <row r="4474">
          <cell r="A4474">
            <v>48</v>
          </cell>
          <cell r="C4474" t="str">
            <v>01</v>
          </cell>
          <cell r="J4474">
            <v>192</v>
          </cell>
          <cell r="O4474" t="str">
            <v>A0</v>
          </cell>
          <cell r="P4474">
            <v>0</v>
          </cell>
          <cell r="R4474">
            <v>825</v>
          </cell>
          <cell r="S4474">
            <v>0</v>
          </cell>
          <cell r="Y4474">
            <v>824.25</v>
          </cell>
          <cell r="Z4474">
            <v>0.75</v>
          </cell>
        </row>
        <row r="4475">
          <cell r="A4475">
            <v>48</v>
          </cell>
          <cell r="C4475" t="str">
            <v>01</v>
          </cell>
          <cell r="J4475">
            <v>192</v>
          </cell>
          <cell r="O4475" t="str">
            <v>A0</v>
          </cell>
          <cell r="P4475">
            <v>0</v>
          </cell>
          <cell r="R4475">
            <v>1000</v>
          </cell>
          <cell r="S4475">
            <v>200</v>
          </cell>
          <cell r="Y4475">
            <v>0</v>
          </cell>
          <cell r="Z4475">
            <v>800</v>
          </cell>
        </row>
        <row r="4476">
          <cell r="A4476">
            <v>48</v>
          </cell>
          <cell r="C4476" t="str">
            <v>01</v>
          </cell>
          <cell r="J4476">
            <v>192</v>
          </cell>
          <cell r="O4476" t="str">
            <v>C0</v>
          </cell>
          <cell r="P4476">
            <v>0</v>
          </cell>
          <cell r="R4476">
            <v>2883</v>
          </cell>
          <cell r="S4476">
            <v>577</v>
          </cell>
          <cell r="Y4476">
            <v>967.8</v>
          </cell>
          <cell r="Z4476">
            <v>1338.2</v>
          </cell>
        </row>
        <row r="4477">
          <cell r="A4477">
            <v>48</v>
          </cell>
          <cell r="C4477" t="str">
            <v>01</v>
          </cell>
          <cell r="J4477">
            <v>192</v>
          </cell>
          <cell r="O4477">
            <v>0</v>
          </cell>
          <cell r="P4477">
            <v>0</v>
          </cell>
          <cell r="R4477">
            <v>6500</v>
          </cell>
          <cell r="S4477">
            <v>0</v>
          </cell>
          <cell r="Y4477">
            <v>1570.87</v>
          </cell>
          <cell r="Z4477">
            <v>4929.13</v>
          </cell>
        </row>
        <row r="4478">
          <cell r="A4478">
            <v>48</v>
          </cell>
          <cell r="C4478" t="str">
            <v>01</v>
          </cell>
          <cell r="J4478">
            <v>192</v>
          </cell>
          <cell r="O4478">
            <v>0</v>
          </cell>
          <cell r="P4478">
            <v>0</v>
          </cell>
          <cell r="R4478">
            <v>2488</v>
          </cell>
          <cell r="S4478">
            <v>0</v>
          </cell>
          <cell r="Y4478">
            <v>1361.24</v>
          </cell>
          <cell r="Z4478">
            <v>1126.76</v>
          </cell>
        </row>
        <row r="4479">
          <cell r="A4479">
            <v>48</v>
          </cell>
          <cell r="C4479" t="str">
            <v>01</v>
          </cell>
          <cell r="J4479">
            <v>192</v>
          </cell>
          <cell r="O4479" t="str">
            <v>A0</v>
          </cell>
          <cell r="P4479" t="str">
            <v>A0</v>
          </cell>
          <cell r="R4479">
            <v>1316395</v>
          </cell>
          <cell r="S4479">
            <v>0</v>
          </cell>
          <cell r="Y4479">
            <v>304349.05</v>
          </cell>
          <cell r="Z4479">
            <v>910338.95</v>
          </cell>
        </row>
        <row r="4480">
          <cell r="A4480">
            <v>48</v>
          </cell>
          <cell r="C4480" t="str">
            <v>01</v>
          </cell>
          <cell r="J4480">
            <v>192</v>
          </cell>
          <cell r="O4480" t="str">
            <v>A0</v>
          </cell>
          <cell r="P4480" t="str">
            <v>B0</v>
          </cell>
          <cell r="R4480">
            <v>40000</v>
          </cell>
          <cell r="S4480">
            <v>0</v>
          </cell>
          <cell r="Y4480">
            <v>12016.05</v>
          </cell>
          <cell r="Z4480">
            <v>23677.11</v>
          </cell>
        </row>
        <row r="4481">
          <cell r="A4481">
            <v>48</v>
          </cell>
          <cell r="C4481" t="str">
            <v>01</v>
          </cell>
          <cell r="J4481">
            <v>192</v>
          </cell>
          <cell r="O4481">
            <v>0</v>
          </cell>
          <cell r="P4481">
            <v>0</v>
          </cell>
          <cell r="R4481">
            <v>2000</v>
          </cell>
          <cell r="S4481">
            <v>0</v>
          </cell>
          <cell r="Y4481">
            <v>692.07</v>
          </cell>
          <cell r="Z4481">
            <v>1307.93</v>
          </cell>
        </row>
        <row r="4482">
          <cell r="A4482">
            <v>48</v>
          </cell>
          <cell r="C4482" t="str">
            <v>01</v>
          </cell>
          <cell r="J4482">
            <v>192</v>
          </cell>
          <cell r="O4482">
            <v>0</v>
          </cell>
          <cell r="P4482">
            <v>0</v>
          </cell>
          <cell r="R4482">
            <v>200</v>
          </cell>
          <cell r="S4482">
            <v>0</v>
          </cell>
          <cell r="Y4482">
            <v>0</v>
          </cell>
          <cell r="Z4482">
            <v>200</v>
          </cell>
        </row>
        <row r="4483">
          <cell r="A4483">
            <v>48</v>
          </cell>
          <cell r="C4483" t="str">
            <v>01</v>
          </cell>
          <cell r="J4483">
            <v>192</v>
          </cell>
          <cell r="O4483" t="str">
            <v>P0</v>
          </cell>
          <cell r="P4483">
            <v>0</v>
          </cell>
          <cell r="R4483">
            <v>12000</v>
          </cell>
          <cell r="S4483">
            <v>0</v>
          </cell>
          <cell r="Y4483">
            <v>5069.5600000000004</v>
          </cell>
          <cell r="Z4483">
            <v>6930.44</v>
          </cell>
        </row>
        <row r="4484">
          <cell r="A4484">
            <v>48</v>
          </cell>
          <cell r="C4484" t="str">
            <v>01</v>
          </cell>
          <cell r="J4484">
            <v>192</v>
          </cell>
          <cell r="O4484">
            <v>0</v>
          </cell>
          <cell r="P4484">
            <v>0</v>
          </cell>
          <cell r="R4484">
            <v>6302</v>
          </cell>
          <cell r="S4484">
            <v>0</v>
          </cell>
          <cell r="Y4484">
            <v>1746.31</v>
          </cell>
          <cell r="Z4484">
            <v>4555.6899999999996</v>
          </cell>
        </row>
        <row r="4485">
          <cell r="A4485">
            <v>48</v>
          </cell>
          <cell r="C4485" t="str">
            <v>01</v>
          </cell>
          <cell r="J4485">
            <v>192</v>
          </cell>
          <cell r="O4485" t="str">
            <v>TT</v>
          </cell>
          <cell r="P4485">
            <v>0</v>
          </cell>
          <cell r="R4485">
            <v>698</v>
          </cell>
          <cell r="S4485">
            <v>0</v>
          </cell>
          <cell r="Y4485">
            <v>697.41</v>
          </cell>
          <cell r="Z4485">
            <v>0.59</v>
          </cell>
        </row>
        <row r="4486">
          <cell r="A4486">
            <v>48</v>
          </cell>
          <cell r="C4486" t="str">
            <v>01</v>
          </cell>
          <cell r="J4486">
            <v>192</v>
          </cell>
          <cell r="O4486">
            <v>0</v>
          </cell>
          <cell r="P4486">
            <v>0</v>
          </cell>
          <cell r="R4486">
            <v>3000</v>
          </cell>
          <cell r="S4486">
            <v>0</v>
          </cell>
          <cell r="Y4486">
            <v>0</v>
          </cell>
          <cell r="Z4486">
            <v>3000</v>
          </cell>
        </row>
        <row r="4487">
          <cell r="A4487">
            <v>48</v>
          </cell>
          <cell r="C4487" t="str">
            <v>01</v>
          </cell>
          <cell r="J4487">
            <v>192</v>
          </cell>
          <cell r="O4487">
            <v>0</v>
          </cell>
          <cell r="P4487">
            <v>0</v>
          </cell>
          <cell r="R4487">
            <v>850</v>
          </cell>
          <cell r="S4487">
            <v>0</v>
          </cell>
          <cell r="Y4487">
            <v>0</v>
          </cell>
          <cell r="Z4487">
            <v>850</v>
          </cell>
        </row>
        <row r="4488">
          <cell r="A4488">
            <v>48</v>
          </cell>
          <cell r="C4488" t="str">
            <v>01</v>
          </cell>
          <cell r="J4488">
            <v>192</v>
          </cell>
          <cell r="O4488">
            <v>0</v>
          </cell>
          <cell r="P4488">
            <v>0</v>
          </cell>
          <cell r="R4488">
            <v>200</v>
          </cell>
          <cell r="S4488">
            <v>0</v>
          </cell>
          <cell r="Y4488">
            <v>49.68</v>
          </cell>
          <cell r="Z4488">
            <v>150.32</v>
          </cell>
        </row>
        <row r="4489">
          <cell r="A4489">
            <v>48</v>
          </cell>
          <cell r="C4489" t="str">
            <v>01</v>
          </cell>
          <cell r="J4489">
            <v>192</v>
          </cell>
          <cell r="O4489">
            <v>0</v>
          </cell>
          <cell r="P4489">
            <v>0</v>
          </cell>
          <cell r="R4489">
            <v>200</v>
          </cell>
          <cell r="S4489">
            <v>0</v>
          </cell>
          <cell r="Y4489">
            <v>0</v>
          </cell>
          <cell r="Z4489">
            <v>200</v>
          </cell>
        </row>
        <row r="4490">
          <cell r="A4490">
            <v>48</v>
          </cell>
          <cell r="C4490" t="str">
            <v>01</v>
          </cell>
          <cell r="J4490">
            <v>192</v>
          </cell>
          <cell r="O4490">
            <v>0</v>
          </cell>
          <cell r="P4490">
            <v>0</v>
          </cell>
          <cell r="R4490">
            <v>1450</v>
          </cell>
          <cell r="S4490">
            <v>0</v>
          </cell>
          <cell r="Y4490">
            <v>343.89</v>
          </cell>
          <cell r="Z4490">
            <v>1106.1099999999999</v>
          </cell>
        </row>
        <row r="4491">
          <cell r="A4491">
            <v>48</v>
          </cell>
          <cell r="C4491" t="str">
            <v>01</v>
          </cell>
          <cell r="J4491">
            <v>192</v>
          </cell>
          <cell r="O4491" t="str">
            <v>A0</v>
          </cell>
          <cell r="P4491">
            <v>0</v>
          </cell>
          <cell r="R4491">
            <v>10000</v>
          </cell>
          <cell r="S4491">
            <v>0</v>
          </cell>
          <cell r="Y4491">
            <v>2574.39</v>
          </cell>
          <cell r="Z4491">
            <v>7425.61</v>
          </cell>
        </row>
        <row r="4492">
          <cell r="A4492">
            <v>48</v>
          </cell>
          <cell r="C4492" t="str">
            <v>01</v>
          </cell>
          <cell r="J4492">
            <v>192</v>
          </cell>
          <cell r="O4492" t="str">
            <v>B0</v>
          </cell>
          <cell r="P4492">
            <v>0</v>
          </cell>
          <cell r="R4492">
            <v>42730</v>
          </cell>
          <cell r="S4492">
            <v>0</v>
          </cell>
          <cell r="Y4492">
            <v>10985.86</v>
          </cell>
          <cell r="Z4492">
            <v>31744.14</v>
          </cell>
        </row>
        <row r="4493">
          <cell r="A4493">
            <v>48</v>
          </cell>
          <cell r="C4493" t="str">
            <v>01</v>
          </cell>
          <cell r="J4493">
            <v>192</v>
          </cell>
          <cell r="O4493" t="str">
            <v>C0</v>
          </cell>
          <cell r="P4493">
            <v>0</v>
          </cell>
          <cell r="R4493">
            <v>800</v>
          </cell>
          <cell r="S4493">
            <v>0</v>
          </cell>
          <cell r="Y4493">
            <v>0</v>
          </cell>
          <cell r="Z4493">
            <v>800</v>
          </cell>
        </row>
        <row r="4494">
          <cell r="A4494">
            <v>48</v>
          </cell>
          <cell r="C4494" t="str">
            <v>01</v>
          </cell>
          <cell r="J4494">
            <v>192</v>
          </cell>
          <cell r="O4494">
            <v>0</v>
          </cell>
          <cell r="P4494">
            <v>0</v>
          </cell>
          <cell r="R4494">
            <v>650</v>
          </cell>
          <cell r="S4494">
            <v>0</v>
          </cell>
          <cell r="Y4494">
            <v>448.96</v>
          </cell>
          <cell r="Z4494">
            <v>201.04</v>
          </cell>
        </row>
        <row r="4495">
          <cell r="A4495">
            <v>48</v>
          </cell>
          <cell r="C4495" t="str">
            <v>01</v>
          </cell>
          <cell r="J4495">
            <v>192</v>
          </cell>
          <cell r="O4495">
            <v>0</v>
          </cell>
          <cell r="P4495">
            <v>0</v>
          </cell>
          <cell r="R4495">
            <v>1350</v>
          </cell>
          <cell r="S4495">
            <v>0</v>
          </cell>
          <cell r="Y4495">
            <v>0</v>
          </cell>
          <cell r="Z4495">
            <v>1350</v>
          </cell>
        </row>
        <row r="4496">
          <cell r="A4496">
            <v>48</v>
          </cell>
          <cell r="C4496" t="str">
            <v>01</v>
          </cell>
          <cell r="J4496">
            <v>192</v>
          </cell>
          <cell r="O4496" t="str">
            <v>TT</v>
          </cell>
          <cell r="P4496">
            <v>0</v>
          </cell>
          <cell r="R4496">
            <v>150</v>
          </cell>
          <cell r="S4496">
            <v>0</v>
          </cell>
          <cell r="Y4496">
            <v>149.44999999999999</v>
          </cell>
          <cell r="Z4496">
            <v>0.55000000000000004</v>
          </cell>
        </row>
        <row r="4497">
          <cell r="A4497">
            <v>48</v>
          </cell>
          <cell r="C4497" t="str">
            <v>01</v>
          </cell>
          <cell r="J4497">
            <v>192</v>
          </cell>
          <cell r="O4497" t="str">
            <v>C0</v>
          </cell>
          <cell r="P4497">
            <v>0</v>
          </cell>
          <cell r="R4497">
            <v>600</v>
          </cell>
          <cell r="S4497">
            <v>0</v>
          </cell>
          <cell r="Y4497">
            <v>76.98</v>
          </cell>
          <cell r="Z4497">
            <v>523.02</v>
          </cell>
        </row>
        <row r="4498">
          <cell r="A4498">
            <v>48</v>
          </cell>
          <cell r="C4498" t="str">
            <v>01</v>
          </cell>
          <cell r="J4498">
            <v>192</v>
          </cell>
          <cell r="O4498" t="str">
            <v>D0</v>
          </cell>
          <cell r="P4498">
            <v>0</v>
          </cell>
          <cell r="R4498">
            <v>363</v>
          </cell>
          <cell r="S4498">
            <v>0</v>
          </cell>
          <cell r="Y4498">
            <v>57.84</v>
          </cell>
          <cell r="Z4498">
            <v>305.16000000000003</v>
          </cell>
        </row>
        <row r="4499">
          <cell r="A4499">
            <v>48</v>
          </cell>
          <cell r="C4499" t="str">
            <v>01</v>
          </cell>
          <cell r="J4499">
            <v>192</v>
          </cell>
          <cell r="O4499" t="str">
            <v>D0</v>
          </cell>
          <cell r="P4499" t="str">
            <v>TT</v>
          </cell>
          <cell r="R4499">
            <v>37</v>
          </cell>
          <cell r="S4499">
            <v>0</v>
          </cell>
          <cell r="Y4499">
            <v>36.1</v>
          </cell>
          <cell r="Z4499">
            <v>0.9</v>
          </cell>
        </row>
        <row r="4500">
          <cell r="A4500">
            <v>48</v>
          </cell>
          <cell r="C4500" t="str">
            <v>01</v>
          </cell>
          <cell r="J4500">
            <v>192</v>
          </cell>
          <cell r="O4500" t="str">
            <v>E0</v>
          </cell>
          <cell r="P4500">
            <v>0</v>
          </cell>
          <cell r="R4500">
            <v>5275</v>
          </cell>
          <cell r="S4500">
            <v>0</v>
          </cell>
          <cell r="Y4500">
            <v>961.35</v>
          </cell>
          <cell r="Z4500">
            <v>4313.6499999999996</v>
          </cell>
        </row>
        <row r="4501">
          <cell r="A4501">
            <v>48</v>
          </cell>
          <cell r="C4501" t="str">
            <v>01</v>
          </cell>
          <cell r="J4501">
            <v>192</v>
          </cell>
          <cell r="O4501" t="str">
            <v>E0</v>
          </cell>
          <cell r="P4501" t="str">
            <v>TT</v>
          </cell>
          <cell r="R4501">
            <v>25</v>
          </cell>
          <cell r="S4501">
            <v>0</v>
          </cell>
          <cell r="Y4501">
            <v>24.4</v>
          </cell>
          <cell r="Z4501">
            <v>0.6</v>
          </cell>
        </row>
        <row r="4502">
          <cell r="A4502">
            <v>48</v>
          </cell>
          <cell r="C4502" t="str">
            <v>01</v>
          </cell>
          <cell r="J4502">
            <v>192</v>
          </cell>
          <cell r="O4502">
            <v>0</v>
          </cell>
          <cell r="P4502">
            <v>0</v>
          </cell>
          <cell r="R4502">
            <v>1050</v>
          </cell>
          <cell r="S4502">
            <v>0</v>
          </cell>
          <cell r="Y4502">
            <v>137.4</v>
          </cell>
          <cell r="Z4502">
            <v>912.6</v>
          </cell>
        </row>
        <row r="4503">
          <cell r="A4503">
            <v>48</v>
          </cell>
          <cell r="C4503" t="str">
            <v>01</v>
          </cell>
          <cell r="J4503">
            <v>192</v>
          </cell>
          <cell r="O4503">
            <v>0</v>
          </cell>
          <cell r="P4503">
            <v>0</v>
          </cell>
          <cell r="R4503">
            <v>1000</v>
          </cell>
          <cell r="S4503">
            <v>0</v>
          </cell>
          <cell r="Y4503">
            <v>881.05</v>
          </cell>
          <cell r="Z4503">
            <v>118.95</v>
          </cell>
        </row>
        <row r="4504">
          <cell r="A4504">
            <v>48</v>
          </cell>
          <cell r="C4504" t="str">
            <v>01</v>
          </cell>
          <cell r="J4504">
            <v>192</v>
          </cell>
          <cell r="O4504">
            <v>0</v>
          </cell>
          <cell r="P4504">
            <v>0</v>
          </cell>
          <cell r="R4504">
            <v>250</v>
          </cell>
          <cell r="S4504">
            <v>0</v>
          </cell>
          <cell r="Y4504">
            <v>0</v>
          </cell>
          <cell r="Z4504">
            <v>250</v>
          </cell>
        </row>
        <row r="4505">
          <cell r="A4505">
            <v>48</v>
          </cell>
          <cell r="C4505" t="str">
            <v>01</v>
          </cell>
          <cell r="J4505">
            <v>192</v>
          </cell>
          <cell r="O4505">
            <v>0</v>
          </cell>
          <cell r="P4505">
            <v>0</v>
          </cell>
          <cell r="R4505">
            <v>3850</v>
          </cell>
          <cell r="S4505">
            <v>0</v>
          </cell>
          <cell r="Y4505">
            <v>0</v>
          </cell>
          <cell r="Z4505">
            <v>3850</v>
          </cell>
        </row>
        <row r="4506">
          <cell r="A4506">
            <v>48</v>
          </cell>
          <cell r="C4506" t="str">
            <v>01</v>
          </cell>
          <cell r="J4506">
            <v>192</v>
          </cell>
          <cell r="O4506">
            <v>0</v>
          </cell>
          <cell r="P4506">
            <v>0</v>
          </cell>
          <cell r="R4506">
            <v>1757</v>
          </cell>
          <cell r="S4506">
            <v>0</v>
          </cell>
          <cell r="Y4506">
            <v>1716.4</v>
          </cell>
          <cell r="Z4506">
            <v>40.6</v>
          </cell>
        </row>
        <row r="4507">
          <cell r="A4507">
            <v>48</v>
          </cell>
          <cell r="C4507" t="str">
            <v>01</v>
          </cell>
          <cell r="J4507">
            <v>192</v>
          </cell>
          <cell r="O4507" t="str">
            <v>TT</v>
          </cell>
          <cell r="P4507">
            <v>0</v>
          </cell>
          <cell r="R4507">
            <v>13</v>
          </cell>
          <cell r="S4507">
            <v>0</v>
          </cell>
          <cell r="Y4507">
            <v>12.48</v>
          </cell>
          <cell r="Z4507">
            <v>0.52</v>
          </cell>
        </row>
        <row r="4508">
          <cell r="A4508">
            <v>48</v>
          </cell>
          <cell r="C4508" t="str">
            <v>01</v>
          </cell>
          <cell r="J4508">
            <v>192</v>
          </cell>
          <cell r="O4508">
            <v>0</v>
          </cell>
          <cell r="P4508">
            <v>0</v>
          </cell>
          <cell r="R4508">
            <v>1650</v>
          </cell>
          <cell r="S4508">
            <v>90</v>
          </cell>
          <cell r="Y4508">
            <v>1455.25</v>
          </cell>
          <cell r="Z4508">
            <v>104.75</v>
          </cell>
        </row>
        <row r="4509">
          <cell r="A4509">
            <v>48</v>
          </cell>
          <cell r="C4509" t="str">
            <v>01</v>
          </cell>
          <cell r="J4509">
            <v>192</v>
          </cell>
          <cell r="O4509">
            <v>0</v>
          </cell>
          <cell r="P4509">
            <v>0</v>
          </cell>
          <cell r="R4509">
            <v>2750</v>
          </cell>
          <cell r="S4509">
            <v>1750</v>
          </cell>
          <cell r="Y4509">
            <v>0</v>
          </cell>
          <cell r="Z4509">
            <v>1000</v>
          </cell>
        </row>
        <row r="4510">
          <cell r="A4510">
            <v>48</v>
          </cell>
          <cell r="C4510" t="str">
            <v>01</v>
          </cell>
          <cell r="J4510">
            <v>192</v>
          </cell>
          <cell r="O4510">
            <v>0</v>
          </cell>
          <cell r="P4510">
            <v>0</v>
          </cell>
          <cell r="R4510">
            <v>1500</v>
          </cell>
          <cell r="S4510">
            <v>1500</v>
          </cell>
          <cell r="Y4510">
            <v>0</v>
          </cell>
          <cell r="Z4510">
            <v>0</v>
          </cell>
        </row>
        <row r="4511">
          <cell r="A4511">
            <v>48</v>
          </cell>
          <cell r="C4511" t="str">
            <v>01</v>
          </cell>
          <cell r="J4511">
            <v>192</v>
          </cell>
          <cell r="O4511">
            <v>0</v>
          </cell>
          <cell r="P4511">
            <v>0</v>
          </cell>
          <cell r="R4511">
            <v>750</v>
          </cell>
          <cell r="S4511">
            <v>150</v>
          </cell>
          <cell r="Y4511">
            <v>125</v>
          </cell>
          <cell r="Z4511">
            <v>475</v>
          </cell>
        </row>
        <row r="4512">
          <cell r="A4512">
            <v>48</v>
          </cell>
          <cell r="C4512" t="str">
            <v>01</v>
          </cell>
          <cell r="J4512">
            <v>192</v>
          </cell>
          <cell r="O4512">
            <v>0</v>
          </cell>
          <cell r="P4512">
            <v>0</v>
          </cell>
          <cell r="R4512">
            <v>3963797</v>
          </cell>
          <cell r="S4512">
            <v>0</v>
          </cell>
          <cell r="Y4512">
            <v>1434032.87</v>
          </cell>
          <cell r="Z4512">
            <v>2529764.13</v>
          </cell>
        </row>
        <row r="4513">
          <cell r="A4513">
            <v>48</v>
          </cell>
          <cell r="C4513" t="str">
            <v>01</v>
          </cell>
          <cell r="J4513">
            <v>192</v>
          </cell>
          <cell r="O4513">
            <v>0</v>
          </cell>
          <cell r="P4513">
            <v>0</v>
          </cell>
          <cell r="R4513">
            <v>425460</v>
          </cell>
          <cell r="S4513">
            <v>0</v>
          </cell>
          <cell r="Y4513">
            <v>144125.04999999999</v>
          </cell>
          <cell r="Z4513">
            <v>281334.95</v>
          </cell>
        </row>
        <row r="4514">
          <cell r="A4514">
            <v>48</v>
          </cell>
          <cell r="C4514" t="str">
            <v>01</v>
          </cell>
          <cell r="J4514">
            <v>192</v>
          </cell>
          <cell r="O4514">
            <v>0</v>
          </cell>
          <cell r="P4514">
            <v>0</v>
          </cell>
          <cell r="R4514">
            <v>5469</v>
          </cell>
          <cell r="S4514">
            <v>0</v>
          </cell>
          <cell r="Y4514">
            <v>0</v>
          </cell>
          <cell r="Z4514">
            <v>5469</v>
          </cell>
        </row>
        <row r="4515">
          <cell r="A4515">
            <v>48</v>
          </cell>
          <cell r="C4515" t="str">
            <v>01</v>
          </cell>
          <cell r="J4515">
            <v>192</v>
          </cell>
          <cell r="O4515">
            <v>0</v>
          </cell>
          <cell r="P4515">
            <v>0</v>
          </cell>
          <cell r="R4515">
            <v>56393</v>
          </cell>
          <cell r="S4515">
            <v>0</v>
          </cell>
          <cell r="Y4515">
            <v>18430.87</v>
          </cell>
          <cell r="Z4515">
            <v>37962.129999999997</v>
          </cell>
        </row>
        <row r="4516">
          <cell r="A4516">
            <v>48</v>
          </cell>
          <cell r="C4516" t="str">
            <v>01</v>
          </cell>
          <cell r="J4516">
            <v>192</v>
          </cell>
          <cell r="O4516">
            <v>0</v>
          </cell>
          <cell r="P4516">
            <v>0</v>
          </cell>
          <cell r="R4516">
            <v>37017</v>
          </cell>
          <cell r="S4516">
            <v>0</v>
          </cell>
          <cell r="Y4516">
            <v>12378.44</v>
          </cell>
          <cell r="Z4516">
            <v>24638.560000000001</v>
          </cell>
        </row>
        <row r="4517">
          <cell r="A4517">
            <v>48</v>
          </cell>
          <cell r="C4517" t="str">
            <v>01</v>
          </cell>
          <cell r="J4517">
            <v>192</v>
          </cell>
          <cell r="O4517">
            <v>0</v>
          </cell>
          <cell r="P4517">
            <v>0</v>
          </cell>
          <cell r="R4517">
            <v>268344</v>
          </cell>
          <cell r="S4517">
            <v>0</v>
          </cell>
          <cell r="Y4517">
            <v>98436.31</v>
          </cell>
          <cell r="Z4517">
            <v>169907.69</v>
          </cell>
        </row>
        <row r="4518">
          <cell r="A4518">
            <v>48</v>
          </cell>
          <cell r="C4518" t="str">
            <v>01</v>
          </cell>
          <cell r="J4518">
            <v>192</v>
          </cell>
          <cell r="O4518" t="str">
            <v>SF</v>
          </cell>
          <cell r="P4518">
            <v>0</v>
          </cell>
          <cell r="R4518">
            <v>429083</v>
          </cell>
          <cell r="S4518">
            <v>0</v>
          </cell>
          <cell r="Y4518">
            <v>0</v>
          </cell>
          <cell r="Z4518">
            <v>429083</v>
          </cell>
        </row>
        <row r="4519">
          <cell r="A4519">
            <v>48</v>
          </cell>
          <cell r="C4519" t="str">
            <v>01</v>
          </cell>
          <cell r="J4519">
            <v>192</v>
          </cell>
          <cell r="O4519" t="str">
            <v>SN</v>
          </cell>
          <cell r="P4519">
            <v>0</v>
          </cell>
          <cell r="R4519">
            <v>373645</v>
          </cell>
          <cell r="S4519">
            <v>0</v>
          </cell>
          <cell r="Y4519">
            <v>143244.59</v>
          </cell>
          <cell r="Z4519">
            <v>230400.41</v>
          </cell>
        </row>
        <row r="4520">
          <cell r="A4520">
            <v>48</v>
          </cell>
          <cell r="C4520" t="str">
            <v>01</v>
          </cell>
          <cell r="J4520">
            <v>192</v>
          </cell>
          <cell r="O4520">
            <v>0</v>
          </cell>
          <cell r="P4520">
            <v>0</v>
          </cell>
          <cell r="R4520">
            <v>36500</v>
          </cell>
          <cell r="S4520">
            <v>0</v>
          </cell>
          <cell r="Y4520">
            <v>30663.32</v>
          </cell>
          <cell r="Z4520">
            <v>5836.68</v>
          </cell>
        </row>
        <row r="4521">
          <cell r="A4521">
            <v>48</v>
          </cell>
          <cell r="C4521" t="str">
            <v>01</v>
          </cell>
          <cell r="J4521">
            <v>192</v>
          </cell>
          <cell r="O4521">
            <v>0</v>
          </cell>
          <cell r="P4521">
            <v>0</v>
          </cell>
          <cell r="R4521">
            <v>1036</v>
          </cell>
          <cell r="S4521">
            <v>0</v>
          </cell>
          <cell r="Y4521">
            <v>305.95</v>
          </cell>
          <cell r="Z4521">
            <v>730.05</v>
          </cell>
        </row>
        <row r="4522">
          <cell r="A4522">
            <v>48</v>
          </cell>
          <cell r="C4522" t="str">
            <v>01</v>
          </cell>
          <cell r="J4522">
            <v>192</v>
          </cell>
          <cell r="O4522" t="str">
            <v>C0</v>
          </cell>
          <cell r="P4522">
            <v>0</v>
          </cell>
          <cell r="R4522">
            <v>5981</v>
          </cell>
          <cell r="S4522">
            <v>3402</v>
          </cell>
          <cell r="Y4522">
            <v>859.68</v>
          </cell>
          <cell r="Z4522">
            <v>1719.32</v>
          </cell>
        </row>
        <row r="4523">
          <cell r="A4523">
            <v>48</v>
          </cell>
          <cell r="C4523" t="str">
            <v>01</v>
          </cell>
          <cell r="J4523">
            <v>192</v>
          </cell>
          <cell r="O4523">
            <v>0</v>
          </cell>
          <cell r="P4523">
            <v>0</v>
          </cell>
          <cell r="R4523">
            <v>15298</v>
          </cell>
          <cell r="S4523">
            <v>0</v>
          </cell>
          <cell r="Y4523">
            <v>5485.19</v>
          </cell>
          <cell r="Z4523">
            <v>9812.81</v>
          </cell>
        </row>
        <row r="4524">
          <cell r="A4524">
            <v>48</v>
          </cell>
          <cell r="C4524" t="str">
            <v>01</v>
          </cell>
          <cell r="J4524">
            <v>192</v>
          </cell>
          <cell r="O4524">
            <v>0</v>
          </cell>
          <cell r="P4524">
            <v>0</v>
          </cell>
          <cell r="R4524">
            <v>7727</v>
          </cell>
          <cell r="S4524">
            <v>0</v>
          </cell>
          <cell r="Y4524">
            <v>2575.52</v>
          </cell>
          <cell r="Z4524">
            <v>5151.4799999999996</v>
          </cell>
        </row>
        <row r="4525">
          <cell r="A4525">
            <v>48</v>
          </cell>
          <cell r="C4525" t="str">
            <v>01</v>
          </cell>
          <cell r="J4525">
            <v>192</v>
          </cell>
          <cell r="O4525" t="str">
            <v>A0</v>
          </cell>
          <cell r="P4525" t="str">
            <v>A0</v>
          </cell>
          <cell r="R4525">
            <v>1081921</v>
          </cell>
          <cell r="S4525">
            <v>0</v>
          </cell>
          <cell r="Y4525">
            <v>269939.31</v>
          </cell>
          <cell r="Z4525">
            <v>722020.52</v>
          </cell>
        </row>
        <row r="4526">
          <cell r="A4526">
            <v>48</v>
          </cell>
          <cell r="C4526" t="str">
            <v>01</v>
          </cell>
          <cell r="J4526">
            <v>192</v>
          </cell>
          <cell r="O4526" t="str">
            <v>A0</v>
          </cell>
          <cell r="P4526" t="str">
            <v>B0</v>
          </cell>
          <cell r="R4526">
            <v>187816</v>
          </cell>
          <cell r="S4526">
            <v>0</v>
          </cell>
          <cell r="Y4526">
            <v>47149.06</v>
          </cell>
          <cell r="Z4526">
            <v>124887.9</v>
          </cell>
        </row>
        <row r="4527">
          <cell r="A4527">
            <v>48</v>
          </cell>
          <cell r="C4527" t="str">
            <v>01</v>
          </cell>
          <cell r="J4527">
            <v>192</v>
          </cell>
          <cell r="O4527">
            <v>0</v>
          </cell>
          <cell r="P4527">
            <v>0</v>
          </cell>
          <cell r="R4527">
            <v>1500</v>
          </cell>
          <cell r="S4527">
            <v>0</v>
          </cell>
          <cell r="Y4527">
            <v>272.87</v>
          </cell>
          <cell r="Z4527">
            <v>1227.1300000000001</v>
          </cell>
        </row>
        <row r="4528">
          <cell r="A4528">
            <v>48</v>
          </cell>
          <cell r="C4528" t="str">
            <v>01</v>
          </cell>
          <cell r="J4528">
            <v>192</v>
          </cell>
          <cell r="O4528">
            <v>0</v>
          </cell>
          <cell r="P4528">
            <v>0</v>
          </cell>
          <cell r="R4528">
            <v>19410</v>
          </cell>
          <cell r="S4528">
            <v>0</v>
          </cell>
          <cell r="Y4528">
            <v>16403.669999999998</v>
          </cell>
          <cell r="Z4528">
            <v>3006.33</v>
          </cell>
        </row>
        <row r="4529">
          <cell r="A4529">
            <v>48</v>
          </cell>
          <cell r="C4529" t="str">
            <v>01</v>
          </cell>
          <cell r="J4529">
            <v>192</v>
          </cell>
          <cell r="O4529" t="str">
            <v>P0</v>
          </cell>
          <cell r="P4529">
            <v>0</v>
          </cell>
          <cell r="R4529">
            <v>102381</v>
          </cell>
          <cell r="S4529">
            <v>0</v>
          </cell>
          <cell r="Y4529">
            <v>68662.100000000006</v>
          </cell>
          <cell r="Z4529">
            <v>33718.9</v>
          </cell>
        </row>
        <row r="4530">
          <cell r="A4530">
            <v>48</v>
          </cell>
          <cell r="C4530" t="str">
            <v>01</v>
          </cell>
          <cell r="J4530">
            <v>192</v>
          </cell>
          <cell r="O4530">
            <v>0</v>
          </cell>
          <cell r="P4530">
            <v>0</v>
          </cell>
          <cell r="R4530">
            <v>200</v>
          </cell>
          <cell r="S4530">
            <v>40</v>
          </cell>
          <cell r="Y4530">
            <v>0</v>
          </cell>
          <cell r="Z4530">
            <v>160</v>
          </cell>
        </row>
        <row r="4531">
          <cell r="A4531">
            <v>48</v>
          </cell>
          <cell r="C4531" t="str">
            <v>01</v>
          </cell>
          <cell r="J4531">
            <v>192</v>
          </cell>
          <cell r="O4531">
            <v>0</v>
          </cell>
          <cell r="P4531">
            <v>0</v>
          </cell>
          <cell r="R4531">
            <v>200</v>
          </cell>
          <cell r="S4531">
            <v>40</v>
          </cell>
          <cell r="Y4531">
            <v>0</v>
          </cell>
          <cell r="Z4531">
            <v>160</v>
          </cell>
        </row>
        <row r="4532">
          <cell r="A4532">
            <v>48</v>
          </cell>
          <cell r="C4532" t="str">
            <v>01</v>
          </cell>
          <cell r="J4532">
            <v>192</v>
          </cell>
          <cell r="O4532">
            <v>0</v>
          </cell>
          <cell r="P4532">
            <v>0</v>
          </cell>
          <cell r="R4532">
            <v>300</v>
          </cell>
          <cell r="S4532">
            <v>100</v>
          </cell>
          <cell r="Y4532">
            <v>0</v>
          </cell>
          <cell r="Z4532">
            <v>200</v>
          </cell>
        </row>
        <row r="4533">
          <cell r="A4533">
            <v>48</v>
          </cell>
          <cell r="C4533" t="str">
            <v>01</v>
          </cell>
          <cell r="J4533">
            <v>192</v>
          </cell>
          <cell r="O4533">
            <v>0</v>
          </cell>
          <cell r="P4533">
            <v>0</v>
          </cell>
          <cell r="R4533">
            <v>200</v>
          </cell>
          <cell r="S4533">
            <v>40</v>
          </cell>
          <cell r="Y4533">
            <v>0</v>
          </cell>
          <cell r="Z4533">
            <v>160</v>
          </cell>
        </row>
        <row r="4534">
          <cell r="A4534">
            <v>48</v>
          </cell>
          <cell r="C4534" t="str">
            <v>01</v>
          </cell>
          <cell r="J4534">
            <v>192</v>
          </cell>
          <cell r="O4534">
            <v>0</v>
          </cell>
          <cell r="P4534">
            <v>0</v>
          </cell>
          <cell r="R4534">
            <v>200</v>
          </cell>
          <cell r="S4534">
            <v>40</v>
          </cell>
          <cell r="Y4534">
            <v>0</v>
          </cell>
          <cell r="Z4534">
            <v>160</v>
          </cell>
        </row>
        <row r="4535">
          <cell r="A4535">
            <v>48</v>
          </cell>
          <cell r="C4535" t="str">
            <v>01</v>
          </cell>
          <cell r="J4535">
            <v>192</v>
          </cell>
          <cell r="O4535">
            <v>0</v>
          </cell>
          <cell r="P4535">
            <v>0</v>
          </cell>
          <cell r="R4535">
            <v>200</v>
          </cell>
          <cell r="S4535">
            <v>40</v>
          </cell>
          <cell r="Y4535">
            <v>29</v>
          </cell>
          <cell r="Z4535">
            <v>131</v>
          </cell>
        </row>
        <row r="4536">
          <cell r="A4536">
            <v>48</v>
          </cell>
          <cell r="C4536" t="str">
            <v>01</v>
          </cell>
          <cell r="J4536">
            <v>192</v>
          </cell>
          <cell r="O4536">
            <v>0</v>
          </cell>
          <cell r="P4536">
            <v>0</v>
          </cell>
          <cell r="R4536">
            <v>200</v>
          </cell>
          <cell r="S4536">
            <v>40</v>
          </cell>
          <cell r="Y4536">
            <v>0</v>
          </cell>
          <cell r="Z4536">
            <v>160</v>
          </cell>
        </row>
        <row r="4537">
          <cell r="A4537">
            <v>48</v>
          </cell>
          <cell r="C4537" t="str">
            <v>01</v>
          </cell>
          <cell r="J4537">
            <v>192</v>
          </cell>
          <cell r="O4537">
            <v>0</v>
          </cell>
          <cell r="P4537">
            <v>0</v>
          </cell>
          <cell r="R4537">
            <v>430</v>
          </cell>
          <cell r="S4537">
            <v>160</v>
          </cell>
          <cell r="Y4537">
            <v>0</v>
          </cell>
          <cell r="Z4537">
            <v>270</v>
          </cell>
        </row>
        <row r="4538">
          <cell r="A4538">
            <v>48</v>
          </cell>
          <cell r="C4538" t="str">
            <v>01</v>
          </cell>
          <cell r="J4538">
            <v>192</v>
          </cell>
          <cell r="O4538" t="str">
            <v>A0</v>
          </cell>
          <cell r="P4538">
            <v>0</v>
          </cell>
          <cell r="R4538">
            <v>8798</v>
          </cell>
          <cell r="S4538">
            <v>1860</v>
          </cell>
          <cell r="Y4538">
            <v>2083.7399999999998</v>
          </cell>
          <cell r="Z4538">
            <v>4854.26</v>
          </cell>
        </row>
        <row r="4539">
          <cell r="A4539">
            <v>48</v>
          </cell>
          <cell r="C4539" t="str">
            <v>01</v>
          </cell>
          <cell r="J4539">
            <v>192</v>
          </cell>
          <cell r="O4539" t="str">
            <v>A0</v>
          </cell>
          <cell r="P4539" t="str">
            <v>TT</v>
          </cell>
          <cell r="R4539">
            <v>502</v>
          </cell>
          <cell r="S4539">
            <v>0</v>
          </cell>
          <cell r="Y4539">
            <v>501.12</v>
          </cell>
          <cell r="Z4539">
            <v>0.88</v>
          </cell>
        </row>
        <row r="4540">
          <cell r="A4540">
            <v>48</v>
          </cell>
          <cell r="C4540" t="str">
            <v>01</v>
          </cell>
          <cell r="J4540">
            <v>192</v>
          </cell>
          <cell r="O4540" t="str">
            <v>B0</v>
          </cell>
          <cell r="P4540">
            <v>0</v>
          </cell>
          <cell r="R4540">
            <v>29323</v>
          </cell>
          <cell r="S4540">
            <v>6400</v>
          </cell>
          <cell r="Y4540">
            <v>7353.32</v>
          </cell>
          <cell r="Z4540">
            <v>15569.68</v>
          </cell>
        </row>
        <row r="4541">
          <cell r="A4541">
            <v>48</v>
          </cell>
          <cell r="C4541" t="str">
            <v>01</v>
          </cell>
          <cell r="J4541">
            <v>192</v>
          </cell>
          <cell r="O4541" t="str">
            <v>B0</v>
          </cell>
          <cell r="P4541" t="str">
            <v>TT</v>
          </cell>
          <cell r="R4541">
            <v>2677</v>
          </cell>
          <cell r="S4541">
            <v>0</v>
          </cell>
          <cell r="Y4541">
            <v>2676.8</v>
          </cell>
          <cell r="Z4541">
            <v>0.2</v>
          </cell>
        </row>
        <row r="4542">
          <cell r="A4542">
            <v>48</v>
          </cell>
          <cell r="C4542" t="str">
            <v>01</v>
          </cell>
          <cell r="J4542">
            <v>192</v>
          </cell>
          <cell r="O4542">
            <v>0</v>
          </cell>
          <cell r="P4542">
            <v>0</v>
          </cell>
          <cell r="R4542">
            <v>1500</v>
          </cell>
          <cell r="S4542">
            <v>300</v>
          </cell>
          <cell r="Y4542">
            <v>0</v>
          </cell>
          <cell r="Z4542">
            <v>1200</v>
          </cell>
        </row>
        <row r="4543">
          <cell r="A4543">
            <v>48</v>
          </cell>
          <cell r="C4543" t="str">
            <v>01</v>
          </cell>
          <cell r="J4543">
            <v>192</v>
          </cell>
          <cell r="O4543" t="str">
            <v>B0</v>
          </cell>
          <cell r="P4543">
            <v>0</v>
          </cell>
          <cell r="R4543">
            <v>200</v>
          </cell>
          <cell r="S4543">
            <v>40</v>
          </cell>
          <cell r="Y4543">
            <v>0</v>
          </cell>
          <cell r="Z4543">
            <v>160</v>
          </cell>
        </row>
        <row r="4544">
          <cell r="A4544">
            <v>48</v>
          </cell>
          <cell r="C4544" t="str">
            <v>01</v>
          </cell>
          <cell r="J4544">
            <v>192</v>
          </cell>
          <cell r="O4544" t="str">
            <v>C0</v>
          </cell>
          <cell r="P4544">
            <v>0</v>
          </cell>
          <cell r="R4544">
            <v>2600</v>
          </cell>
          <cell r="S4544">
            <v>400</v>
          </cell>
          <cell r="Y4544">
            <v>706.87</v>
          </cell>
          <cell r="Z4544">
            <v>1493.13</v>
          </cell>
        </row>
        <row r="4545">
          <cell r="A4545">
            <v>48</v>
          </cell>
          <cell r="C4545" t="str">
            <v>01</v>
          </cell>
          <cell r="J4545">
            <v>192</v>
          </cell>
          <cell r="O4545" t="str">
            <v>E0</v>
          </cell>
          <cell r="P4545">
            <v>0</v>
          </cell>
          <cell r="R4545">
            <v>2400</v>
          </cell>
          <cell r="S4545">
            <v>600</v>
          </cell>
          <cell r="Y4545">
            <v>404.25</v>
          </cell>
          <cell r="Z4545">
            <v>1395.75</v>
          </cell>
        </row>
        <row r="4546">
          <cell r="A4546">
            <v>48</v>
          </cell>
          <cell r="C4546" t="str">
            <v>01</v>
          </cell>
          <cell r="J4546">
            <v>192</v>
          </cell>
          <cell r="O4546">
            <v>0</v>
          </cell>
          <cell r="P4546">
            <v>0</v>
          </cell>
          <cell r="R4546">
            <v>800</v>
          </cell>
          <cell r="S4546">
            <v>160</v>
          </cell>
          <cell r="Y4546">
            <v>110</v>
          </cell>
          <cell r="Z4546">
            <v>530</v>
          </cell>
        </row>
        <row r="4547">
          <cell r="A4547">
            <v>48</v>
          </cell>
          <cell r="C4547" t="str">
            <v>01</v>
          </cell>
          <cell r="J4547">
            <v>192</v>
          </cell>
          <cell r="O4547">
            <v>0</v>
          </cell>
          <cell r="P4547">
            <v>0</v>
          </cell>
          <cell r="R4547">
            <v>19500</v>
          </cell>
          <cell r="S4547">
            <v>3900</v>
          </cell>
          <cell r="Y4547">
            <v>0</v>
          </cell>
          <cell r="Z4547">
            <v>15600</v>
          </cell>
        </row>
        <row r="4548">
          <cell r="A4548">
            <v>48</v>
          </cell>
          <cell r="C4548" t="str">
            <v>01</v>
          </cell>
          <cell r="J4548">
            <v>192</v>
          </cell>
          <cell r="O4548">
            <v>0</v>
          </cell>
          <cell r="P4548">
            <v>0</v>
          </cell>
          <cell r="R4548">
            <v>4500</v>
          </cell>
          <cell r="S4548">
            <v>900</v>
          </cell>
          <cell r="Y4548">
            <v>878.4</v>
          </cell>
          <cell r="Z4548">
            <v>2721.6</v>
          </cell>
        </row>
        <row r="4549">
          <cell r="A4549">
            <v>48</v>
          </cell>
          <cell r="C4549" t="str">
            <v>01</v>
          </cell>
          <cell r="J4549">
            <v>192</v>
          </cell>
          <cell r="O4549">
            <v>0</v>
          </cell>
          <cell r="P4549">
            <v>0</v>
          </cell>
          <cell r="R4549">
            <v>1500</v>
          </cell>
          <cell r="S4549">
            <v>260</v>
          </cell>
          <cell r="Y4549">
            <v>0</v>
          </cell>
          <cell r="Z4549">
            <v>1240</v>
          </cell>
        </row>
        <row r="4550">
          <cell r="A4550">
            <v>48</v>
          </cell>
          <cell r="C4550" t="str">
            <v>01</v>
          </cell>
          <cell r="J4550">
            <v>192</v>
          </cell>
          <cell r="O4550">
            <v>0</v>
          </cell>
          <cell r="P4550">
            <v>0</v>
          </cell>
          <cell r="R4550">
            <v>50</v>
          </cell>
          <cell r="S4550">
            <v>50</v>
          </cell>
          <cell r="Y4550">
            <v>0</v>
          </cell>
          <cell r="Z4550">
            <v>0</v>
          </cell>
        </row>
        <row r="4551">
          <cell r="A4551">
            <v>48</v>
          </cell>
          <cell r="C4551" t="str">
            <v>01</v>
          </cell>
          <cell r="J4551">
            <v>192</v>
          </cell>
          <cell r="O4551" t="str">
            <v>J0</v>
          </cell>
          <cell r="P4551">
            <v>0</v>
          </cell>
          <cell r="R4551">
            <v>12</v>
          </cell>
          <cell r="S4551">
            <v>0</v>
          </cell>
          <cell r="Y4551">
            <v>11.85</v>
          </cell>
          <cell r="Z4551">
            <v>0.15</v>
          </cell>
        </row>
        <row r="4552">
          <cell r="A4552">
            <v>48</v>
          </cell>
          <cell r="C4552" t="str">
            <v>01</v>
          </cell>
          <cell r="J4552">
            <v>192</v>
          </cell>
          <cell r="O4552">
            <v>0</v>
          </cell>
          <cell r="P4552">
            <v>0</v>
          </cell>
          <cell r="R4552">
            <v>720</v>
          </cell>
          <cell r="S4552">
            <v>30</v>
          </cell>
          <cell r="Y4552">
            <v>337.33</v>
          </cell>
          <cell r="Z4552">
            <v>352.67</v>
          </cell>
        </row>
        <row r="4553">
          <cell r="A4553">
            <v>48</v>
          </cell>
          <cell r="C4553" t="str">
            <v>01</v>
          </cell>
          <cell r="J4553">
            <v>192</v>
          </cell>
          <cell r="O4553">
            <v>0</v>
          </cell>
          <cell r="P4553">
            <v>0</v>
          </cell>
          <cell r="R4553">
            <v>1000</v>
          </cell>
          <cell r="S4553">
            <v>1000</v>
          </cell>
          <cell r="Y4553">
            <v>0</v>
          </cell>
          <cell r="Z4553">
            <v>0</v>
          </cell>
        </row>
        <row r="4554">
          <cell r="A4554">
            <v>48</v>
          </cell>
          <cell r="C4554" t="str">
            <v>01</v>
          </cell>
          <cell r="J4554">
            <v>192</v>
          </cell>
          <cell r="O4554">
            <v>0</v>
          </cell>
          <cell r="P4554">
            <v>0</v>
          </cell>
          <cell r="R4554">
            <v>500</v>
          </cell>
          <cell r="S4554">
            <v>500</v>
          </cell>
          <cell r="Y4554">
            <v>0</v>
          </cell>
          <cell r="Z4554">
            <v>0</v>
          </cell>
        </row>
        <row r="4555">
          <cell r="A4555">
            <v>48</v>
          </cell>
          <cell r="C4555" t="str">
            <v>01</v>
          </cell>
          <cell r="J4555">
            <v>192</v>
          </cell>
          <cell r="O4555">
            <v>0</v>
          </cell>
          <cell r="P4555">
            <v>0</v>
          </cell>
          <cell r="R4555">
            <v>1368</v>
          </cell>
          <cell r="S4555">
            <v>200</v>
          </cell>
          <cell r="Y4555">
            <v>1167.54</v>
          </cell>
          <cell r="Z4555">
            <v>0.46</v>
          </cell>
        </row>
        <row r="4556">
          <cell r="A4556">
            <v>48</v>
          </cell>
          <cell r="C4556" t="str">
            <v>01</v>
          </cell>
          <cell r="J4556">
            <v>192</v>
          </cell>
          <cell r="O4556">
            <v>0</v>
          </cell>
          <cell r="P4556">
            <v>0</v>
          </cell>
          <cell r="R4556">
            <v>296</v>
          </cell>
          <cell r="S4556">
            <v>100</v>
          </cell>
          <cell r="Y4556">
            <v>0</v>
          </cell>
          <cell r="Z4556">
            <v>196</v>
          </cell>
        </row>
        <row r="4557">
          <cell r="A4557">
            <v>48</v>
          </cell>
          <cell r="C4557" t="str">
            <v>01</v>
          </cell>
          <cell r="J4557">
            <v>192</v>
          </cell>
          <cell r="O4557">
            <v>0</v>
          </cell>
          <cell r="P4557">
            <v>0</v>
          </cell>
          <cell r="R4557">
            <v>500</v>
          </cell>
          <cell r="S4557">
            <v>100</v>
          </cell>
          <cell r="Y4557">
            <v>0</v>
          </cell>
          <cell r="Z4557">
            <v>400</v>
          </cell>
        </row>
        <row r="4558">
          <cell r="A4558">
            <v>48</v>
          </cell>
          <cell r="C4558" t="str">
            <v>01</v>
          </cell>
          <cell r="J4558">
            <v>192</v>
          </cell>
          <cell r="O4558">
            <v>0</v>
          </cell>
          <cell r="P4558">
            <v>0</v>
          </cell>
          <cell r="R4558">
            <v>1336</v>
          </cell>
          <cell r="S4558">
            <v>300</v>
          </cell>
          <cell r="Y4558">
            <v>956.37</v>
          </cell>
          <cell r="Z4558">
            <v>79.63</v>
          </cell>
        </row>
        <row r="4559">
          <cell r="A4559">
            <v>48</v>
          </cell>
          <cell r="C4559" t="str">
            <v>01</v>
          </cell>
          <cell r="J4559">
            <v>192</v>
          </cell>
          <cell r="O4559">
            <v>0</v>
          </cell>
          <cell r="P4559">
            <v>0</v>
          </cell>
          <cell r="R4559">
            <v>2968000</v>
          </cell>
          <cell r="S4559">
            <v>0</v>
          </cell>
          <cell r="Y4559">
            <v>1002006.44</v>
          </cell>
          <cell r="Z4559">
            <v>1965993.56</v>
          </cell>
        </row>
        <row r="4560">
          <cell r="A4560">
            <v>48</v>
          </cell>
          <cell r="C4560" t="str">
            <v>01</v>
          </cell>
          <cell r="J4560">
            <v>192</v>
          </cell>
          <cell r="O4560">
            <v>0</v>
          </cell>
          <cell r="P4560">
            <v>0</v>
          </cell>
          <cell r="R4560">
            <v>222000</v>
          </cell>
          <cell r="S4560">
            <v>0</v>
          </cell>
          <cell r="Y4560">
            <v>53690.15</v>
          </cell>
          <cell r="Z4560">
            <v>168309.85</v>
          </cell>
        </row>
        <row r="4561">
          <cell r="A4561">
            <v>48</v>
          </cell>
          <cell r="C4561" t="str">
            <v>01</v>
          </cell>
          <cell r="J4561">
            <v>192</v>
          </cell>
          <cell r="O4561">
            <v>0</v>
          </cell>
          <cell r="P4561">
            <v>0</v>
          </cell>
          <cell r="R4561">
            <v>4994</v>
          </cell>
          <cell r="S4561">
            <v>0</v>
          </cell>
          <cell r="Y4561">
            <v>0</v>
          </cell>
          <cell r="Z4561">
            <v>4994</v>
          </cell>
        </row>
        <row r="4562">
          <cell r="A4562">
            <v>48</v>
          </cell>
          <cell r="C4562" t="str">
            <v>01</v>
          </cell>
          <cell r="J4562">
            <v>192</v>
          </cell>
          <cell r="O4562">
            <v>0</v>
          </cell>
          <cell r="P4562">
            <v>0</v>
          </cell>
          <cell r="R4562">
            <v>18614</v>
          </cell>
          <cell r="S4562">
            <v>0</v>
          </cell>
          <cell r="Y4562">
            <v>0</v>
          </cell>
          <cell r="Z4562">
            <v>18614</v>
          </cell>
        </row>
        <row r="4563">
          <cell r="A4563">
            <v>48</v>
          </cell>
          <cell r="C4563" t="str">
            <v>01</v>
          </cell>
          <cell r="J4563">
            <v>192</v>
          </cell>
          <cell r="O4563">
            <v>0</v>
          </cell>
          <cell r="P4563">
            <v>0</v>
          </cell>
          <cell r="R4563">
            <v>35000</v>
          </cell>
          <cell r="S4563">
            <v>0</v>
          </cell>
          <cell r="Y4563">
            <v>12294.88</v>
          </cell>
          <cell r="Z4563">
            <v>22705.119999999999</v>
          </cell>
        </row>
        <row r="4564">
          <cell r="A4564">
            <v>48</v>
          </cell>
          <cell r="C4564" t="str">
            <v>01</v>
          </cell>
          <cell r="J4564">
            <v>192</v>
          </cell>
          <cell r="O4564">
            <v>0</v>
          </cell>
          <cell r="P4564">
            <v>0</v>
          </cell>
          <cell r="R4564">
            <v>178100</v>
          </cell>
          <cell r="S4564">
            <v>0</v>
          </cell>
          <cell r="Y4564">
            <v>62995.12</v>
          </cell>
          <cell r="Z4564">
            <v>115104.88</v>
          </cell>
        </row>
        <row r="4565">
          <cell r="A4565">
            <v>48</v>
          </cell>
          <cell r="C4565" t="str">
            <v>01</v>
          </cell>
          <cell r="J4565">
            <v>192</v>
          </cell>
          <cell r="O4565" t="str">
            <v>SF</v>
          </cell>
          <cell r="P4565">
            <v>0</v>
          </cell>
          <cell r="R4565">
            <v>254510</v>
          </cell>
          <cell r="S4565">
            <v>0</v>
          </cell>
          <cell r="Y4565">
            <v>0</v>
          </cell>
          <cell r="Z4565">
            <v>254510</v>
          </cell>
        </row>
        <row r="4566">
          <cell r="A4566">
            <v>48</v>
          </cell>
          <cell r="C4566" t="str">
            <v>01</v>
          </cell>
          <cell r="J4566">
            <v>192</v>
          </cell>
          <cell r="O4566" t="str">
            <v>SN</v>
          </cell>
          <cell r="P4566">
            <v>0</v>
          </cell>
          <cell r="R4566">
            <v>254511</v>
          </cell>
          <cell r="S4566">
            <v>0</v>
          </cell>
          <cell r="Y4566">
            <v>89952.07</v>
          </cell>
          <cell r="Z4566">
            <v>164558.93</v>
          </cell>
        </row>
        <row r="4567">
          <cell r="A4567">
            <v>48</v>
          </cell>
          <cell r="C4567" t="str">
            <v>01</v>
          </cell>
          <cell r="J4567">
            <v>192</v>
          </cell>
          <cell r="O4567">
            <v>0</v>
          </cell>
          <cell r="P4567">
            <v>0</v>
          </cell>
          <cell r="R4567">
            <v>18000</v>
          </cell>
          <cell r="S4567">
            <v>0</v>
          </cell>
          <cell r="Y4567">
            <v>3094.52</v>
          </cell>
          <cell r="Z4567">
            <v>14905.48</v>
          </cell>
        </row>
        <row r="4568">
          <cell r="A4568">
            <v>48</v>
          </cell>
          <cell r="C4568" t="str">
            <v>01</v>
          </cell>
          <cell r="J4568">
            <v>192</v>
          </cell>
          <cell r="O4568">
            <v>0</v>
          </cell>
          <cell r="P4568">
            <v>0</v>
          </cell>
          <cell r="R4568">
            <v>100</v>
          </cell>
          <cell r="S4568">
            <v>40</v>
          </cell>
          <cell r="Y4568">
            <v>0</v>
          </cell>
          <cell r="Z4568">
            <v>60</v>
          </cell>
        </row>
        <row r="4569">
          <cell r="A4569">
            <v>48</v>
          </cell>
          <cell r="C4569" t="str">
            <v>01</v>
          </cell>
          <cell r="J4569">
            <v>192</v>
          </cell>
          <cell r="O4569">
            <v>0</v>
          </cell>
          <cell r="P4569">
            <v>0</v>
          </cell>
          <cell r="R4569">
            <v>100</v>
          </cell>
          <cell r="S4569">
            <v>0</v>
          </cell>
          <cell r="Y4569">
            <v>0</v>
          </cell>
          <cell r="Z4569">
            <v>100</v>
          </cell>
        </row>
        <row r="4570">
          <cell r="A4570">
            <v>48</v>
          </cell>
          <cell r="C4570" t="str">
            <v>01</v>
          </cell>
          <cell r="J4570">
            <v>192</v>
          </cell>
          <cell r="O4570">
            <v>0</v>
          </cell>
          <cell r="P4570">
            <v>0</v>
          </cell>
          <cell r="R4570">
            <v>1130</v>
          </cell>
          <cell r="S4570">
            <v>0</v>
          </cell>
          <cell r="Y4570">
            <v>345.16</v>
          </cell>
          <cell r="Z4570">
            <v>784.84</v>
          </cell>
        </row>
        <row r="4571">
          <cell r="A4571">
            <v>48</v>
          </cell>
          <cell r="C4571" t="str">
            <v>01</v>
          </cell>
          <cell r="J4571">
            <v>192</v>
          </cell>
          <cell r="O4571" t="str">
            <v>A0</v>
          </cell>
          <cell r="P4571">
            <v>0</v>
          </cell>
          <cell r="R4571">
            <v>1900</v>
          </cell>
          <cell r="S4571">
            <v>0</v>
          </cell>
          <cell r="Y4571">
            <v>1896.56</v>
          </cell>
          <cell r="Z4571">
            <v>3.44</v>
          </cell>
        </row>
        <row r="4572">
          <cell r="A4572">
            <v>48</v>
          </cell>
          <cell r="C4572" t="str">
            <v>01</v>
          </cell>
          <cell r="J4572">
            <v>192</v>
          </cell>
          <cell r="O4572" t="str">
            <v>A0</v>
          </cell>
          <cell r="P4572">
            <v>0</v>
          </cell>
          <cell r="R4572">
            <v>100</v>
          </cell>
          <cell r="S4572">
            <v>20</v>
          </cell>
          <cell r="Y4572">
            <v>0</v>
          </cell>
          <cell r="Z4572">
            <v>80</v>
          </cell>
        </row>
        <row r="4573">
          <cell r="A4573">
            <v>48</v>
          </cell>
          <cell r="C4573" t="str">
            <v>01</v>
          </cell>
          <cell r="J4573">
            <v>192</v>
          </cell>
          <cell r="O4573">
            <v>0</v>
          </cell>
          <cell r="P4573">
            <v>0</v>
          </cell>
          <cell r="R4573">
            <v>14023</v>
          </cell>
          <cell r="S4573">
            <v>0</v>
          </cell>
          <cell r="Y4573">
            <v>3014.38</v>
          </cell>
          <cell r="Z4573">
            <v>11008.62</v>
          </cell>
        </row>
        <row r="4574">
          <cell r="A4574">
            <v>48</v>
          </cell>
          <cell r="C4574" t="str">
            <v>01</v>
          </cell>
          <cell r="J4574">
            <v>192</v>
          </cell>
          <cell r="O4574">
            <v>0</v>
          </cell>
          <cell r="P4574">
            <v>0</v>
          </cell>
          <cell r="R4574">
            <v>3500</v>
          </cell>
          <cell r="S4574">
            <v>0</v>
          </cell>
          <cell r="Y4574">
            <v>1308.5</v>
          </cell>
          <cell r="Z4574">
            <v>2191.5</v>
          </cell>
        </row>
        <row r="4575">
          <cell r="A4575">
            <v>48</v>
          </cell>
          <cell r="C4575" t="str">
            <v>01</v>
          </cell>
          <cell r="J4575">
            <v>192</v>
          </cell>
          <cell r="O4575" t="str">
            <v>A0</v>
          </cell>
          <cell r="P4575" t="str">
            <v>A0</v>
          </cell>
          <cell r="R4575">
            <v>847996</v>
          </cell>
          <cell r="S4575">
            <v>0</v>
          </cell>
          <cell r="Y4575">
            <v>183749.49</v>
          </cell>
          <cell r="Z4575">
            <v>601794.88</v>
          </cell>
        </row>
        <row r="4576">
          <cell r="A4576">
            <v>48</v>
          </cell>
          <cell r="C4576" t="str">
            <v>01</v>
          </cell>
          <cell r="J4576">
            <v>192</v>
          </cell>
          <cell r="O4576" t="str">
            <v>A0</v>
          </cell>
          <cell r="P4576" t="str">
            <v>B0</v>
          </cell>
          <cell r="R4576">
            <v>81343</v>
          </cell>
          <cell r="S4576">
            <v>0</v>
          </cell>
          <cell r="Y4576">
            <v>22585.599999999999</v>
          </cell>
          <cell r="Z4576">
            <v>51227.22</v>
          </cell>
        </row>
        <row r="4577">
          <cell r="A4577">
            <v>48</v>
          </cell>
          <cell r="C4577" t="str">
            <v>01</v>
          </cell>
          <cell r="J4577">
            <v>192</v>
          </cell>
          <cell r="O4577">
            <v>0</v>
          </cell>
          <cell r="P4577">
            <v>0</v>
          </cell>
          <cell r="R4577">
            <v>800</v>
          </cell>
          <cell r="S4577">
            <v>0</v>
          </cell>
          <cell r="Y4577">
            <v>66.45</v>
          </cell>
          <cell r="Z4577">
            <v>733.55</v>
          </cell>
        </row>
        <row r="4578">
          <cell r="A4578">
            <v>48</v>
          </cell>
          <cell r="C4578" t="str">
            <v>01</v>
          </cell>
          <cell r="J4578">
            <v>192</v>
          </cell>
          <cell r="O4578" t="str">
            <v>P0</v>
          </cell>
          <cell r="P4578">
            <v>0</v>
          </cell>
          <cell r="R4578">
            <v>20000</v>
          </cell>
          <cell r="S4578">
            <v>0</v>
          </cell>
          <cell r="Y4578">
            <v>3622.73</v>
          </cell>
          <cell r="Z4578">
            <v>16377.27</v>
          </cell>
        </row>
        <row r="4579">
          <cell r="A4579">
            <v>48</v>
          </cell>
          <cell r="C4579" t="str">
            <v>01</v>
          </cell>
          <cell r="J4579">
            <v>192</v>
          </cell>
          <cell r="O4579">
            <v>0</v>
          </cell>
          <cell r="P4579">
            <v>0</v>
          </cell>
          <cell r="R4579">
            <v>1500</v>
          </cell>
          <cell r="S4579">
            <v>300</v>
          </cell>
          <cell r="Y4579">
            <v>0</v>
          </cell>
          <cell r="Z4579">
            <v>1200</v>
          </cell>
        </row>
        <row r="4580">
          <cell r="A4580">
            <v>48</v>
          </cell>
          <cell r="C4580" t="str">
            <v>01</v>
          </cell>
          <cell r="J4580">
            <v>192</v>
          </cell>
          <cell r="O4580">
            <v>0</v>
          </cell>
          <cell r="P4580">
            <v>0</v>
          </cell>
          <cell r="R4580">
            <v>15000</v>
          </cell>
          <cell r="S4580">
            <v>0</v>
          </cell>
          <cell r="Y4580">
            <v>2061.1</v>
          </cell>
          <cell r="Z4580">
            <v>12938.9</v>
          </cell>
        </row>
        <row r="4581">
          <cell r="A4581">
            <v>48</v>
          </cell>
          <cell r="C4581" t="str">
            <v>01</v>
          </cell>
          <cell r="J4581">
            <v>192</v>
          </cell>
          <cell r="O4581">
            <v>0</v>
          </cell>
          <cell r="P4581">
            <v>0</v>
          </cell>
          <cell r="R4581">
            <v>1200</v>
          </cell>
          <cell r="S4581">
            <v>300</v>
          </cell>
          <cell r="Y4581">
            <v>0</v>
          </cell>
          <cell r="Z4581">
            <v>900</v>
          </cell>
        </row>
        <row r="4582">
          <cell r="A4582">
            <v>48</v>
          </cell>
          <cell r="C4582" t="str">
            <v>01</v>
          </cell>
          <cell r="J4582">
            <v>192</v>
          </cell>
          <cell r="O4582">
            <v>0</v>
          </cell>
          <cell r="P4582">
            <v>0</v>
          </cell>
          <cell r="R4582">
            <v>300</v>
          </cell>
          <cell r="S4582">
            <v>60</v>
          </cell>
          <cell r="Y4582">
            <v>0</v>
          </cell>
          <cell r="Z4582">
            <v>240</v>
          </cell>
        </row>
        <row r="4583">
          <cell r="A4583">
            <v>48</v>
          </cell>
          <cell r="C4583" t="str">
            <v>01</v>
          </cell>
          <cell r="J4583">
            <v>192</v>
          </cell>
          <cell r="O4583">
            <v>0</v>
          </cell>
          <cell r="P4583">
            <v>0</v>
          </cell>
          <cell r="R4583">
            <v>200</v>
          </cell>
          <cell r="S4583">
            <v>40</v>
          </cell>
          <cell r="Y4583">
            <v>0</v>
          </cell>
          <cell r="Z4583">
            <v>160</v>
          </cell>
        </row>
        <row r="4584">
          <cell r="A4584">
            <v>48</v>
          </cell>
          <cell r="C4584" t="str">
            <v>01</v>
          </cell>
          <cell r="J4584">
            <v>192</v>
          </cell>
          <cell r="O4584">
            <v>0</v>
          </cell>
          <cell r="P4584">
            <v>0</v>
          </cell>
          <cell r="R4584">
            <v>400</v>
          </cell>
          <cell r="S4584">
            <v>80</v>
          </cell>
          <cell r="Y4584">
            <v>0</v>
          </cell>
          <cell r="Z4584">
            <v>320</v>
          </cell>
        </row>
        <row r="4585">
          <cell r="A4585">
            <v>48</v>
          </cell>
          <cell r="C4585" t="str">
            <v>01</v>
          </cell>
          <cell r="J4585">
            <v>192</v>
          </cell>
          <cell r="O4585">
            <v>0</v>
          </cell>
          <cell r="P4585">
            <v>0</v>
          </cell>
          <cell r="R4585">
            <v>250</v>
          </cell>
          <cell r="S4585">
            <v>50</v>
          </cell>
          <cell r="Y4585">
            <v>63</v>
          </cell>
          <cell r="Z4585">
            <v>137</v>
          </cell>
        </row>
        <row r="4586">
          <cell r="A4586">
            <v>48</v>
          </cell>
          <cell r="C4586" t="str">
            <v>01</v>
          </cell>
          <cell r="J4586">
            <v>192</v>
          </cell>
          <cell r="O4586">
            <v>0</v>
          </cell>
          <cell r="P4586">
            <v>0</v>
          </cell>
          <cell r="R4586">
            <v>50</v>
          </cell>
          <cell r="S4586">
            <v>10</v>
          </cell>
          <cell r="Y4586">
            <v>0</v>
          </cell>
          <cell r="Z4586">
            <v>40</v>
          </cell>
        </row>
        <row r="4587">
          <cell r="A4587">
            <v>48</v>
          </cell>
          <cell r="C4587" t="str">
            <v>01</v>
          </cell>
          <cell r="J4587">
            <v>192</v>
          </cell>
          <cell r="O4587">
            <v>0</v>
          </cell>
          <cell r="P4587">
            <v>0</v>
          </cell>
          <cell r="R4587">
            <v>250</v>
          </cell>
          <cell r="S4587">
            <v>50</v>
          </cell>
          <cell r="Y4587">
            <v>0</v>
          </cell>
          <cell r="Z4587">
            <v>200</v>
          </cell>
        </row>
        <row r="4588">
          <cell r="A4588">
            <v>48</v>
          </cell>
          <cell r="C4588" t="str">
            <v>01</v>
          </cell>
          <cell r="J4588">
            <v>192</v>
          </cell>
          <cell r="O4588">
            <v>0</v>
          </cell>
          <cell r="P4588">
            <v>0</v>
          </cell>
          <cell r="R4588">
            <v>1500</v>
          </cell>
          <cell r="S4588">
            <v>300</v>
          </cell>
          <cell r="Y4588">
            <v>0</v>
          </cell>
          <cell r="Z4588">
            <v>1200</v>
          </cell>
        </row>
        <row r="4589">
          <cell r="A4589">
            <v>48</v>
          </cell>
          <cell r="C4589" t="str">
            <v>01</v>
          </cell>
          <cell r="J4589">
            <v>192</v>
          </cell>
          <cell r="O4589">
            <v>0</v>
          </cell>
          <cell r="P4589">
            <v>0</v>
          </cell>
          <cell r="R4589">
            <v>1000</v>
          </cell>
          <cell r="S4589">
            <v>200</v>
          </cell>
          <cell r="Y4589">
            <v>679.86</v>
          </cell>
          <cell r="Z4589">
            <v>120.14</v>
          </cell>
        </row>
        <row r="4590">
          <cell r="A4590">
            <v>48</v>
          </cell>
          <cell r="C4590" t="str">
            <v>01</v>
          </cell>
          <cell r="J4590">
            <v>192</v>
          </cell>
          <cell r="O4590" t="str">
            <v>A0</v>
          </cell>
          <cell r="P4590">
            <v>0</v>
          </cell>
          <cell r="R4590">
            <v>28234</v>
          </cell>
          <cell r="S4590">
            <v>6000</v>
          </cell>
          <cell r="Y4590">
            <v>2796.96</v>
          </cell>
          <cell r="Z4590">
            <v>19437.04</v>
          </cell>
        </row>
        <row r="4591">
          <cell r="A4591">
            <v>48</v>
          </cell>
          <cell r="C4591" t="str">
            <v>01</v>
          </cell>
          <cell r="J4591">
            <v>192</v>
          </cell>
          <cell r="O4591" t="str">
            <v>A0</v>
          </cell>
          <cell r="P4591" t="str">
            <v>TT</v>
          </cell>
          <cell r="R4591">
            <v>1410</v>
          </cell>
          <cell r="S4591">
            <v>0</v>
          </cell>
          <cell r="Y4591">
            <v>1409.07</v>
          </cell>
          <cell r="Z4591">
            <v>0.93</v>
          </cell>
        </row>
        <row r="4592">
          <cell r="A4592">
            <v>48</v>
          </cell>
          <cell r="C4592" t="str">
            <v>01</v>
          </cell>
          <cell r="J4592">
            <v>192</v>
          </cell>
          <cell r="O4592" t="str">
            <v>B0</v>
          </cell>
          <cell r="P4592">
            <v>0</v>
          </cell>
          <cell r="R4592">
            <v>32229</v>
          </cell>
          <cell r="S4592">
            <v>7000</v>
          </cell>
          <cell r="Y4592">
            <v>7572.06</v>
          </cell>
          <cell r="Z4592">
            <v>17656.939999999999</v>
          </cell>
        </row>
        <row r="4593">
          <cell r="A4593">
            <v>48</v>
          </cell>
          <cell r="C4593" t="str">
            <v>01</v>
          </cell>
          <cell r="J4593">
            <v>192</v>
          </cell>
          <cell r="O4593" t="str">
            <v>B0</v>
          </cell>
          <cell r="P4593" t="str">
            <v>TT</v>
          </cell>
          <cell r="R4593">
            <v>2771</v>
          </cell>
          <cell r="S4593">
            <v>0</v>
          </cell>
          <cell r="Y4593">
            <v>2770.17</v>
          </cell>
          <cell r="Z4593">
            <v>0.83</v>
          </cell>
        </row>
        <row r="4594">
          <cell r="A4594">
            <v>48</v>
          </cell>
          <cell r="C4594" t="str">
            <v>01</v>
          </cell>
          <cell r="J4594">
            <v>192</v>
          </cell>
          <cell r="O4594">
            <v>0</v>
          </cell>
          <cell r="P4594">
            <v>0</v>
          </cell>
          <cell r="R4594">
            <v>2000</v>
          </cell>
          <cell r="S4594">
            <v>400</v>
          </cell>
          <cell r="Y4594">
            <v>656.9</v>
          </cell>
          <cell r="Z4594">
            <v>943.1</v>
          </cell>
        </row>
        <row r="4595">
          <cell r="A4595">
            <v>48</v>
          </cell>
          <cell r="C4595" t="str">
            <v>01</v>
          </cell>
          <cell r="J4595">
            <v>192</v>
          </cell>
          <cell r="O4595" t="str">
            <v>C0</v>
          </cell>
          <cell r="P4595">
            <v>0</v>
          </cell>
          <cell r="R4595">
            <v>3200</v>
          </cell>
          <cell r="S4595">
            <v>640</v>
          </cell>
          <cell r="Y4595">
            <v>852.53</v>
          </cell>
          <cell r="Z4595">
            <v>1707.47</v>
          </cell>
        </row>
        <row r="4596">
          <cell r="A4596">
            <v>48</v>
          </cell>
          <cell r="C4596" t="str">
            <v>01</v>
          </cell>
          <cell r="J4596">
            <v>192</v>
          </cell>
          <cell r="O4596" t="str">
            <v>E0</v>
          </cell>
          <cell r="P4596">
            <v>0</v>
          </cell>
          <cell r="R4596">
            <v>1100</v>
          </cell>
          <cell r="S4596">
            <v>220</v>
          </cell>
          <cell r="Y4596">
            <v>310.39</v>
          </cell>
          <cell r="Z4596">
            <v>569.61</v>
          </cell>
        </row>
        <row r="4597">
          <cell r="A4597">
            <v>48</v>
          </cell>
          <cell r="C4597" t="str">
            <v>01</v>
          </cell>
          <cell r="J4597">
            <v>192</v>
          </cell>
          <cell r="O4597">
            <v>0</v>
          </cell>
          <cell r="P4597">
            <v>0</v>
          </cell>
          <cell r="R4597">
            <v>300</v>
          </cell>
          <cell r="S4597">
            <v>60</v>
          </cell>
          <cell r="Y4597">
            <v>44</v>
          </cell>
          <cell r="Z4597">
            <v>196</v>
          </cell>
        </row>
        <row r="4598">
          <cell r="A4598">
            <v>48</v>
          </cell>
          <cell r="C4598" t="str">
            <v>01</v>
          </cell>
          <cell r="J4598">
            <v>192</v>
          </cell>
          <cell r="O4598">
            <v>0</v>
          </cell>
          <cell r="P4598">
            <v>0</v>
          </cell>
          <cell r="R4598">
            <v>300</v>
          </cell>
          <cell r="S4598">
            <v>60</v>
          </cell>
          <cell r="Y4598">
            <v>0</v>
          </cell>
          <cell r="Z4598">
            <v>240</v>
          </cell>
        </row>
        <row r="4599">
          <cell r="A4599">
            <v>48</v>
          </cell>
          <cell r="C4599" t="str">
            <v>01</v>
          </cell>
          <cell r="J4599">
            <v>192</v>
          </cell>
          <cell r="O4599">
            <v>0</v>
          </cell>
          <cell r="P4599">
            <v>0</v>
          </cell>
          <cell r="R4599">
            <v>200</v>
          </cell>
          <cell r="S4599">
            <v>40</v>
          </cell>
          <cell r="Y4599">
            <v>0</v>
          </cell>
          <cell r="Z4599">
            <v>160</v>
          </cell>
        </row>
        <row r="4600">
          <cell r="A4600">
            <v>48</v>
          </cell>
          <cell r="C4600" t="str">
            <v>01</v>
          </cell>
          <cell r="J4600">
            <v>192</v>
          </cell>
          <cell r="O4600">
            <v>0</v>
          </cell>
          <cell r="P4600">
            <v>0</v>
          </cell>
          <cell r="R4600">
            <v>2800</v>
          </cell>
          <cell r="S4600">
            <v>560</v>
          </cell>
          <cell r="Y4600">
            <v>325.89</v>
          </cell>
          <cell r="Z4600">
            <v>1914.11</v>
          </cell>
        </row>
        <row r="4601">
          <cell r="A4601">
            <v>48</v>
          </cell>
          <cell r="C4601" t="str">
            <v>01</v>
          </cell>
          <cell r="J4601">
            <v>192</v>
          </cell>
          <cell r="O4601">
            <v>0</v>
          </cell>
          <cell r="P4601">
            <v>0</v>
          </cell>
          <cell r="R4601">
            <v>7700</v>
          </cell>
          <cell r="S4601">
            <v>1540</v>
          </cell>
          <cell r="Y4601">
            <v>1776.22</v>
          </cell>
          <cell r="Z4601">
            <v>4383.78</v>
          </cell>
        </row>
        <row r="4602">
          <cell r="A4602">
            <v>48</v>
          </cell>
          <cell r="C4602" t="str">
            <v>01</v>
          </cell>
          <cell r="J4602">
            <v>192</v>
          </cell>
          <cell r="O4602" t="str">
            <v>TT</v>
          </cell>
          <cell r="P4602">
            <v>0</v>
          </cell>
          <cell r="R4602">
            <v>356</v>
          </cell>
          <cell r="S4602">
            <v>0</v>
          </cell>
          <cell r="Y4602">
            <v>355.7</v>
          </cell>
          <cell r="Z4602">
            <v>0.3</v>
          </cell>
        </row>
        <row r="4603">
          <cell r="A4603">
            <v>48</v>
          </cell>
          <cell r="C4603" t="str">
            <v>01</v>
          </cell>
          <cell r="J4603">
            <v>192</v>
          </cell>
          <cell r="O4603">
            <v>0</v>
          </cell>
          <cell r="P4603">
            <v>0</v>
          </cell>
          <cell r="R4603">
            <v>1000</v>
          </cell>
          <cell r="S4603">
            <v>200</v>
          </cell>
          <cell r="Y4603">
            <v>0</v>
          </cell>
          <cell r="Z4603">
            <v>800</v>
          </cell>
        </row>
        <row r="4604">
          <cell r="A4604">
            <v>48</v>
          </cell>
          <cell r="C4604" t="str">
            <v>01</v>
          </cell>
          <cell r="J4604">
            <v>192</v>
          </cell>
          <cell r="O4604">
            <v>0</v>
          </cell>
          <cell r="P4604">
            <v>0</v>
          </cell>
          <cell r="R4604">
            <v>1700</v>
          </cell>
          <cell r="S4604">
            <v>340</v>
          </cell>
          <cell r="Y4604">
            <v>302.07</v>
          </cell>
          <cell r="Z4604">
            <v>1057.93</v>
          </cell>
        </row>
        <row r="4605">
          <cell r="A4605">
            <v>48</v>
          </cell>
          <cell r="C4605" t="str">
            <v>01</v>
          </cell>
          <cell r="J4605">
            <v>192</v>
          </cell>
          <cell r="O4605">
            <v>0</v>
          </cell>
          <cell r="P4605">
            <v>0</v>
          </cell>
          <cell r="R4605">
            <v>300</v>
          </cell>
          <cell r="S4605">
            <v>0</v>
          </cell>
          <cell r="Y4605">
            <v>151.11000000000001</v>
          </cell>
          <cell r="Z4605">
            <v>148.88999999999999</v>
          </cell>
        </row>
        <row r="4606">
          <cell r="A4606">
            <v>48</v>
          </cell>
          <cell r="C4606" t="str">
            <v>01</v>
          </cell>
          <cell r="J4606">
            <v>192</v>
          </cell>
          <cell r="O4606">
            <v>0</v>
          </cell>
          <cell r="P4606">
            <v>0</v>
          </cell>
          <cell r="R4606">
            <v>3100</v>
          </cell>
          <cell r="S4606">
            <v>60</v>
          </cell>
          <cell r="Y4606">
            <v>901.19</v>
          </cell>
          <cell r="Z4606">
            <v>2138.81</v>
          </cell>
        </row>
        <row r="4607">
          <cell r="A4607">
            <v>48</v>
          </cell>
          <cell r="C4607" t="str">
            <v>01</v>
          </cell>
          <cell r="J4607">
            <v>192</v>
          </cell>
          <cell r="O4607">
            <v>0</v>
          </cell>
          <cell r="P4607">
            <v>0</v>
          </cell>
          <cell r="R4607">
            <v>2000</v>
          </cell>
          <cell r="S4607">
            <v>2000</v>
          </cell>
          <cell r="Y4607">
            <v>0</v>
          </cell>
          <cell r="Z4607">
            <v>0</v>
          </cell>
        </row>
        <row r="4608">
          <cell r="A4608">
            <v>48</v>
          </cell>
          <cell r="C4608" t="str">
            <v>01</v>
          </cell>
          <cell r="J4608">
            <v>192</v>
          </cell>
          <cell r="O4608">
            <v>0</v>
          </cell>
          <cell r="P4608">
            <v>0</v>
          </cell>
          <cell r="R4608">
            <v>500</v>
          </cell>
          <cell r="S4608">
            <v>500</v>
          </cell>
          <cell r="Y4608">
            <v>0</v>
          </cell>
          <cell r="Z4608">
            <v>0</v>
          </cell>
        </row>
        <row r="4609">
          <cell r="A4609">
            <v>48</v>
          </cell>
          <cell r="C4609" t="str">
            <v>01</v>
          </cell>
          <cell r="J4609">
            <v>192</v>
          </cell>
          <cell r="O4609">
            <v>0</v>
          </cell>
          <cell r="P4609">
            <v>0</v>
          </cell>
          <cell r="R4609">
            <v>1000</v>
          </cell>
          <cell r="S4609">
            <v>200</v>
          </cell>
          <cell r="Y4609">
            <v>0</v>
          </cell>
          <cell r="Z4609">
            <v>800</v>
          </cell>
        </row>
        <row r="4610">
          <cell r="A4610">
            <v>48</v>
          </cell>
          <cell r="C4610" t="str">
            <v>01</v>
          </cell>
          <cell r="J4610">
            <v>192</v>
          </cell>
          <cell r="O4610">
            <v>0</v>
          </cell>
          <cell r="P4610">
            <v>0</v>
          </cell>
          <cell r="R4610">
            <v>3182248</v>
          </cell>
          <cell r="S4610">
            <v>0</v>
          </cell>
          <cell r="Y4610">
            <v>1061745.3</v>
          </cell>
          <cell r="Z4610">
            <v>2120502.7000000002</v>
          </cell>
        </row>
        <row r="4611">
          <cell r="A4611">
            <v>48</v>
          </cell>
          <cell r="C4611" t="str">
            <v>01</v>
          </cell>
          <cell r="J4611">
            <v>192</v>
          </cell>
          <cell r="O4611">
            <v>0</v>
          </cell>
          <cell r="P4611">
            <v>0</v>
          </cell>
          <cell r="R4611">
            <v>147744</v>
          </cell>
          <cell r="S4611">
            <v>0</v>
          </cell>
          <cell r="Y4611">
            <v>46666.32</v>
          </cell>
          <cell r="Z4611">
            <v>101077.68</v>
          </cell>
        </row>
        <row r="4612">
          <cell r="A4612">
            <v>48</v>
          </cell>
          <cell r="C4612" t="str">
            <v>01</v>
          </cell>
          <cell r="J4612">
            <v>192</v>
          </cell>
          <cell r="O4612">
            <v>0</v>
          </cell>
          <cell r="P4612">
            <v>0</v>
          </cell>
          <cell r="R4612">
            <v>15000</v>
          </cell>
          <cell r="S4612">
            <v>0</v>
          </cell>
          <cell r="Y4612">
            <v>32.07</v>
          </cell>
          <cell r="Z4612">
            <v>14967.93</v>
          </cell>
        </row>
        <row r="4613">
          <cell r="A4613">
            <v>48</v>
          </cell>
          <cell r="C4613" t="str">
            <v>01</v>
          </cell>
          <cell r="J4613">
            <v>192</v>
          </cell>
          <cell r="O4613">
            <v>0</v>
          </cell>
          <cell r="P4613">
            <v>0</v>
          </cell>
          <cell r="R4613">
            <v>15000</v>
          </cell>
          <cell r="S4613">
            <v>0</v>
          </cell>
          <cell r="Y4613">
            <v>0</v>
          </cell>
          <cell r="Z4613">
            <v>15000</v>
          </cell>
        </row>
        <row r="4614">
          <cell r="A4614">
            <v>48</v>
          </cell>
          <cell r="C4614" t="str">
            <v>01</v>
          </cell>
          <cell r="J4614">
            <v>192</v>
          </cell>
          <cell r="O4614">
            <v>0</v>
          </cell>
          <cell r="P4614">
            <v>0</v>
          </cell>
          <cell r="R4614">
            <v>15223</v>
          </cell>
          <cell r="S4614">
            <v>0</v>
          </cell>
          <cell r="Y4614">
            <v>5074.4399999999996</v>
          </cell>
          <cell r="Z4614">
            <v>10148.56</v>
          </cell>
        </row>
        <row r="4615">
          <cell r="A4615">
            <v>48</v>
          </cell>
          <cell r="C4615" t="str">
            <v>01</v>
          </cell>
          <cell r="J4615">
            <v>192</v>
          </cell>
          <cell r="O4615">
            <v>0</v>
          </cell>
          <cell r="P4615">
            <v>0</v>
          </cell>
          <cell r="R4615">
            <v>180972</v>
          </cell>
          <cell r="S4615">
            <v>0</v>
          </cell>
          <cell r="Y4615">
            <v>62030.29</v>
          </cell>
          <cell r="Z4615">
            <v>118941.71</v>
          </cell>
        </row>
        <row r="4616">
          <cell r="A4616">
            <v>48</v>
          </cell>
          <cell r="C4616" t="str">
            <v>01</v>
          </cell>
          <cell r="J4616">
            <v>192</v>
          </cell>
          <cell r="O4616" t="str">
            <v>SF</v>
          </cell>
          <cell r="P4616">
            <v>0</v>
          </cell>
          <cell r="R4616">
            <v>274248</v>
          </cell>
          <cell r="S4616">
            <v>0</v>
          </cell>
          <cell r="Y4616">
            <v>800.58</v>
          </cell>
          <cell r="Z4616">
            <v>273447.42</v>
          </cell>
        </row>
        <row r="4617">
          <cell r="A4617">
            <v>48</v>
          </cell>
          <cell r="C4617" t="str">
            <v>01</v>
          </cell>
          <cell r="J4617">
            <v>192</v>
          </cell>
          <cell r="O4617" t="str">
            <v>SN</v>
          </cell>
          <cell r="P4617">
            <v>0</v>
          </cell>
          <cell r="R4617">
            <v>274247</v>
          </cell>
          <cell r="S4617">
            <v>0</v>
          </cell>
          <cell r="Y4617">
            <v>93686.55</v>
          </cell>
          <cell r="Z4617">
            <v>180560.45</v>
          </cell>
        </row>
        <row r="4618">
          <cell r="A4618">
            <v>48</v>
          </cell>
          <cell r="C4618" t="str">
            <v>01</v>
          </cell>
          <cell r="J4618">
            <v>192</v>
          </cell>
          <cell r="O4618">
            <v>0</v>
          </cell>
          <cell r="P4618">
            <v>0</v>
          </cell>
          <cell r="R4618">
            <v>30000</v>
          </cell>
          <cell r="S4618">
            <v>0</v>
          </cell>
          <cell r="Y4618">
            <v>5625.14</v>
          </cell>
          <cell r="Z4618">
            <v>24374.86</v>
          </cell>
        </row>
        <row r="4619">
          <cell r="A4619">
            <v>48</v>
          </cell>
          <cell r="C4619" t="str">
            <v>01</v>
          </cell>
          <cell r="J4619">
            <v>192</v>
          </cell>
          <cell r="O4619">
            <v>0</v>
          </cell>
          <cell r="P4619">
            <v>0</v>
          </cell>
          <cell r="R4619">
            <v>983</v>
          </cell>
          <cell r="S4619">
            <v>0</v>
          </cell>
          <cell r="Y4619">
            <v>333.4</v>
          </cell>
          <cell r="Z4619">
            <v>649.6</v>
          </cell>
        </row>
        <row r="4620">
          <cell r="A4620">
            <v>48</v>
          </cell>
          <cell r="C4620" t="str">
            <v>01</v>
          </cell>
          <cell r="J4620">
            <v>192</v>
          </cell>
          <cell r="O4620" t="str">
            <v>C0</v>
          </cell>
          <cell r="P4620">
            <v>0</v>
          </cell>
          <cell r="R4620">
            <v>1300</v>
          </cell>
          <cell r="S4620">
            <v>0</v>
          </cell>
          <cell r="Y4620">
            <v>859.68</v>
          </cell>
          <cell r="Z4620">
            <v>440.32</v>
          </cell>
        </row>
        <row r="4621">
          <cell r="A4621">
            <v>48</v>
          </cell>
          <cell r="C4621" t="str">
            <v>01</v>
          </cell>
          <cell r="J4621">
            <v>192</v>
          </cell>
          <cell r="O4621">
            <v>0</v>
          </cell>
          <cell r="P4621">
            <v>0</v>
          </cell>
          <cell r="R4621">
            <v>9291</v>
          </cell>
          <cell r="S4621">
            <v>0</v>
          </cell>
          <cell r="Y4621">
            <v>1902.36</v>
          </cell>
          <cell r="Z4621">
            <v>7388.64</v>
          </cell>
        </row>
        <row r="4622">
          <cell r="A4622">
            <v>48</v>
          </cell>
          <cell r="C4622" t="str">
            <v>01</v>
          </cell>
          <cell r="J4622">
            <v>192</v>
          </cell>
          <cell r="O4622">
            <v>0</v>
          </cell>
          <cell r="P4622">
            <v>0</v>
          </cell>
          <cell r="R4622">
            <v>1753</v>
          </cell>
          <cell r="S4622">
            <v>0</v>
          </cell>
          <cell r="Y4622">
            <v>643.08000000000004</v>
          </cell>
          <cell r="Z4622">
            <v>1109.92</v>
          </cell>
        </row>
        <row r="4623">
          <cell r="A4623">
            <v>48</v>
          </cell>
          <cell r="C4623" t="str">
            <v>01</v>
          </cell>
          <cell r="J4623">
            <v>192</v>
          </cell>
          <cell r="O4623" t="str">
            <v>A0</v>
          </cell>
          <cell r="P4623" t="str">
            <v>A0</v>
          </cell>
          <cell r="R4623">
            <v>916914</v>
          </cell>
          <cell r="S4623">
            <v>0</v>
          </cell>
          <cell r="Y4623">
            <v>197870.15</v>
          </cell>
          <cell r="Z4623">
            <v>653064.26</v>
          </cell>
        </row>
        <row r="4624">
          <cell r="A4624">
            <v>48</v>
          </cell>
          <cell r="C4624" t="str">
            <v>01</v>
          </cell>
          <cell r="J4624">
            <v>192</v>
          </cell>
          <cell r="O4624" t="str">
            <v>A0</v>
          </cell>
          <cell r="P4624" t="str">
            <v>B0</v>
          </cell>
          <cell r="R4624">
            <v>32607</v>
          </cell>
          <cell r="S4624">
            <v>0</v>
          </cell>
          <cell r="Y4624">
            <v>18797.53</v>
          </cell>
          <cell r="Z4624">
            <v>7654.46</v>
          </cell>
        </row>
        <row r="4625">
          <cell r="A4625">
            <v>48</v>
          </cell>
          <cell r="C4625" t="str">
            <v>01</v>
          </cell>
          <cell r="J4625">
            <v>192</v>
          </cell>
          <cell r="O4625">
            <v>0</v>
          </cell>
          <cell r="P4625">
            <v>0</v>
          </cell>
          <cell r="R4625">
            <v>193</v>
          </cell>
          <cell r="S4625">
            <v>0</v>
          </cell>
          <cell r="Y4625">
            <v>192.47</v>
          </cell>
          <cell r="Z4625">
            <v>0.53</v>
          </cell>
        </row>
        <row r="4626">
          <cell r="A4626">
            <v>48</v>
          </cell>
          <cell r="C4626" t="str">
            <v>01</v>
          </cell>
          <cell r="J4626">
            <v>192</v>
          </cell>
          <cell r="O4626" t="str">
            <v>P0</v>
          </cell>
          <cell r="P4626">
            <v>0</v>
          </cell>
          <cell r="R4626">
            <v>10000</v>
          </cell>
          <cell r="S4626">
            <v>0</v>
          </cell>
          <cell r="Y4626">
            <v>3346.88</v>
          </cell>
          <cell r="Z4626">
            <v>6653.12</v>
          </cell>
        </row>
        <row r="4627">
          <cell r="A4627">
            <v>48</v>
          </cell>
          <cell r="C4627" t="str">
            <v>01</v>
          </cell>
          <cell r="J4627">
            <v>192</v>
          </cell>
          <cell r="O4627">
            <v>0</v>
          </cell>
          <cell r="P4627">
            <v>0</v>
          </cell>
          <cell r="R4627">
            <v>1500</v>
          </cell>
          <cell r="S4627">
            <v>300</v>
          </cell>
          <cell r="Y4627">
            <v>0</v>
          </cell>
          <cell r="Z4627">
            <v>1200</v>
          </cell>
        </row>
        <row r="4628">
          <cell r="A4628">
            <v>48</v>
          </cell>
          <cell r="C4628" t="str">
            <v>01</v>
          </cell>
          <cell r="J4628">
            <v>192</v>
          </cell>
          <cell r="O4628">
            <v>0</v>
          </cell>
          <cell r="P4628">
            <v>0</v>
          </cell>
          <cell r="R4628">
            <v>1500</v>
          </cell>
          <cell r="S4628">
            <v>300</v>
          </cell>
          <cell r="Y4628">
            <v>308.92</v>
          </cell>
          <cell r="Z4628">
            <v>891.08</v>
          </cell>
        </row>
        <row r="4629">
          <cell r="A4629">
            <v>48</v>
          </cell>
          <cell r="C4629" t="str">
            <v>01</v>
          </cell>
          <cell r="J4629">
            <v>192</v>
          </cell>
          <cell r="O4629">
            <v>0</v>
          </cell>
          <cell r="P4629">
            <v>0</v>
          </cell>
          <cell r="R4629">
            <v>3000</v>
          </cell>
          <cell r="S4629">
            <v>600</v>
          </cell>
          <cell r="Y4629">
            <v>483.97</v>
          </cell>
          <cell r="Z4629">
            <v>1916.03</v>
          </cell>
        </row>
        <row r="4630">
          <cell r="A4630">
            <v>48</v>
          </cell>
          <cell r="C4630" t="str">
            <v>01</v>
          </cell>
          <cell r="J4630">
            <v>192</v>
          </cell>
          <cell r="O4630">
            <v>0</v>
          </cell>
          <cell r="P4630">
            <v>0</v>
          </cell>
          <cell r="R4630">
            <v>1000</v>
          </cell>
          <cell r="S4630">
            <v>200</v>
          </cell>
          <cell r="Y4630">
            <v>0</v>
          </cell>
          <cell r="Z4630">
            <v>800</v>
          </cell>
        </row>
        <row r="4631">
          <cell r="A4631">
            <v>48</v>
          </cell>
          <cell r="C4631" t="str">
            <v>01</v>
          </cell>
          <cell r="J4631">
            <v>192</v>
          </cell>
          <cell r="O4631">
            <v>0</v>
          </cell>
          <cell r="P4631">
            <v>0</v>
          </cell>
          <cell r="R4631">
            <v>1000</v>
          </cell>
          <cell r="S4631">
            <v>200</v>
          </cell>
          <cell r="Y4631">
            <v>0</v>
          </cell>
          <cell r="Z4631">
            <v>800</v>
          </cell>
        </row>
        <row r="4632">
          <cell r="A4632">
            <v>48</v>
          </cell>
          <cell r="C4632" t="str">
            <v>01</v>
          </cell>
          <cell r="J4632">
            <v>192</v>
          </cell>
          <cell r="O4632">
            <v>0</v>
          </cell>
          <cell r="P4632">
            <v>0</v>
          </cell>
          <cell r="R4632">
            <v>1000</v>
          </cell>
          <cell r="S4632">
            <v>200</v>
          </cell>
          <cell r="Y4632">
            <v>0</v>
          </cell>
          <cell r="Z4632">
            <v>800</v>
          </cell>
        </row>
        <row r="4633">
          <cell r="A4633">
            <v>48</v>
          </cell>
          <cell r="C4633" t="str">
            <v>01</v>
          </cell>
          <cell r="J4633">
            <v>192</v>
          </cell>
          <cell r="O4633">
            <v>0</v>
          </cell>
          <cell r="P4633">
            <v>0</v>
          </cell>
          <cell r="R4633">
            <v>1000</v>
          </cell>
          <cell r="S4633">
            <v>200</v>
          </cell>
          <cell r="Y4633">
            <v>0</v>
          </cell>
          <cell r="Z4633">
            <v>800</v>
          </cell>
        </row>
        <row r="4634">
          <cell r="A4634">
            <v>48</v>
          </cell>
          <cell r="C4634" t="str">
            <v>01</v>
          </cell>
          <cell r="J4634">
            <v>192</v>
          </cell>
          <cell r="O4634">
            <v>0</v>
          </cell>
          <cell r="P4634">
            <v>0</v>
          </cell>
          <cell r="R4634">
            <v>1000</v>
          </cell>
          <cell r="S4634">
            <v>200</v>
          </cell>
          <cell r="Y4634">
            <v>0</v>
          </cell>
          <cell r="Z4634">
            <v>800</v>
          </cell>
        </row>
        <row r="4635">
          <cell r="A4635">
            <v>48</v>
          </cell>
          <cell r="C4635" t="str">
            <v>01</v>
          </cell>
          <cell r="J4635">
            <v>192</v>
          </cell>
          <cell r="O4635">
            <v>0</v>
          </cell>
          <cell r="P4635">
            <v>0</v>
          </cell>
          <cell r="R4635">
            <v>1000</v>
          </cell>
          <cell r="S4635">
            <v>200</v>
          </cell>
          <cell r="Y4635">
            <v>0</v>
          </cell>
          <cell r="Z4635">
            <v>800</v>
          </cell>
        </row>
        <row r="4636">
          <cell r="A4636">
            <v>48</v>
          </cell>
          <cell r="C4636" t="str">
            <v>01</v>
          </cell>
          <cell r="J4636">
            <v>192</v>
          </cell>
          <cell r="O4636">
            <v>0</v>
          </cell>
          <cell r="P4636">
            <v>0</v>
          </cell>
          <cell r="R4636">
            <v>1500</v>
          </cell>
          <cell r="S4636">
            <v>300</v>
          </cell>
          <cell r="Y4636">
            <v>0</v>
          </cell>
          <cell r="Z4636">
            <v>1200</v>
          </cell>
        </row>
        <row r="4637">
          <cell r="A4637">
            <v>48</v>
          </cell>
          <cell r="C4637" t="str">
            <v>01</v>
          </cell>
          <cell r="J4637">
            <v>192</v>
          </cell>
          <cell r="O4637">
            <v>0</v>
          </cell>
          <cell r="P4637">
            <v>0</v>
          </cell>
          <cell r="R4637">
            <v>4000</v>
          </cell>
          <cell r="S4637">
            <v>800</v>
          </cell>
          <cell r="Y4637">
            <v>1192.25</v>
          </cell>
          <cell r="Z4637">
            <v>2007.75</v>
          </cell>
        </row>
        <row r="4638">
          <cell r="A4638">
            <v>48</v>
          </cell>
          <cell r="C4638" t="str">
            <v>01</v>
          </cell>
          <cell r="J4638">
            <v>192</v>
          </cell>
          <cell r="O4638" t="str">
            <v>A0</v>
          </cell>
          <cell r="P4638">
            <v>0</v>
          </cell>
          <cell r="R4638">
            <v>21000</v>
          </cell>
          <cell r="S4638">
            <v>4200</v>
          </cell>
          <cell r="Y4638">
            <v>5534.06</v>
          </cell>
          <cell r="Z4638">
            <v>11265.94</v>
          </cell>
        </row>
        <row r="4639">
          <cell r="A4639">
            <v>48</v>
          </cell>
          <cell r="C4639" t="str">
            <v>01</v>
          </cell>
          <cell r="J4639">
            <v>192</v>
          </cell>
          <cell r="O4639" t="str">
            <v>B0</v>
          </cell>
          <cell r="P4639">
            <v>0</v>
          </cell>
          <cell r="R4639">
            <v>26000</v>
          </cell>
          <cell r="S4639">
            <v>5200</v>
          </cell>
          <cell r="Y4639">
            <v>5635.74</v>
          </cell>
          <cell r="Z4639">
            <v>15164.26</v>
          </cell>
        </row>
        <row r="4640">
          <cell r="A4640">
            <v>48</v>
          </cell>
          <cell r="C4640" t="str">
            <v>01</v>
          </cell>
          <cell r="J4640">
            <v>192</v>
          </cell>
          <cell r="O4640" t="str">
            <v>C0</v>
          </cell>
          <cell r="P4640">
            <v>0</v>
          </cell>
          <cell r="R4640">
            <v>1000</v>
          </cell>
          <cell r="S4640">
            <v>200</v>
          </cell>
          <cell r="Y4640">
            <v>0</v>
          </cell>
          <cell r="Z4640">
            <v>800</v>
          </cell>
        </row>
        <row r="4641">
          <cell r="A4641">
            <v>48</v>
          </cell>
          <cell r="C4641" t="str">
            <v>01</v>
          </cell>
          <cell r="J4641">
            <v>192</v>
          </cell>
          <cell r="O4641">
            <v>0</v>
          </cell>
          <cell r="P4641">
            <v>0</v>
          </cell>
          <cell r="R4641">
            <v>8000</v>
          </cell>
          <cell r="S4641">
            <v>2400</v>
          </cell>
          <cell r="Y4641">
            <v>236.77</v>
          </cell>
          <cell r="Z4641">
            <v>5363.23</v>
          </cell>
        </row>
        <row r="4642">
          <cell r="A4642">
            <v>48</v>
          </cell>
          <cell r="C4642" t="str">
            <v>01</v>
          </cell>
          <cell r="J4642">
            <v>192</v>
          </cell>
          <cell r="O4642">
            <v>0</v>
          </cell>
          <cell r="P4642">
            <v>0</v>
          </cell>
          <cell r="R4642">
            <v>4000</v>
          </cell>
          <cell r="S4642">
            <v>0</v>
          </cell>
          <cell r="Y4642">
            <v>0</v>
          </cell>
          <cell r="Z4642">
            <v>4000</v>
          </cell>
        </row>
        <row r="4643">
          <cell r="A4643">
            <v>48</v>
          </cell>
          <cell r="C4643" t="str">
            <v>01</v>
          </cell>
          <cell r="J4643">
            <v>192</v>
          </cell>
          <cell r="O4643" t="str">
            <v>C0</v>
          </cell>
          <cell r="P4643">
            <v>0</v>
          </cell>
          <cell r="R4643">
            <v>2360</v>
          </cell>
          <cell r="S4643">
            <v>500</v>
          </cell>
          <cell r="Y4643">
            <v>356.29</v>
          </cell>
          <cell r="Z4643">
            <v>1503.71</v>
          </cell>
        </row>
        <row r="4644">
          <cell r="A4644">
            <v>48</v>
          </cell>
          <cell r="C4644" t="str">
            <v>01</v>
          </cell>
          <cell r="J4644">
            <v>192</v>
          </cell>
          <cell r="O4644" t="str">
            <v>C0</v>
          </cell>
          <cell r="P4644" t="str">
            <v>TT</v>
          </cell>
          <cell r="R4644">
            <v>140</v>
          </cell>
          <cell r="S4644">
            <v>0</v>
          </cell>
          <cell r="Y4644">
            <v>139.34</v>
          </cell>
          <cell r="Z4644">
            <v>0.66</v>
          </cell>
        </row>
        <row r="4645">
          <cell r="A4645">
            <v>48</v>
          </cell>
          <cell r="C4645" t="str">
            <v>01</v>
          </cell>
          <cell r="J4645">
            <v>192</v>
          </cell>
          <cell r="O4645" t="str">
            <v>E0</v>
          </cell>
          <cell r="P4645">
            <v>0</v>
          </cell>
          <cell r="R4645">
            <v>1000</v>
          </cell>
          <cell r="S4645">
            <v>200</v>
          </cell>
          <cell r="Y4645">
            <v>244.61</v>
          </cell>
          <cell r="Z4645">
            <v>555.39</v>
          </cell>
        </row>
        <row r="4646">
          <cell r="A4646">
            <v>48</v>
          </cell>
          <cell r="C4646" t="str">
            <v>01</v>
          </cell>
          <cell r="J4646">
            <v>192</v>
          </cell>
          <cell r="O4646">
            <v>0</v>
          </cell>
          <cell r="P4646">
            <v>0</v>
          </cell>
          <cell r="R4646">
            <v>5000</v>
          </cell>
          <cell r="S4646">
            <v>1000</v>
          </cell>
          <cell r="Y4646">
            <v>212.4</v>
          </cell>
          <cell r="Z4646">
            <v>3787.6</v>
          </cell>
        </row>
        <row r="4647">
          <cell r="A4647">
            <v>48</v>
          </cell>
          <cell r="C4647" t="str">
            <v>01</v>
          </cell>
          <cell r="J4647">
            <v>192</v>
          </cell>
          <cell r="O4647">
            <v>0</v>
          </cell>
          <cell r="P4647">
            <v>0</v>
          </cell>
          <cell r="R4647">
            <v>1000</v>
          </cell>
          <cell r="S4647">
            <v>200</v>
          </cell>
          <cell r="Y4647">
            <v>77.86</v>
          </cell>
          <cell r="Z4647">
            <v>722.14</v>
          </cell>
        </row>
        <row r="4648">
          <cell r="A4648">
            <v>48</v>
          </cell>
          <cell r="C4648" t="str">
            <v>01</v>
          </cell>
          <cell r="J4648">
            <v>192</v>
          </cell>
          <cell r="O4648">
            <v>0</v>
          </cell>
          <cell r="P4648">
            <v>0</v>
          </cell>
          <cell r="R4648">
            <v>1000</v>
          </cell>
          <cell r="S4648">
            <v>200</v>
          </cell>
          <cell r="Y4648">
            <v>0</v>
          </cell>
          <cell r="Z4648">
            <v>800</v>
          </cell>
        </row>
        <row r="4649">
          <cell r="A4649">
            <v>48</v>
          </cell>
          <cell r="C4649" t="str">
            <v>01</v>
          </cell>
          <cell r="J4649">
            <v>192</v>
          </cell>
          <cell r="O4649">
            <v>0</v>
          </cell>
          <cell r="P4649">
            <v>0</v>
          </cell>
          <cell r="R4649">
            <v>500</v>
          </cell>
          <cell r="S4649">
            <v>100</v>
          </cell>
          <cell r="Y4649">
            <v>0</v>
          </cell>
          <cell r="Z4649">
            <v>400</v>
          </cell>
        </row>
        <row r="4650">
          <cell r="A4650">
            <v>48</v>
          </cell>
          <cell r="C4650" t="str">
            <v>01</v>
          </cell>
          <cell r="J4650">
            <v>192</v>
          </cell>
          <cell r="O4650">
            <v>0</v>
          </cell>
          <cell r="P4650">
            <v>0</v>
          </cell>
          <cell r="R4650">
            <v>14000</v>
          </cell>
          <cell r="S4650">
            <v>2800</v>
          </cell>
          <cell r="Y4650">
            <v>2833.07</v>
          </cell>
          <cell r="Z4650">
            <v>8366.93</v>
          </cell>
        </row>
        <row r="4651">
          <cell r="A4651">
            <v>48</v>
          </cell>
          <cell r="C4651" t="str">
            <v>01</v>
          </cell>
          <cell r="J4651">
            <v>192</v>
          </cell>
          <cell r="O4651">
            <v>0</v>
          </cell>
          <cell r="P4651">
            <v>0</v>
          </cell>
          <cell r="R4651">
            <v>1000</v>
          </cell>
          <cell r="S4651">
            <v>200</v>
          </cell>
          <cell r="Y4651">
            <v>0</v>
          </cell>
          <cell r="Z4651">
            <v>800</v>
          </cell>
        </row>
        <row r="4652">
          <cell r="A4652">
            <v>48</v>
          </cell>
          <cell r="C4652" t="str">
            <v>01</v>
          </cell>
          <cell r="J4652">
            <v>192</v>
          </cell>
          <cell r="O4652">
            <v>0</v>
          </cell>
          <cell r="P4652">
            <v>0</v>
          </cell>
          <cell r="R4652">
            <v>1550</v>
          </cell>
          <cell r="S4652">
            <v>310</v>
          </cell>
          <cell r="Y4652">
            <v>0</v>
          </cell>
          <cell r="Z4652">
            <v>1240</v>
          </cell>
        </row>
        <row r="4653">
          <cell r="A4653">
            <v>48</v>
          </cell>
          <cell r="C4653" t="str">
            <v>01</v>
          </cell>
          <cell r="J4653">
            <v>192</v>
          </cell>
          <cell r="O4653">
            <v>0</v>
          </cell>
          <cell r="P4653">
            <v>0</v>
          </cell>
          <cell r="R4653">
            <v>3450</v>
          </cell>
          <cell r="S4653">
            <v>90</v>
          </cell>
          <cell r="Y4653">
            <v>1511.39</v>
          </cell>
          <cell r="Z4653">
            <v>1848.61</v>
          </cell>
        </row>
        <row r="4654">
          <cell r="A4654">
            <v>48</v>
          </cell>
          <cell r="C4654" t="str">
            <v>01</v>
          </cell>
          <cell r="J4654">
            <v>192</v>
          </cell>
          <cell r="O4654">
            <v>0</v>
          </cell>
          <cell r="P4654">
            <v>0</v>
          </cell>
          <cell r="R4654">
            <v>2265005</v>
          </cell>
          <cell r="S4654">
            <v>0</v>
          </cell>
          <cell r="Y4654">
            <v>774081.14</v>
          </cell>
          <cell r="Z4654">
            <v>1490923.86</v>
          </cell>
        </row>
        <row r="4655">
          <cell r="A4655">
            <v>48</v>
          </cell>
          <cell r="C4655" t="str">
            <v>01</v>
          </cell>
          <cell r="J4655">
            <v>192</v>
          </cell>
          <cell r="O4655">
            <v>0</v>
          </cell>
          <cell r="P4655">
            <v>0</v>
          </cell>
          <cell r="R4655">
            <v>200000</v>
          </cell>
          <cell r="S4655">
            <v>0</v>
          </cell>
          <cell r="Y4655">
            <v>64644.69</v>
          </cell>
          <cell r="Z4655">
            <v>135355.31</v>
          </cell>
        </row>
        <row r="4656">
          <cell r="A4656">
            <v>48</v>
          </cell>
          <cell r="C4656" t="str">
            <v>01</v>
          </cell>
          <cell r="J4656">
            <v>192</v>
          </cell>
          <cell r="O4656">
            <v>0</v>
          </cell>
          <cell r="P4656">
            <v>0</v>
          </cell>
          <cell r="R4656">
            <v>2151</v>
          </cell>
          <cell r="S4656">
            <v>0</v>
          </cell>
          <cell r="Y4656">
            <v>0</v>
          </cell>
          <cell r="Z4656">
            <v>2151</v>
          </cell>
        </row>
        <row r="4657">
          <cell r="A4657">
            <v>48</v>
          </cell>
          <cell r="C4657" t="str">
            <v>01</v>
          </cell>
          <cell r="J4657">
            <v>192</v>
          </cell>
          <cell r="O4657">
            <v>0</v>
          </cell>
          <cell r="P4657">
            <v>0</v>
          </cell>
          <cell r="R4657">
            <v>29000</v>
          </cell>
          <cell r="S4657">
            <v>0</v>
          </cell>
          <cell r="Y4657">
            <v>12333.64</v>
          </cell>
          <cell r="Z4657">
            <v>16666.36</v>
          </cell>
        </row>
        <row r="4658">
          <cell r="A4658">
            <v>48</v>
          </cell>
          <cell r="C4658" t="str">
            <v>01</v>
          </cell>
          <cell r="J4658">
            <v>192</v>
          </cell>
          <cell r="O4658">
            <v>0</v>
          </cell>
          <cell r="P4658">
            <v>0</v>
          </cell>
          <cell r="R4658">
            <v>136700</v>
          </cell>
          <cell r="S4658">
            <v>0</v>
          </cell>
          <cell r="Y4658">
            <v>47589.15</v>
          </cell>
          <cell r="Z4658">
            <v>89110.85</v>
          </cell>
        </row>
        <row r="4659">
          <cell r="A4659">
            <v>48</v>
          </cell>
          <cell r="C4659" t="str">
            <v>01</v>
          </cell>
          <cell r="J4659">
            <v>192</v>
          </cell>
          <cell r="O4659" t="str">
            <v>SF</v>
          </cell>
          <cell r="P4659">
            <v>0</v>
          </cell>
          <cell r="R4659">
            <v>223000</v>
          </cell>
          <cell r="S4659">
            <v>0</v>
          </cell>
          <cell r="Y4659">
            <v>0</v>
          </cell>
          <cell r="Z4659">
            <v>223000</v>
          </cell>
        </row>
        <row r="4660">
          <cell r="A4660">
            <v>48</v>
          </cell>
          <cell r="C4660" t="str">
            <v>01</v>
          </cell>
          <cell r="J4660">
            <v>192</v>
          </cell>
          <cell r="O4660" t="str">
            <v>SN</v>
          </cell>
          <cell r="P4660">
            <v>0</v>
          </cell>
          <cell r="R4660">
            <v>223000</v>
          </cell>
          <cell r="S4660">
            <v>0</v>
          </cell>
          <cell r="Y4660">
            <v>72689.87</v>
          </cell>
          <cell r="Z4660">
            <v>150310.13</v>
          </cell>
        </row>
        <row r="4661">
          <cell r="A4661">
            <v>48</v>
          </cell>
          <cell r="C4661" t="str">
            <v>01</v>
          </cell>
          <cell r="J4661">
            <v>192</v>
          </cell>
          <cell r="O4661">
            <v>0</v>
          </cell>
          <cell r="P4661">
            <v>0</v>
          </cell>
          <cell r="R4661">
            <v>30000</v>
          </cell>
          <cell r="S4661">
            <v>0</v>
          </cell>
          <cell r="Y4661">
            <v>21927.79</v>
          </cell>
          <cell r="Z4661">
            <v>8072.21</v>
          </cell>
        </row>
        <row r="4662">
          <cell r="A4662">
            <v>48</v>
          </cell>
          <cell r="C4662" t="str">
            <v>01</v>
          </cell>
          <cell r="J4662">
            <v>192</v>
          </cell>
          <cell r="O4662">
            <v>0</v>
          </cell>
          <cell r="P4662">
            <v>0</v>
          </cell>
          <cell r="R4662">
            <v>2000</v>
          </cell>
          <cell r="S4662">
            <v>800</v>
          </cell>
          <cell r="Y4662">
            <v>384.48</v>
          </cell>
          <cell r="Z4662">
            <v>815.52</v>
          </cell>
        </row>
        <row r="4663">
          <cell r="A4663">
            <v>48</v>
          </cell>
          <cell r="C4663" t="str">
            <v>01</v>
          </cell>
          <cell r="J4663">
            <v>192</v>
          </cell>
          <cell r="O4663">
            <v>0</v>
          </cell>
          <cell r="P4663">
            <v>0</v>
          </cell>
          <cell r="R4663">
            <v>1020</v>
          </cell>
          <cell r="S4663">
            <v>0</v>
          </cell>
          <cell r="Y4663">
            <v>345.16</v>
          </cell>
          <cell r="Z4663">
            <v>674.84</v>
          </cell>
        </row>
        <row r="4664">
          <cell r="A4664">
            <v>48</v>
          </cell>
          <cell r="C4664" t="str">
            <v>01</v>
          </cell>
          <cell r="J4664">
            <v>192</v>
          </cell>
          <cell r="O4664">
            <v>0</v>
          </cell>
          <cell r="P4664">
            <v>0</v>
          </cell>
          <cell r="R4664">
            <v>700</v>
          </cell>
          <cell r="S4664">
            <v>0</v>
          </cell>
          <cell r="Y4664">
            <v>154.54</v>
          </cell>
          <cell r="Z4664">
            <v>545.46</v>
          </cell>
        </row>
        <row r="4665">
          <cell r="A4665">
            <v>48</v>
          </cell>
          <cell r="C4665" t="str">
            <v>01</v>
          </cell>
          <cell r="J4665">
            <v>192</v>
          </cell>
          <cell r="O4665" t="str">
            <v>Z0</v>
          </cell>
          <cell r="P4665">
            <v>0</v>
          </cell>
          <cell r="R4665">
            <v>1900</v>
          </cell>
          <cell r="S4665">
            <v>0</v>
          </cell>
          <cell r="Y4665">
            <v>1597.25</v>
          </cell>
          <cell r="Z4665">
            <v>302.75</v>
          </cell>
        </row>
        <row r="4666">
          <cell r="A4666">
            <v>48</v>
          </cell>
          <cell r="C4666" t="str">
            <v>01</v>
          </cell>
          <cell r="J4666">
            <v>192</v>
          </cell>
          <cell r="O4666">
            <v>0</v>
          </cell>
          <cell r="P4666">
            <v>0</v>
          </cell>
          <cell r="R4666">
            <v>6000</v>
          </cell>
          <cell r="S4666">
            <v>0</v>
          </cell>
          <cell r="Y4666">
            <v>1446.71</v>
          </cell>
          <cell r="Z4666">
            <v>4553.29</v>
          </cell>
        </row>
        <row r="4667">
          <cell r="A4667">
            <v>48</v>
          </cell>
          <cell r="C4667" t="str">
            <v>01</v>
          </cell>
          <cell r="J4667">
            <v>192</v>
          </cell>
          <cell r="O4667">
            <v>0</v>
          </cell>
          <cell r="P4667">
            <v>0</v>
          </cell>
          <cell r="R4667">
            <v>8500</v>
          </cell>
          <cell r="S4667">
            <v>0</v>
          </cell>
          <cell r="Y4667">
            <v>1750</v>
          </cell>
          <cell r="Z4667">
            <v>6750</v>
          </cell>
        </row>
        <row r="4668">
          <cell r="A4668">
            <v>48</v>
          </cell>
          <cell r="C4668" t="str">
            <v>01</v>
          </cell>
          <cell r="J4668">
            <v>192</v>
          </cell>
          <cell r="O4668" t="str">
            <v>A0</v>
          </cell>
          <cell r="P4668" t="str">
            <v>A0</v>
          </cell>
          <cell r="R4668">
            <v>645700</v>
          </cell>
          <cell r="S4668">
            <v>0</v>
          </cell>
          <cell r="Y4668">
            <v>151717.32</v>
          </cell>
          <cell r="Z4668">
            <v>443389.94</v>
          </cell>
        </row>
        <row r="4669">
          <cell r="A4669">
            <v>48</v>
          </cell>
          <cell r="C4669" t="str">
            <v>01</v>
          </cell>
          <cell r="J4669">
            <v>192</v>
          </cell>
          <cell r="O4669" t="str">
            <v>A0</v>
          </cell>
          <cell r="P4669" t="str">
            <v>B0</v>
          </cell>
          <cell r="R4669">
            <v>60000</v>
          </cell>
          <cell r="S4669">
            <v>0</v>
          </cell>
          <cell r="Y4669">
            <v>17436.28</v>
          </cell>
          <cell r="Z4669">
            <v>36604.94</v>
          </cell>
        </row>
        <row r="4670">
          <cell r="A4670">
            <v>48</v>
          </cell>
          <cell r="C4670" t="str">
            <v>01</v>
          </cell>
          <cell r="J4670">
            <v>192</v>
          </cell>
          <cell r="O4670" t="str">
            <v>P0</v>
          </cell>
          <cell r="P4670">
            <v>0</v>
          </cell>
          <cell r="R4670">
            <v>9200</v>
          </cell>
          <cell r="S4670">
            <v>0</v>
          </cell>
          <cell r="Y4670">
            <v>196.3</v>
          </cell>
          <cell r="Z4670">
            <v>9003.7000000000007</v>
          </cell>
        </row>
        <row r="4671">
          <cell r="A4671">
            <v>48</v>
          </cell>
          <cell r="C4671" t="str">
            <v>01</v>
          </cell>
          <cell r="J4671">
            <v>192</v>
          </cell>
          <cell r="O4671">
            <v>0</v>
          </cell>
          <cell r="P4671">
            <v>0</v>
          </cell>
          <cell r="R4671">
            <v>1000</v>
          </cell>
          <cell r="S4671">
            <v>200</v>
          </cell>
          <cell r="Y4671">
            <v>164.99</v>
          </cell>
          <cell r="Z4671">
            <v>635.01</v>
          </cell>
        </row>
        <row r="4672">
          <cell r="A4672">
            <v>48</v>
          </cell>
          <cell r="C4672" t="str">
            <v>01</v>
          </cell>
          <cell r="J4672">
            <v>192</v>
          </cell>
          <cell r="O4672">
            <v>0</v>
          </cell>
          <cell r="P4672">
            <v>0</v>
          </cell>
          <cell r="R4672">
            <v>3500</v>
          </cell>
          <cell r="S4672">
            <v>700</v>
          </cell>
          <cell r="Y4672">
            <v>370.39</v>
          </cell>
          <cell r="Z4672">
            <v>2429.61</v>
          </cell>
        </row>
        <row r="4673">
          <cell r="A4673">
            <v>48</v>
          </cell>
          <cell r="C4673" t="str">
            <v>01</v>
          </cell>
          <cell r="J4673">
            <v>192</v>
          </cell>
          <cell r="O4673" t="str">
            <v>A0</v>
          </cell>
          <cell r="P4673">
            <v>0</v>
          </cell>
          <cell r="R4673">
            <v>11000</v>
          </cell>
          <cell r="S4673">
            <v>2200</v>
          </cell>
          <cell r="Y4673">
            <v>1651.39</v>
          </cell>
          <cell r="Z4673">
            <v>7148.61</v>
          </cell>
        </row>
        <row r="4674">
          <cell r="A4674">
            <v>48</v>
          </cell>
          <cell r="C4674" t="str">
            <v>01</v>
          </cell>
          <cell r="J4674">
            <v>192</v>
          </cell>
          <cell r="O4674" t="str">
            <v>B0</v>
          </cell>
          <cell r="P4674">
            <v>0</v>
          </cell>
          <cell r="R4674">
            <v>30550</v>
          </cell>
          <cell r="S4674">
            <v>6110</v>
          </cell>
          <cell r="Y4674">
            <v>9603.01</v>
          </cell>
          <cell r="Z4674">
            <v>14836.99</v>
          </cell>
        </row>
        <row r="4675">
          <cell r="A4675">
            <v>48</v>
          </cell>
          <cell r="C4675" t="str">
            <v>01</v>
          </cell>
          <cell r="J4675">
            <v>192</v>
          </cell>
          <cell r="O4675">
            <v>0</v>
          </cell>
          <cell r="P4675">
            <v>0</v>
          </cell>
          <cell r="R4675">
            <v>3500</v>
          </cell>
          <cell r="S4675">
            <v>700</v>
          </cell>
          <cell r="Y4675">
            <v>0</v>
          </cell>
          <cell r="Z4675">
            <v>2800</v>
          </cell>
        </row>
        <row r="4676">
          <cell r="A4676">
            <v>48</v>
          </cell>
          <cell r="C4676" t="str">
            <v>01</v>
          </cell>
          <cell r="J4676">
            <v>192</v>
          </cell>
          <cell r="O4676" t="str">
            <v>C0</v>
          </cell>
          <cell r="P4676">
            <v>0</v>
          </cell>
          <cell r="R4676">
            <v>3000</v>
          </cell>
          <cell r="S4676">
            <v>600</v>
          </cell>
          <cell r="Y4676">
            <v>915.27</v>
          </cell>
          <cell r="Z4676">
            <v>1484.73</v>
          </cell>
        </row>
        <row r="4677">
          <cell r="A4677">
            <v>48</v>
          </cell>
          <cell r="C4677" t="str">
            <v>01</v>
          </cell>
          <cell r="J4677">
            <v>192</v>
          </cell>
          <cell r="O4677" t="str">
            <v>E0</v>
          </cell>
          <cell r="P4677">
            <v>0</v>
          </cell>
          <cell r="R4677">
            <v>1500</v>
          </cell>
          <cell r="S4677">
            <v>300</v>
          </cell>
          <cell r="Y4677">
            <v>375</v>
          </cell>
          <cell r="Z4677">
            <v>825</v>
          </cell>
        </row>
        <row r="4678">
          <cell r="A4678">
            <v>48</v>
          </cell>
          <cell r="C4678" t="str">
            <v>01</v>
          </cell>
          <cell r="J4678">
            <v>192</v>
          </cell>
          <cell r="O4678">
            <v>0</v>
          </cell>
          <cell r="P4678">
            <v>0</v>
          </cell>
          <cell r="R4678">
            <v>1750</v>
          </cell>
          <cell r="S4678">
            <v>90</v>
          </cell>
          <cell r="Y4678">
            <v>1259.24</v>
          </cell>
          <cell r="Z4678">
            <v>400.76</v>
          </cell>
        </row>
        <row r="4679">
          <cell r="A4679">
            <v>48</v>
          </cell>
          <cell r="C4679" t="str">
            <v>01</v>
          </cell>
          <cell r="J4679">
            <v>192</v>
          </cell>
          <cell r="O4679">
            <v>0</v>
          </cell>
          <cell r="P4679">
            <v>0</v>
          </cell>
          <cell r="R4679">
            <v>859619</v>
          </cell>
          <cell r="S4679">
            <v>0</v>
          </cell>
          <cell r="Y4679">
            <v>271091.20000000001</v>
          </cell>
          <cell r="Z4679">
            <v>588527.80000000005</v>
          </cell>
        </row>
        <row r="4680">
          <cell r="A4680">
            <v>48</v>
          </cell>
          <cell r="C4680" t="str">
            <v>01</v>
          </cell>
          <cell r="J4680">
            <v>192</v>
          </cell>
          <cell r="O4680">
            <v>0</v>
          </cell>
          <cell r="P4680">
            <v>0</v>
          </cell>
          <cell r="R4680">
            <v>466499</v>
          </cell>
          <cell r="S4680">
            <v>0</v>
          </cell>
          <cell r="Y4680">
            <v>141825.35</v>
          </cell>
          <cell r="Z4680">
            <v>324673.65000000002</v>
          </cell>
        </row>
        <row r="4681">
          <cell r="A4681">
            <v>48</v>
          </cell>
          <cell r="C4681" t="str">
            <v>01</v>
          </cell>
          <cell r="J4681">
            <v>192</v>
          </cell>
          <cell r="O4681">
            <v>0</v>
          </cell>
          <cell r="P4681">
            <v>0</v>
          </cell>
          <cell r="R4681">
            <v>500</v>
          </cell>
          <cell r="S4681">
            <v>0</v>
          </cell>
          <cell r="Y4681">
            <v>0</v>
          </cell>
          <cell r="Z4681">
            <v>500</v>
          </cell>
        </row>
        <row r="4682">
          <cell r="A4682">
            <v>48</v>
          </cell>
          <cell r="C4682" t="str">
            <v>01</v>
          </cell>
          <cell r="J4682">
            <v>192</v>
          </cell>
          <cell r="O4682">
            <v>0</v>
          </cell>
          <cell r="P4682">
            <v>0</v>
          </cell>
          <cell r="R4682">
            <v>24086</v>
          </cell>
          <cell r="S4682">
            <v>0</v>
          </cell>
          <cell r="Y4682">
            <v>8015.32</v>
          </cell>
          <cell r="Z4682">
            <v>16070.68</v>
          </cell>
        </row>
        <row r="4683">
          <cell r="A4683">
            <v>48</v>
          </cell>
          <cell r="C4683" t="str">
            <v>01</v>
          </cell>
          <cell r="J4683">
            <v>192</v>
          </cell>
          <cell r="O4683">
            <v>0</v>
          </cell>
          <cell r="P4683">
            <v>0</v>
          </cell>
          <cell r="R4683">
            <v>87787</v>
          </cell>
          <cell r="S4683">
            <v>0</v>
          </cell>
          <cell r="Y4683">
            <v>28856.66</v>
          </cell>
          <cell r="Z4683">
            <v>58930.34</v>
          </cell>
        </row>
        <row r="4684">
          <cell r="A4684">
            <v>48</v>
          </cell>
          <cell r="C4684" t="str">
            <v>01</v>
          </cell>
          <cell r="J4684">
            <v>192</v>
          </cell>
          <cell r="O4684" t="str">
            <v>SF</v>
          </cell>
          <cell r="P4684">
            <v>0</v>
          </cell>
          <cell r="R4684">
            <v>111344</v>
          </cell>
          <cell r="S4684">
            <v>0</v>
          </cell>
          <cell r="Y4684">
            <v>0</v>
          </cell>
          <cell r="Z4684">
            <v>111344</v>
          </cell>
        </row>
        <row r="4685">
          <cell r="A4685">
            <v>48</v>
          </cell>
          <cell r="C4685" t="str">
            <v>01</v>
          </cell>
          <cell r="J4685">
            <v>192</v>
          </cell>
          <cell r="O4685" t="str">
            <v>SN</v>
          </cell>
          <cell r="P4685">
            <v>0</v>
          </cell>
          <cell r="R4685">
            <v>111344</v>
          </cell>
          <cell r="S4685">
            <v>0</v>
          </cell>
          <cell r="Y4685">
            <v>37043.919999999998</v>
          </cell>
          <cell r="Z4685">
            <v>74300.08</v>
          </cell>
        </row>
        <row r="4686">
          <cell r="A4686">
            <v>48</v>
          </cell>
          <cell r="C4686" t="str">
            <v>01</v>
          </cell>
          <cell r="J4686">
            <v>192</v>
          </cell>
          <cell r="O4686">
            <v>0</v>
          </cell>
          <cell r="P4686">
            <v>0</v>
          </cell>
          <cell r="R4686">
            <v>10000</v>
          </cell>
          <cell r="S4686">
            <v>0</v>
          </cell>
          <cell r="Y4686">
            <v>6014.88</v>
          </cell>
          <cell r="Z4686">
            <v>3985.12</v>
          </cell>
        </row>
        <row r="4687">
          <cell r="A4687">
            <v>48</v>
          </cell>
          <cell r="C4687" t="str">
            <v>01</v>
          </cell>
          <cell r="J4687">
            <v>192</v>
          </cell>
          <cell r="O4687">
            <v>0</v>
          </cell>
          <cell r="P4687">
            <v>0</v>
          </cell>
          <cell r="R4687">
            <v>250</v>
          </cell>
          <cell r="S4687">
            <v>100</v>
          </cell>
          <cell r="Y4687">
            <v>0</v>
          </cell>
          <cell r="Z4687">
            <v>150</v>
          </cell>
        </row>
        <row r="4688">
          <cell r="A4688">
            <v>48</v>
          </cell>
          <cell r="C4688" t="str">
            <v>01</v>
          </cell>
          <cell r="J4688">
            <v>192</v>
          </cell>
          <cell r="O4688">
            <v>0</v>
          </cell>
          <cell r="P4688">
            <v>0</v>
          </cell>
          <cell r="R4688">
            <v>250</v>
          </cell>
          <cell r="S4688">
            <v>0</v>
          </cell>
          <cell r="Y4688">
            <v>0</v>
          </cell>
          <cell r="Z4688">
            <v>250</v>
          </cell>
        </row>
        <row r="4689">
          <cell r="A4689">
            <v>48</v>
          </cell>
          <cell r="C4689" t="str">
            <v>01</v>
          </cell>
          <cell r="J4689">
            <v>192</v>
          </cell>
          <cell r="O4689">
            <v>0</v>
          </cell>
          <cell r="P4689">
            <v>0</v>
          </cell>
          <cell r="R4689">
            <v>950</v>
          </cell>
          <cell r="S4689">
            <v>0</v>
          </cell>
          <cell r="Y4689">
            <v>345.16</v>
          </cell>
          <cell r="Z4689">
            <v>604.84</v>
          </cell>
        </row>
        <row r="4690">
          <cell r="A4690">
            <v>48</v>
          </cell>
          <cell r="C4690" t="str">
            <v>01</v>
          </cell>
          <cell r="J4690">
            <v>192</v>
          </cell>
          <cell r="O4690" t="str">
            <v>A0</v>
          </cell>
          <cell r="P4690">
            <v>0</v>
          </cell>
          <cell r="R4690">
            <v>500</v>
          </cell>
          <cell r="S4690">
            <v>100</v>
          </cell>
          <cell r="Y4690">
            <v>0</v>
          </cell>
          <cell r="Z4690">
            <v>400</v>
          </cell>
        </row>
        <row r="4691">
          <cell r="A4691">
            <v>48</v>
          </cell>
          <cell r="C4691" t="str">
            <v>01</v>
          </cell>
          <cell r="J4691">
            <v>192</v>
          </cell>
          <cell r="O4691" t="str">
            <v>Z0</v>
          </cell>
          <cell r="P4691">
            <v>0</v>
          </cell>
          <cell r="R4691">
            <v>500</v>
          </cell>
          <cell r="S4691">
            <v>100</v>
          </cell>
          <cell r="Y4691">
            <v>0</v>
          </cell>
          <cell r="Z4691">
            <v>400</v>
          </cell>
        </row>
        <row r="4692">
          <cell r="A4692">
            <v>48</v>
          </cell>
          <cell r="C4692" t="str">
            <v>01</v>
          </cell>
          <cell r="J4692">
            <v>192</v>
          </cell>
          <cell r="O4692">
            <v>0</v>
          </cell>
          <cell r="P4692">
            <v>0</v>
          </cell>
          <cell r="R4692">
            <v>12000</v>
          </cell>
          <cell r="S4692">
            <v>0</v>
          </cell>
          <cell r="Y4692">
            <v>2086.8000000000002</v>
          </cell>
          <cell r="Z4692">
            <v>9913.2000000000007</v>
          </cell>
        </row>
        <row r="4693">
          <cell r="A4693">
            <v>48</v>
          </cell>
          <cell r="C4693" t="str">
            <v>01</v>
          </cell>
          <cell r="J4693">
            <v>192</v>
          </cell>
          <cell r="O4693" t="str">
            <v>A0</v>
          </cell>
          <cell r="P4693" t="str">
            <v>A0</v>
          </cell>
          <cell r="R4693">
            <v>193705</v>
          </cell>
          <cell r="S4693">
            <v>0</v>
          </cell>
          <cell r="Y4693">
            <v>43508.29</v>
          </cell>
          <cell r="Z4693">
            <v>135677.99</v>
          </cell>
        </row>
        <row r="4694">
          <cell r="A4694">
            <v>48</v>
          </cell>
          <cell r="C4694" t="str">
            <v>01</v>
          </cell>
          <cell r="J4694">
            <v>192</v>
          </cell>
          <cell r="O4694" t="str">
            <v>A0</v>
          </cell>
          <cell r="P4694" t="str">
            <v>B0</v>
          </cell>
          <cell r="R4694">
            <v>182182</v>
          </cell>
          <cell r="S4694">
            <v>0</v>
          </cell>
          <cell r="Y4694">
            <v>38862.83</v>
          </cell>
          <cell r="Z4694">
            <v>129934.15</v>
          </cell>
        </row>
        <row r="4695">
          <cell r="A4695">
            <v>48</v>
          </cell>
          <cell r="C4695" t="str">
            <v>01</v>
          </cell>
          <cell r="J4695">
            <v>192</v>
          </cell>
          <cell r="O4695">
            <v>0</v>
          </cell>
          <cell r="P4695">
            <v>0</v>
          </cell>
          <cell r="R4695">
            <v>2000</v>
          </cell>
          <cell r="S4695">
            <v>0</v>
          </cell>
          <cell r="Y4695">
            <v>82</v>
          </cell>
          <cell r="Z4695">
            <v>1918</v>
          </cell>
        </row>
        <row r="4696">
          <cell r="A4696">
            <v>48</v>
          </cell>
          <cell r="C4696" t="str">
            <v>01</v>
          </cell>
          <cell r="J4696">
            <v>192</v>
          </cell>
          <cell r="O4696" t="str">
            <v>P0</v>
          </cell>
          <cell r="P4696">
            <v>0</v>
          </cell>
          <cell r="R4696">
            <v>8000</v>
          </cell>
          <cell r="S4696">
            <v>0</v>
          </cell>
          <cell r="Y4696">
            <v>5884.09</v>
          </cell>
          <cell r="Z4696">
            <v>2115.91</v>
          </cell>
        </row>
        <row r="4697">
          <cell r="A4697">
            <v>48</v>
          </cell>
          <cell r="C4697" t="str">
            <v>01</v>
          </cell>
          <cell r="J4697">
            <v>192</v>
          </cell>
          <cell r="O4697">
            <v>0</v>
          </cell>
          <cell r="P4697">
            <v>0</v>
          </cell>
          <cell r="R4697">
            <v>2500</v>
          </cell>
          <cell r="S4697">
            <v>500</v>
          </cell>
          <cell r="Y4697">
            <v>0</v>
          </cell>
          <cell r="Z4697">
            <v>2000</v>
          </cell>
        </row>
        <row r="4698">
          <cell r="A4698">
            <v>48</v>
          </cell>
          <cell r="C4698" t="str">
            <v>01</v>
          </cell>
          <cell r="J4698">
            <v>192</v>
          </cell>
          <cell r="O4698">
            <v>0</v>
          </cell>
          <cell r="P4698">
            <v>0</v>
          </cell>
          <cell r="R4698">
            <v>2500</v>
          </cell>
          <cell r="S4698">
            <v>500</v>
          </cell>
          <cell r="Y4698">
            <v>0</v>
          </cell>
          <cell r="Z4698">
            <v>2000</v>
          </cell>
        </row>
        <row r="4699">
          <cell r="A4699">
            <v>48</v>
          </cell>
          <cell r="C4699" t="str">
            <v>01</v>
          </cell>
          <cell r="J4699">
            <v>192</v>
          </cell>
          <cell r="O4699">
            <v>0</v>
          </cell>
          <cell r="P4699">
            <v>0</v>
          </cell>
          <cell r="R4699">
            <v>500</v>
          </cell>
          <cell r="S4699">
            <v>100</v>
          </cell>
          <cell r="Y4699">
            <v>0</v>
          </cell>
          <cell r="Z4699">
            <v>400</v>
          </cell>
        </row>
        <row r="4700">
          <cell r="A4700">
            <v>48</v>
          </cell>
          <cell r="C4700" t="str">
            <v>01</v>
          </cell>
          <cell r="J4700">
            <v>192</v>
          </cell>
          <cell r="O4700">
            <v>0</v>
          </cell>
          <cell r="P4700">
            <v>0</v>
          </cell>
          <cell r="R4700">
            <v>350</v>
          </cell>
          <cell r="S4700">
            <v>70</v>
          </cell>
          <cell r="Y4700">
            <v>0</v>
          </cell>
          <cell r="Z4700">
            <v>280</v>
          </cell>
        </row>
        <row r="4701">
          <cell r="A4701">
            <v>48</v>
          </cell>
          <cell r="C4701" t="str">
            <v>01</v>
          </cell>
          <cell r="J4701">
            <v>192</v>
          </cell>
          <cell r="O4701">
            <v>0</v>
          </cell>
          <cell r="P4701">
            <v>0</v>
          </cell>
          <cell r="R4701">
            <v>400</v>
          </cell>
          <cell r="S4701">
            <v>80</v>
          </cell>
          <cell r="Y4701">
            <v>0</v>
          </cell>
          <cell r="Z4701">
            <v>320</v>
          </cell>
        </row>
        <row r="4702">
          <cell r="A4702">
            <v>48</v>
          </cell>
          <cell r="C4702" t="str">
            <v>01</v>
          </cell>
          <cell r="J4702">
            <v>192</v>
          </cell>
          <cell r="O4702">
            <v>0</v>
          </cell>
          <cell r="P4702">
            <v>0</v>
          </cell>
          <cell r="R4702">
            <v>500</v>
          </cell>
          <cell r="S4702">
            <v>100</v>
          </cell>
          <cell r="Y4702">
            <v>0</v>
          </cell>
          <cell r="Z4702">
            <v>400</v>
          </cell>
        </row>
        <row r="4703">
          <cell r="A4703">
            <v>48</v>
          </cell>
          <cell r="C4703" t="str">
            <v>01</v>
          </cell>
          <cell r="J4703">
            <v>192</v>
          </cell>
          <cell r="O4703">
            <v>0</v>
          </cell>
          <cell r="P4703">
            <v>0</v>
          </cell>
          <cell r="R4703">
            <v>150</v>
          </cell>
          <cell r="S4703">
            <v>30</v>
          </cell>
          <cell r="Y4703">
            <v>0</v>
          </cell>
          <cell r="Z4703">
            <v>120</v>
          </cell>
        </row>
        <row r="4704">
          <cell r="A4704">
            <v>48</v>
          </cell>
          <cell r="C4704" t="str">
            <v>01</v>
          </cell>
          <cell r="J4704">
            <v>192</v>
          </cell>
          <cell r="O4704">
            <v>0</v>
          </cell>
          <cell r="P4704">
            <v>0</v>
          </cell>
          <cell r="R4704">
            <v>500</v>
          </cell>
          <cell r="S4704">
            <v>100</v>
          </cell>
          <cell r="Y4704">
            <v>0</v>
          </cell>
          <cell r="Z4704">
            <v>400</v>
          </cell>
        </row>
        <row r="4705">
          <cell r="A4705">
            <v>48</v>
          </cell>
          <cell r="C4705" t="str">
            <v>01</v>
          </cell>
          <cell r="J4705">
            <v>192</v>
          </cell>
          <cell r="O4705">
            <v>0</v>
          </cell>
          <cell r="P4705">
            <v>0</v>
          </cell>
          <cell r="R4705">
            <v>3692</v>
          </cell>
          <cell r="S4705">
            <v>800</v>
          </cell>
          <cell r="Y4705">
            <v>0</v>
          </cell>
          <cell r="Z4705">
            <v>2892</v>
          </cell>
        </row>
        <row r="4706">
          <cell r="A4706">
            <v>48</v>
          </cell>
          <cell r="C4706" t="str">
            <v>01</v>
          </cell>
          <cell r="J4706">
            <v>192</v>
          </cell>
          <cell r="O4706">
            <v>0</v>
          </cell>
          <cell r="P4706">
            <v>0</v>
          </cell>
          <cell r="R4706">
            <v>4000</v>
          </cell>
          <cell r="S4706">
            <v>800</v>
          </cell>
          <cell r="Y4706">
            <v>0</v>
          </cell>
          <cell r="Z4706">
            <v>3200</v>
          </cell>
        </row>
        <row r="4707">
          <cell r="A4707">
            <v>48</v>
          </cell>
          <cell r="C4707" t="str">
            <v>01</v>
          </cell>
          <cell r="J4707">
            <v>192</v>
          </cell>
          <cell r="O4707" t="str">
            <v>A0</v>
          </cell>
          <cell r="P4707">
            <v>0</v>
          </cell>
          <cell r="R4707">
            <v>3348</v>
          </cell>
          <cell r="S4707">
            <v>700</v>
          </cell>
          <cell r="Y4707">
            <v>366.17</v>
          </cell>
          <cell r="Z4707">
            <v>2281.83</v>
          </cell>
        </row>
        <row r="4708">
          <cell r="A4708">
            <v>48</v>
          </cell>
          <cell r="C4708" t="str">
            <v>01</v>
          </cell>
          <cell r="J4708">
            <v>192</v>
          </cell>
          <cell r="O4708" t="str">
            <v>A0</v>
          </cell>
          <cell r="P4708" t="str">
            <v>TT</v>
          </cell>
          <cell r="R4708">
            <v>152</v>
          </cell>
          <cell r="S4708">
            <v>0</v>
          </cell>
          <cell r="Y4708">
            <v>151.27000000000001</v>
          </cell>
          <cell r="Z4708">
            <v>0.73</v>
          </cell>
        </row>
        <row r="4709">
          <cell r="A4709">
            <v>48</v>
          </cell>
          <cell r="C4709" t="str">
            <v>01</v>
          </cell>
          <cell r="J4709">
            <v>192</v>
          </cell>
          <cell r="O4709" t="str">
            <v>B0</v>
          </cell>
          <cell r="P4709">
            <v>0</v>
          </cell>
          <cell r="R4709">
            <v>16285</v>
          </cell>
          <cell r="S4709">
            <v>0</v>
          </cell>
          <cell r="Y4709">
            <v>3417.27</v>
          </cell>
          <cell r="Z4709">
            <v>12867.73</v>
          </cell>
        </row>
        <row r="4710">
          <cell r="A4710">
            <v>48</v>
          </cell>
          <cell r="C4710" t="str">
            <v>01</v>
          </cell>
          <cell r="J4710">
            <v>192</v>
          </cell>
          <cell r="O4710" t="str">
            <v>B0</v>
          </cell>
          <cell r="P4710" t="str">
            <v>TT</v>
          </cell>
          <cell r="R4710">
            <v>1215</v>
          </cell>
          <cell r="S4710">
            <v>0</v>
          </cell>
          <cell r="Y4710">
            <v>1214.58</v>
          </cell>
          <cell r="Z4710">
            <v>0.42</v>
          </cell>
        </row>
        <row r="4711">
          <cell r="A4711">
            <v>48</v>
          </cell>
          <cell r="C4711" t="str">
            <v>01</v>
          </cell>
          <cell r="J4711">
            <v>192</v>
          </cell>
          <cell r="O4711">
            <v>0</v>
          </cell>
          <cell r="P4711">
            <v>0</v>
          </cell>
          <cell r="R4711">
            <v>1500</v>
          </cell>
          <cell r="S4711">
            <v>0</v>
          </cell>
          <cell r="Y4711">
            <v>0</v>
          </cell>
          <cell r="Z4711">
            <v>1500</v>
          </cell>
        </row>
        <row r="4712">
          <cell r="A4712">
            <v>48</v>
          </cell>
          <cell r="C4712" t="str">
            <v>01</v>
          </cell>
          <cell r="J4712">
            <v>192</v>
          </cell>
          <cell r="O4712">
            <v>0</v>
          </cell>
          <cell r="P4712">
            <v>0</v>
          </cell>
          <cell r="R4712">
            <v>5500</v>
          </cell>
          <cell r="S4712">
            <v>1100</v>
          </cell>
          <cell r="Y4712">
            <v>0</v>
          </cell>
          <cell r="Z4712">
            <v>4400</v>
          </cell>
        </row>
        <row r="4713">
          <cell r="A4713">
            <v>48</v>
          </cell>
          <cell r="C4713" t="str">
            <v>01</v>
          </cell>
          <cell r="J4713">
            <v>192</v>
          </cell>
          <cell r="O4713">
            <v>0</v>
          </cell>
          <cell r="P4713">
            <v>0</v>
          </cell>
          <cell r="R4713">
            <v>50</v>
          </cell>
          <cell r="S4713">
            <v>10</v>
          </cell>
          <cell r="Y4713">
            <v>0</v>
          </cell>
          <cell r="Z4713">
            <v>40</v>
          </cell>
        </row>
        <row r="4714">
          <cell r="A4714">
            <v>48</v>
          </cell>
          <cell r="C4714" t="str">
            <v>01</v>
          </cell>
          <cell r="J4714">
            <v>192</v>
          </cell>
          <cell r="O4714">
            <v>0</v>
          </cell>
          <cell r="P4714">
            <v>0</v>
          </cell>
          <cell r="R4714">
            <v>1260</v>
          </cell>
          <cell r="S4714">
            <v>0</v>
          </cell>
          <cell r="Y4714">
            <v>172.45</v>
          </cell>
          <cell r="Z4714">
            <v>1087.55</v>
          </cell>
        </row>
        <row r="4715">
          <cell r="A4715">
            <v>48</v>
          </cell>
          <cell r="C4715" t="str">
            <v>01</v>
          </cell>
          <cell r="J4715">
            <v>192</v>
          </cell>
          <cell r="O4715" t="str">
            <v>TT</v>
          </cell>
          <cell r="P4715">
            <v>0</v>
          </cell>
          <cell r="R4715">
            <v>48</v>
          </cell>
          <cell r="S4715">
            <v>0</v>
          </cell>
          <cell r="Y4715">
            <v>47.19</v>
          </cell>
          <cell r="Z4715">
            <v>0.81</v>
          </cell>
        </row>
        <row r="4716">
          <cell r="A4716">
            <v>48</v>
          </cell>
          <cell r="C4716" t="str">
            <v>01</v>
          </cell>
          <cell r="J4716">
            <v>192</v>
          </cell>
          <cell r="O4716" t="str">
            <v>C0</v>
          </cell>
          <cell r="P4716">
            <v>0</v>
          </cell>
          <cell r="R4716">
            <v>500</v>
          </cell>
          <cell r="S4716">
            <v>100</v>
          </cell>
          <cell r="Y4716">
            <v>44.45</v>
          </cell>
          <cell r="Z4716">
            <v>355.55</v>
          </cell>
        </row>
        <row r="4717">
          <cell r="A4717">
            <v>48</v>
          </cell>
          <cell r="C4717" t="str">
            <v>01</v>
          </cell>
          <cell r="J4717">
            <v>192</v>
          </cell>
          <cell r="O4717" t="str">
            <v>D0</v>
          </cell>
          <cell r="P4717">
            <v>0</v>
          </cell>
          <cell r="R4717">
            <v>100</v>
          </cell>
          <cell r="S4717">
            <v>20</v>
          </cell>
          <cell r="Y4717">
            <v>0</v>
          </cell>
          <cell r="Z4717">
            <v>80</v>
          </cell>
        </row>
        <row r="4718">
          <cell r="A4718">
            <v>48</v>
          </cell>
          <cell r="C4718" t="str">
            <v>01</v>
          </cell>
          <cell r="J4718">
            <v>192</v>
          </cell>
          <cell r="O4718" t="str">
            <v>E0</v>
          </cell>
          <cell r="P4718">
            <v>0</v>
          </cell>
          <cell r="R4718">
            <v>2000</v>
          </cell>
          <cell r="S4718">
            <v>0</v>
          </cell>
          <cell r="Y4718">
            <v>888.92</v>
          </cell>
          <cell r="Z4718">
            <v>1111.08</v>
          </cell>
        </row>
        <row r="4719">
          <cell r="A4719">
            <v>48</v>
          </cell>
          <cell r="C4719" t="str">
            <v>01</v>
          </cell>
          <cell r="J4719">
            <v>192</v>
          </cell>
          <cell r="O4719">
            <v>0</v>
          </cell>
          <cell r="P4719">
            <v>0</v>
          </cell>
          <cell r="R4719">
            <v>100</v>
          </cell>
          <cell r="S4719">
            <v>20</v>
          </cell>
          <cell r="Y4719">
            <v>0</v>
          </cell>
          <cell r="Z4719">
            <v>80</v>
          </cell>
        </row>
        <row r="4720">
          <cell r="A4720">
            <v>48</v>
          </cell>
          <cell r="C4720" t="str">
            <v>01</v>
          </cell>
          <cell r="J4720">
            <v>192</v>
          </cell>
          <cell r="O4720">
            <v>0</v>
          </cell>
          <cell r="P4720">
            <v>0</v>
          </cell>
          <cell r="R4720">
            <v>2928</v>
          </cell>
          <cell r="S4720">
            <v>600</v>
          </cell>
          <cell r="Y4720">
            <v>1080</v>
          </cell>
          <cell r="Z4720">
            <v>1248</v>
          </cell>
        </row>
        <row r="4721">
          <cell r="A4721">
            <v>48</v>
          </cell>
          <cell r="C4721" t="str">
            <v>01</v>
          </cell>
          <cell r="J4721">
            <v>192</v>
          </cell>
          <cell r="O4721" t="str">
            <v>TT</v>
          </cell>
          <cell r="P4721">
            <v>0</v>
          </cell>
          <cell r="R4721">
            <v>72</v>
          </cell>
          <cell r="S4721">
            <v>0</v>
          </cell>
          <cell r="Y4721">
            <v>72</v>
          </cell>
          <cell r="Z4721">
            <v>0</v>
          </cell>
        </row>
        <row r="4722">
          <cell r="A4722">
            <v>48</v>
          </cell>
          <cell r="C4722" t="str">
            <v>01</v>
          </cell>
          <cell r="J4722">
            <v>192</v>
          </cell>
          <cell r="O4722">
            <v>0</v>
          </cell>
          <cell r="P4722">
            <v>0</v>
          </cell>
          <cell r="R4722">
            <v>250</v>
          </cell>
          <cell r="S4722">
            <v>50</v>
          </cell>
          <cell r="Y4722">
            <v>0</v>
          </cell>
          <cell r="Z4722">
            <v>200</v>
          </cell>
        </row>
        <row r="4723">
          <cell r="A4723">
            <v>48</v>
          </cell>
          <cell r="C4723" t="str">
            <v>01</v>
          </cell>
          <cell r="J4723">
            <v>192</v>
          </cell>
          <cell r="O4723">
            <v>0</v>
          </cell>
          <cell r="P4723">
            <v>0</v>
          </cell>
          <cell r="R4723">
            <v>200</v>
          </cell>
          <cell r="S4723">
            <v>40</v>
          </cell>
          <cell r="Y4723">
            <v>0</v>
          </cell>
          <cell r="Z4723">
            <v>160</v>
          </cell>
        </row>
        <row r="4724">
          <cell r="A4724">
            <v>48</v>
          </cell>
          <cell r="C4724" t="str">
            <v>01</v>
          </cell>
          <cell r="J4724">
            <v>192</v>
          </cell>
          <cell r="O4724">
            <v>0</v>
          </cell>
          <cell r="P4724">
            <v>0</v>
          </cell>
          <cell r="R4724">
            <v>100</v>
          </cell>
          <cell r="S4724">
            <v>20</v>
          </cell>
          <cell r="Y4724">
            <v>0</v>
          </cell>
          <cell r="Z4724">
            <v>80</v>
          </cell>
        </row>
        <row r="4725">
          <cell r="A4725">
            <v>48</v>
          </cell>
          <cell r="C4725" t="str">
            <v>01</v>
          </cell>
          <cell r="J4725">
            <v>192</v>
          </cell>
          <cell r="O4725">
            <v>0</v>
          </cell>
          <cell r="P4725">
            <v>0</v>
          </cell>
          <cell r="R4725">
            <v>4307</v>
          </cell>
          <cell r="S4725">
            <v>0</v>
          </cell>
          <cell r="Y4725">
            <v>764.59</v>
          </cell>
          <cell r="Z4725">
            <v>3542.41</v>
          </cell>
        </row>
        <row r="4726">
          <cell r="A4726">
            <v>48</v>
          </cell>
          <cell r="C4726" t="str">
            <v>01</v>
          </cell>
          <cell r="J4726">
            <v>192</v>
          </cell>
          <cell r="O4726" t="str">
            <v>TT</v>
          </cell>
          <cell r="P4726">
            <v>0</v>
          </cell>
          <cell r="R4726">
            <v>193</v>
          </cell>
          <cell r="S4726">
            <v>0</v>
          </cell>
          <cell r="Y4726">
            <v>192.02</v>
          </cell>
          <cell r="Z4726">
            <v>0.98</v>
          </cell>
        </row>
        <row r="4727">
          <cell r="A4727">
            <v>48</v>
          </cell>
          <cell r="C4727" t="str">
            <v>01</v>
          </cell>
          <cell r="J4727">
            <v>192</v>
          </cell>
          <cell r="O4727">
            <v>0</v>
          </cell>
          <cell r="P4727">
            <v>0</v>
          </cell>
          <cell r="R4727">
            <v>2949</v>
          </cell>
          <cell r="S4727">
            <v>700</v>
          </cell>
          <cell r="Y4727">
            <v>91.5</v>
          </cell>
          <cell r="Z4727">
            <v>2157.5</v>
          </cell>
        </row>
        <row r="4728">
          <cell r="A4728">
            <v>48</v>
          </cell>
          <cell r="C4728" t="str">
            <v>01</v>
          </cell>
          <cell r="J4728">
            <v>192</v>
          </cell>
          <cell r="O4728" t="str">
            <v>TT</v>
          </cell>
          <cell r="P4728">
            <v>0</v>
          </cell>
          <cell r="R4728">
            <v>551</v>
          </cell>
          <cell r="S4728">
            <v>0</v>
          </cell>
          <cell r="Y4728">
            <v>550.29</v>
          </cell>
          <cell r="Z4728">
            <v>0.71</v>
          </cell>
        </row>
        <row r="4729">
          <cell r="A4729">
            <v>48</v>
          </cell>
          <cell r="C4729" t="str">
            <v>01</v>
          </cell>
          <cell r="J4729">
            <v>192</v>
          </cell>
          <cell r="O4729">
            <v>0</v>
          </cell>
          <cell r="P4729">
            <v>0</v>
          </cell>
          <cell r="R4729">
            <v>5435</v>
          </cell>
          <cell r="S4729">
            <v>1087</v>
          </cell>
          <cell r="Y4729">
            <v>1716.4</v>
          </cell>
          <cell r="Z4729">
            <v>2631.6</v>
          </cell>
        </row>
        <row r="4730">
          <cell r="A4730">
            <v>48</v>
          </cell>
          <cell r="C4730" t="str">
            <v>01</v>
          </cell>
          <cell r="J4730">
            <v>192</v>
          </cell>
          <cell r="O4730" t="str">
            <v>J0</v>
          </cell>
          <cell r="P4730">
            <v>0</v>
          </cell>
          <cell r="R4730">
            <v>50</v>
          </cell>
          <cell r="S4730">
            <v>0</v>
          </cell>
          <cell r="Y4730">
            <v>3.11</v>
          </cell>
          <cell r="Z4730">
            <v>46.89</v>
          </cell>
        </row>
        <row r="4731">
          <cell r="A4731">
            <v>48</v>
          </cell>
          <cell r="C4731" t="str">
            <v>01</v>
          </cell>
          <cell r="J4731">
            <v>192</v>
          </cell>
          <cell r="O4731">
            <v>0</v>
          </cell>
          <cell r="P4731">
            <v>0</v>
          </cell>
          <cell r="R4731">
            <v>1000</v>
          </cell>
          <cell r="S4731">
            <v>1000</v>
          </cell>
          <cell r="Y4731">
            <v>0</v>
          </cell>
          <cell r="Z4731">
            <v>0</v>
          </cell>
        </row>
        <row r="4732">
          <cell r="A4732">
            <v>48</v>
          </cell>
          <cell r="C4732" t="str">
            <v>01</v>
          </cell>
          <cell r="J4732">
            <v>192</v>
          </cell>
          <cell r="O4732">
            <v>0</v>
          </cell>
          <cell r="P4732">
            <v>0</v>
          </cell>
          <cell r="R4732">
            <v>650</v>
          </cell>
          <cell r="S4732">
            <v>650</v>
          </cell>
          <cell r="Y4732">
            <v>0</v>
          </cell>
          <cell r="Z4732">
            <v>0</v>
          </cell>
        </row>
        <row r="4733">
          <cell r="A4733">
            <v>48</v>
          </cell>
          <cell r="C4733" t="str">
            <v>01</v>
          </cell>
          <cell r="J4733">
            <v>192</v>
          </cell>
          <cell r="O4733">
            <v>0</v>
          </cell>
          <cell r="P4733">
            <v>0</v>
          </cell>
          <cell r="R4733">
            <v>750</v>
          </cell>
          <cell r="S4733">
            <v>150</v>
          </cell>
          <cell r="Y4733">
            <v>0</v>
          </cell>
          <cell r="Z4733">
            <v>600</v>
          </cell>
        </row>
        <row r="4734">
          <cell r="A4734">
            <v>48</v>
          </cell>
          <cell r="C4734" t="str">
            <v>01</v>
          </cell>
          <cell r="J4734">
            <v>192</v>
          </cell>
          <cell r="O4734">
            <v>0</v>
          </cell>
          <cell r="P4734">
            <v>0</v>
          </cell>
          <cell r="R4734">
            <v>100</v>
          </cell>
          <cell r="S4734">
            <v>20</v>
          </cell>
          <cell r="Y4734">
            <v>0</v>
          </cell>
          <cell r="Z4734">
            <v>80</v>
          </cell>
        </row>
        <row r="4735">
          <cell r="A4735">
            <v>48</v>
          </cell>
          <cell r="C4735" t="str">
            <v>01</v>
          </cell>
          <cell r="J4735">
            <v>192</v>
          </cell>
          <cell r="O4735">
            <v>0</v>
          </cell>
          <cell r="P4735">
            <v>0</v>
          </cell>
          <cell r="R4735">
            <v>500</v>
          </cell>
          <cell r="S4735">
            <v>100</v>
          </cell>
          <cell r="Y4735">
            <v>0</v>
          </cell>
          <cell r="Z4735">
            <v>400</v>
          </cell>
        </row>
        <row r="4736">
          <cell r="A4736">
            <v>48</v>
          </cell>
          <cell r="C4736" t="str">
            <v>01</v>
          </cell>
          <cell r="J4736">
            <v>192</v>
          </cell>
          <cell r="O4736">
            <v>0</v>
          </cell>
          <cell r="P4736">
            <v>0</v>
          </cell>
          <cell r="R4736">
            <v>1000</v>
          </cell>
          <cell r="S4736">
            <v>200</v>
          </cell>
          <cell r="Y4736">
            <v>0</v>
          </cell>
          <cell r="Z4736">
            <v>800</v>
          </cell>
        </row>
        <row r="4737">
          <cell r="A4737">
            <v>48</v>
          </cell>
          <cell r="C4737" t="str">
            <v>01</v>
          </cell>
          <cell r="J4737">
            <v>192</v>
          </cell>
          <cell r="O4737">
            <v>0</v>
          </cell>
          <cell r="P4737">
            <v>0</v>
          </cell>
          <cell r="R4737">
            <v>2062441</v>
          </cell>
          <cell r="S4737">
            <v>0</v>
          </cell>
          <cell r="Y4737">
            <v>686567.16</v>
          </cell>
          <cell r="Z4737">
            <v>1375873.84</v>
          </cell>
        </row>
        <row r="4738">
          <cell r="A4738">
            <v>48</v>
          </cell>
          <cell r="C4738" t="str">
            <v>01</v>
          </cell>
          <cell r="J4738">
            <v>192</v>
          </cell>
          <cell r="O4738">
            <v>0</v>
          </cell>
          <cell r="P4738">
            <v>0</v>
          </cell>
          <cell r="R4738">
            <v>108217</v>
          </cell>
          <cell r="S4738">
            <v>0</v>
          </cell>
          <cell r="Y4738">
            <v>40950</v>
          </cell>
          <cell r="Z4738">
            <v>67267</v>
          </cell>
        </row>
        <row r="4739">
          <cell r="A4739">
            <v>48</v>
          </cell>
          <cell r="C4739" t="str">
            <v>01</v>
          </cell>
          <cell r="J4739">
            <v>192</v>
          </cell>
          <cell r="O4739">
            <v>0</v>
          </cell>
          <cell r="P4739">
            <v>0</v>
          </cell>
          <cell r="R4739">
            <v>6000</v>
          </cell>
          <cell r="S4739">
            <v>0</v>
          </cell>
          <cell r="Y4739">
            <v>0</v>
          </cell>
          <cell r="Z4739">
            <v>6000</v>
          </cell>
        </row>
        <row r="4740">
          <cell r="A4740">
            <v>48</v>
          </cell>
          <cell r="C4740" t="str">
            <v>01</v>
          </cell>
          <cell r="J4740">
            <v>192</v>
          </cell>
          <cell r="O4740">
            <v>0</v>
          </cell>
          <cell r="P4740">
            <v>0</v>
          </cell>
          <cell r="R4740">
            <v>23627</v>
          </cell>
          <cell r="S4740">
            <v>0</v>
          </cell>
          <cell r="Y4740">
            <v>7993.76</v>
          </cell>
          <cell r="Z4740">
            <v>15633.24</v>
          </cell>
        </row>
        <row r="4741">
          <cell r="A4741">
            <v>48</v>
          </cell>
          <cell r="C4741" t="str">
            <v>01</v>
          </cell>
          <cell r="J4741">
            <v>192</v>
          </cell>
          <cell r="O4741">
            <v>0</v>
          </cell>
          <cell r="P4741">
            <v>0</v>
          </cell>
          <cell r="R4741">
            <v>202722</v>
          </cell>
          <cell r="S4741">
            <v>0</v>
          </cell>
          <cell r="Y4741">
            <v>44685.55</v>
          </cell>
          <cell r="Z4741">
            <v>158036.45000000001</v>
          </cell>
        </row>
        <row r="4742">
          <cell r="A4742">
            <v>48</v>
          </cell>
          <cell r="C4742" t="str">
            <v>01</v>
          </cell>
          <cell r="J4742">
            <v>192</v>
          </cell>
          <cell r="O4742" t="str">
            <v>SF</v>
          </cell>
          <cell r="P4742">
            <v>0</v>
          </cell>
          <cell r="R4742">
            <v>189180</v>
          </cell>
          <cell r="S4742">
            <v>0</v>
          </cell>
          <cell r="Y4742">
            <v>0</v>
          </cell>
          <cell r="Z4742">
            <v>189180</v>
          </cell>
        </row>
        <row r="4743">
          <cell r="A4743">
            <v>48</v>
          </cell>
          <cell r="C4743" t="str">
            <v>01</v>
          </cell>
          <cell r="J4743">
            <v>192</v>
          </cell>
          <cell r="O4743" t="str">
            <v>SN</v>
          </cell>
          <cell r="P4743">
            <v>0</v>
          </cell>
          <cell r="R4743">
            <v>189180</v>
          </cell>
          <cell r="S4743">
            <v>0</v>
          </cell>
          <cell r="Y4743">
            <v>65065.97</v>
          </cell>
          <cell r="Z4743">
            <v>124114.03</v>
          </cell>
        </row>
        <row r="4744">
          <cell r="A4744">
            <v>48</v>
          </cell>
          <cell r="C4744" t="str">
            <v>01</v>
          </cell>
          <cell r="J4744">
            <v>192</v>
          </cell>
          <cell r="O4744">
            <v>0</v>
          </cell>
          <cell r="P4744">
            <v>0</v>
          </cell>
          <cell r="R4744">
            <v>85000</v>
          </cell>
          <cell r="S4744">
            <v>0</v>
          </cell>
          <cell r="Y4744">
            <v>43181.9</v>
          </cell>
          <cell r="Z4744">
            <v>41818.1</v>
          </cell>
        </row>
        <row r="4745">
          <cell r="A4745">
            <v>48</v>
          </cell>
          <cell r="C4745" t="str">
            <v>01</v>
          </cell>
          <cell r="J4745">
            <v>192</v>
          </cell>
          <cell r="O4745">
            <v>0</v>
          </cell>
          <cell r="P4745">
            <v>0</v>
          </cell>
          <cell r="R4745">
            <v>3000</v>
          </cell>
          <cell r="S4745">
            <v>1200</v>
          </cell>
          <cell r="Y4745">
            <v>0</v>
          </cell>
          <cell r="Z4745">
            <v>1800</v>
          </cell>
        </row>
        <row r="4746">
          <cell r="A4746">
            <v>48</v>
          </cell>
          <cell r="C4746" t="str">
            <v>01</v>
          </cell>
          <cell r="J4746">
            <v>192</v>
          </cell>
          <cell r="O4746">
            <v>0</v>
          </cell>
          <cell r="P4746">
            <v>0</v>
          </cell>
          <cell r="R4746">
            <v>200</v>
          </cell>
          <cell r="S4746">
            <v>0</v>
          </cell>
          <cell r="Y4746">
            <v>13.16</v>
          </cell>
          <cell r="Z4746">
            <v>186.84</v>
          </cell>
        </row>
        <row r="4747">
          <cell r="A4747">
            <v>48</v>
          </cell>
          <cell r="C4747" t="str">
            <v>01</v>
          </cell>
          <cell r="J4747">
            <v>192</v>
          </cell>
          <cell r="O4747">
            <v>0</v>
          </cell>
          <cell r="P4747">
            <v>0</v>
          </cell>
          <cell r="R4747">
            <v>785</v>
          </cell>
          <cell r="S4747">
            <v>0</v>
          </cell>
          <cell r="Y4747">
            <v>294.18</v>
          </cell>
          <cell r="Z4747">
            <v>490.82</v>
          </cell>
        </row>
        <row r="4748">
          <cell r="A4748">
            <v>48</v>
          </cell>
          <cell r="C4748" t="str">
            <v>01</v>
          </cell>
          <cell r="J4748">
            <v>192</v>
          </cell>
          <cell r="O4748" t="str">
            <v>A0</v>
          </cell>
          <cell r="P4748">
            <v>0</v>
          </cell>
          <cell r="R4748">
            <v>500</v>
          </cell>
          <cell r="S4748">
            <v>100</v>
          </cell>
          <cell r="Y4748">
            <v>0</v>
          </cell>
          <cell r="Z4748">
            <v>400</v>
          </cell>
        </row>
        <row r="4749">
          <cell r="A4749">
            <v>48</v>
          </cell>
          <cell r="C4749" t="str">
            <v>01</v>
          </cell>
          <cell r="J4749">
            <v>192</v>
          </cell>
          <cell r="O4749" t="str">
            <v>B0</v>
          </cell>
          <cell r="P4749">
            <v>0</v>
          </cell>
          <cell r="R4749">
            <v>12</v>
          </cell>
          <cell r="S4749">
            <v>0</v>
          </cell>
          <cell r="Y4749">
            <v>11.82</v>
          </cell>
          <cell r="Z4749">
            <v>0.18</v>
          </cell>
        </row>
        <row r="4750">
          <cell r="A4750">
            <v>48</v>
          </cell>
          <cell r="C4750" t="str">
            <v>01</v>
          </cell>
          <cell r="J4750">
            <v>192</v>
          </cell>
          <cell r="O4750">
            <v>0</v>
          </cell>
          <cell r="P4750">
            <v>0</v>
          </cell>
          <cell r="R4750">
            <v>5981</v>
          </cell>
          <cell r="S4750">
            <v>0</v>
          </cell>
          <cell r="Y4750">
            <v>1345.16</v>
          </cell>
          <cell r="Z4750">
            <v>4635.84</v>
          </cell>
        </row>
        <row r="4751">
          <cell r="A4751">
            <v>48</v>
          </cell>
          <cell r="C4751" t="str">
            <v>01</v>
          </cell>
          <cell r="J4751">
            <v>192</v>
          </cell>
          <cell r="O4751">
            <v>0</v>
          </cell>
          <cell r="P4751">
            <v>0</v>
          </cell>
          <cell r="R4751">
            <v>4120</v>
          </cell>
          <cell r="S4751">
            <v>0</v>
          </cell>
          <cell r="Y4751">
            <v>822.32</v>
          </cell>
          <cell r="Z4751">
            <v>3297.68</v>
          </cell>
        </row>
        <row r="4752">
          <cell r="A4752">
            <v>48</v>
          </cell>
          <cell r="C4752" t="str">
            <v>01</v>
          </cell>
          <cell r="J4752">
            <v>192</v>
          </cell>
          <cell r="O4752" t="str">
            <v>A0</v>
          </cell>
          <cell r="P4752" t="str">
            <v>A0</v>
          </cell>
          <cell r="R4752">
            <v>555964</v>
          </cell>
          <cell r="S4752">
            <v>0</v>
          </cell>
          <cell r="Y4752">
            <v>136973.49</v>
          </cell>
          <cell r="Z4752">
            <v>373407.38</v>
          </cell>
        </row>
        <row r="4753">
          <cell r="A4753">
            <v>48</v>
          </cell>
          <cell r="C4753" t="str">
            <v>01</v>
          </cell>
          <cell r="J4753">
            <v>192</v>
          </cell>
          <cell r="O4753" t="str">
            <v>A0</v>
          </cell>
          <cell r="P4753" t="str">
            <v>B0</v>
          </cell>
          <cell r="R4753">
            <v>51016</v>
          </cell>
          <cell r="S4753">
            <v>0</v>
          </cell>
          <cell r="Y4753">
            <v>13702.14</v>
          </cell>
          <cell r="Z4753">
            <v>33012.68</v>
          </cell>
        </row>
        <row r="4754">
          <cell r="A4754">
            <v>48</v>
          </cell>
          <cell r="C4754" t="str">
            <v>01</v>
          </cell>
          <cell r="J4754">
            <v>192</v>
          </cell>
          <cell r="O4754" t="str">
            <v>P0</v>
          </cell>
          <cell r="P4754">
            <v>0</v>
          </cell>
          <cell r="R4754">
            <v>17000</v>
          </cell>
          <cell r="S4754">
            <v>0</v>
          </cell>
          <cell r="Y4754">
            <v>4885.4799999999996</v>
          </cell>
          <cell r="Z4754">
            <v>12114.52</v>
          </cell>
        </row>
        <row r="4755">
          <cell r="A4755">
            <v>48</v>
          </cell>
          <cell r="C4755" t="str">
            <v>01</v>
          </cell>
          <cell r="J4755">
            <v>192</v>
          </cell>
          <cell r="O4755">
            <v>0</v>
          </cell>
          <cell r="P4755">
            <v>0</v>
          </cell>
          <cell r="R4755">
            <v>1000</v>
          </cell>
          <cell r="S4755">
            <v>200</v>
          </cell>
          <cell r="Y4755">
            <v>189.84</v>
          </cell>
          <cell r="Z4755">
            <v>610.16</v>
          </cell>
        </row>
        <row r="4756">
          <cell r="A4756">
            <v>48</v>
          </cell>
          <cell r="C4756" t="str">
            <v>01</v>
          </cell>
          <cell r="J4756">
            <v>192</v>
          </cell>
          <cell r="O4756">
            <v>0</v>
          </cell>
          <cell r="P4756">
            <v>0</v>
          </cell>
          <cell r="R4756">
            <v>1500</v>
          </cell>
          <cell r="S4756">
            <v>300</v>
          </cell>
          <cell r="Y4756">
            <v>86.32</v>
          </cell>
          <cell r="Z4756">
            <v>1113.68</v>
          </cell>
        </row>
        <row r="4757">
          <cell r="A4757">
            <v>48</v>
          </cell>
          <cell r="C4757" t="str">
            <v>01</v>
          </cell>
          <cell r="J4757">
            <v>192</v>
          </cell>
          <cell r="O4757">
            <v>0</v>
          </cell>
          <cell r="P4757">
            <v>0</v>
          </cell>
          <cell r="R4757">
            <v>60</v>
          </cell>
          <cell r="S4757">
            <v>12</v>
          </cell>
          <cell r="Y4757">
            <v>0</v>
          </cell>
          <cell r="Z4757">
            <v>48</v>
          </cell>
        </row>
        <row r="4758">
          <cell r="A4758">
            <v>48</v>
          </cell>
          <cell r="C4758" t="str">
            <v>01</v>
          </cell>
          <cell r="J4758">
            <v>192</v>
          </cell>
          <cell r="O4758">
            <v>0</v>
          </cell>
          <cell r="P4758">
            <v>0</v>
          </cell>
          <cell r="R4758">
            <v>200</v>
          </cell>
          <cell r="S4758">
            <v>40</v>
          </cell>
          <cell r="Y4758">
            <v>0</v>
          </cell>
          <cell r="Z4758">
            <v>160</v>
          </cell>
        </row>
        <row r="4759">
          <cell r="A4759">
            <v>48</v>
          </cell>
          <cell r="C4759" t="str">
            <v>01</v>
          </cell>
          <cell r="J4759">
            <v>192</v>
          </cell>
          <cell r="O4759">
            <v>0</v>
          </cell>
          <cell r="P4759">
            <v>0</v>
          </cell>
          <cell r="R4759">
            <v>200</v>
          </cell>
          <cell r="S4759">
            <v>40</v>
          </cell>
          <cell r="Y4759">
            <v>0</v>
          </cell>
          <cell r="Z4759">
            <v>160</v>
          </cell>
        </row>
        <row r="4760">
          <cell r="A4760">
            <v>48</v>
          </cell>
          <cell r="C4760" t="str">
            <v>01</v>
          </cell>
          <cell r="J4760">
            <v>192</v>
          </cell>
          <cell r="O4760">
            <v>0</v>
          </cell>
          <cell r="P4760">
            <v>0</v>
          </cell>
          <cell r="R4760">
            <v>400</v>
          </cell>
          <cell r="S4760">
            <v>80</v>
          </cell>
          <cell r="Y4760">
            <v>0</v>
          </cell>
          <cell r="Z4760">
            <v>320</v>
          </cell>
        </row>
        <row r="4761">
          <cell r="A4761">
            <v>48</v>
          </cell>
          <cell r="C4761" t="str">
            <v>01</v>
          </cell>
          <cell r="J4761">
            <v>192</v>
          </cell>
          <cell r="O4761">
            <v>0</v>
          </cell>
          <cell r="P4761">
            <v>0</v>
          </cell>
          <cell r="R4761">
            <v>1000</v>
          </cell>
          <cell r="S4761">
            <v>200</v>
          </cell>
          <cell r="Y4761">
            <v>0</v>
          </cell>
          <cell r="Z4761">
            <v>800</v>
          </cell>
        </row>
        <row r="4762">
          <cell r="A4762">
            <v>48</v>
          </cell>
          <cell r="C4762" t="str">
            <v>01</v>
          </cell>
          <cell r="J4762">
            <v>192</v>
          </cell>
          <cell r="O4762">
            <v>0</v>
          </cell>
          <cell r="P4762">
            <v>0</v>
          </cell>
          <cell r="R4762">
            <v>2720</v>
          </cell>
          <cell r="S4762">
            <v>544</v>
          </cell>
          <cell r="Y4762">
            <v>436.64</v>
          </cell>
          <cell r="Z4762">
            <v>1739.36</v>
          </cell>
        </row>
        <row r="4763">
          <cell r="A4763">
            <v>48</v>
          </cell>
          <cell r="C4763" t="str">
            <v>01</v>
          </cell>
          <cell r="J4763">
            <v>192</v>
          </cell>
          <cell r="O4763" t="str">
            <v>A0</v>
          </cell>
          <cell r="P4763">
            <v>0</v>
          </cell>
          <cell r="R4763">
            <v>26000</v>
          </cell>
          <cell r="S4763">
            <v>5200</v>
          </cell>
          <cell r="Y4763">
            <v>1264.8900000000001</v>
          </cell>
          <cell r="Z4763">
            <v>19535.11</v>
          </cell>
        </row>
        <row r="4764">
          <cell r="A4764">
            <v>48</v>
          </cell>
          <cell r="C4764" t="str">
            <v>01</v>
          </cell>
          <cell r="J4764">
            <v>192</v>
          </cell>
          <cell r="O4764" t="str">
            <v>B0</v>
          </cell>
          <cell r="P4764">
            <v>0</v>
          </cell>
          <cell r="R4764">
            <v>23000</v>
          </cell>
          <cell r="S4764">
            <v>4600</v>
          </cell>
          <cell r="Y4764">
            <v>5849.45</v>
          </cell>
          <cell r="Z4764">
            <v>12550.55</v>
          </cell>
        </row>
        <row r="4765">
          <cell r="A4765">
            <v>48</v>
          </cell>
          <cell r="C4765" t="str">
            <v>01</v>
          </cell>
          <cell r="J4765">
            <v>192</v>
          </cell>
          <cell r="O4765">
            <v>0</v>
          </cell>
          <cell r="P4765">
            <v>0</v>
          </cell>
          <cell r="R4765">
            <v>1900</v>
          </cell>
          <cell r="S4765">
            <v>380</v>
          </cell>
          <cell r="Y4765">
            <v>0</v>
          </cell>
          <cell r="Z4765">
            <v>1520</v>
          </cell>
        </row>
        <row r="4766">
          <cell r="A4766">
            <v>48</v>
          </cell>
          <cell r="C4766" t="str">
            <v>01</v>
          </cell>
          <cell r="J4766">
            <v>192</v>
          </cell>
          <cell r="O4766" t="str">
            <v>C0</v>
          </cell>
          <cell r="P4766">
            <v>0</v>
          </cell>
          <cell r="R4766">
            <v>1450</v>
          </cell>
          <cell r="S4766">
            <v>290</v>
          </cell>
          <cell r="Y4766">
            <v>110.59</v>
          </cell>
          <cell r="Z4766">
            <v>1049.4100000000001</v>
          </cell>
        </row>
        <row r="4767">
          <cell r="A4767">
            <v>48</v>
          </cell>
          <cell r="C4767" t="str">
            <v>01</v>
          </cell>
          <cell r="J4767">
            <v>192</v>
          </cell>
          <cell r="O4767" t="str">
            <v>E0</v>
          </cell>
          <cell r="P4767">
            <v>0</v>
          </cell>
          <cell r="R4767">
            <v>1500</v>
          </cell>
          <cell r="S4767">
            <v>300</v>
          </cell>
          <cell r="Y4767">
            <v>287.22000000000003</v>
          </cell>
          <cell r="Z4767">
            <v>912.78</v>
          </cell>
        </row>
        <row r="4768">
          <cell r="A4768">
            <v>48</v>
          </cell>
          <cell r="C4768" t="str">
            <v>01</v>
          </cell>
          <cell r="J4768">
            <v>192</v>
          </cell>
          <cell r="O4768">
            <v>0</v>
          </cell>
          <cell r="P4768">
            <v>0</v>
          </cell>
          <cell r="R4768">
            <v>700</v>
          </cell>
          <cell r="S4768">
            <v>140</v>
          </cell>
          <cell r="Y4768">
            <v>70.400000000000006</v>
          </cell>
          <cell r="Z4768">
            <v>489.6</v>
          </cell>
        </row>
        <row r="4769">
          <cell r="A4769">
            <v>48</v>
          </cell>
          <cell r="C4769" t="str">
            <v>01</v>
          </cell>
          <cell r="J4769">
            <v>192</v>
          </cell>
          <cell r="O4769">
            <v>0</v>
          </cell>
          <cell r="P4769">
            <v>0</v>
          </cell>
          <cell r="R4769">
            <v>500</v>
          </cell>
          <cell r="S4769">
            <v>100</v>
          </cell>
          <cell r="Y4769">
            <v>68.900000000000006</v>
          </cell>
          <cell r="Z4769">
            <v>331.1</v>
          </cell>
        </row>
        <row r="4770">
          <cell r="A4770">
            <v>48</v>
          </cell>
          <cell r="C4770" t="str">
            <v>01</v>
          </cell>
          <cell r="J4770">
            <v>192</v>
          </cell>
          <cell r="O4770">
            <v>0</v>
          </cell>
          <cell r="P4770">
            <v>0</v>
          </cell>
          <cell r="R4770">
            <v>2200</v>
          </cell>
          <cell r="S4770">
            <v>440</v>
          </cell>
          <cell r="Y4770">
            <v>494.1</v>
          </cell>
          <cell r="Z4770">
            <v>1265.9000000000001</v>
          </cell>
        </row>
        <row r="4771">
          <cell r="A4771">
            <v>48</v>
          </cell>
          <cell r="C4771" t="str">
            <v>01</v>
          </cell>
          <cell r="J4771">
            <v>192</v>
          </cell>
          <cell r="O4771">
            <v>0</v>
          </cell>
          <cell r="P4771">
            <v>0</v>
          </cell>
          <cell r="R4771">
            <v>3200</v>
          </cell>
          <cell r="S4771">
            <v>640</v>
          </cell>
          <cell r="Y4771">
            <v>1009</v>
          </cell>
          <cell r="Z4771">
            <v>1551</v>
          </cell>
        </row>
        <row r="4772">
          <cell r="A4772">
            <v>48</v>
          </cell>
          <cell r="C4772" t="str">
            <v>01</v>
          </cell>
          <cell r="J4772">
            <v>192</v>
          </cell>
          <cell r="O4772">
            <v>0</v>
          </cell>
          <cell r="P4772">
            <v>0</v>
          </cell>
          <cell r="R4772">
            <v>600</v>
          </cell>
          <cell r="S4772">
            <v>120</v>
          </cell>
          <cell r="Y4772">
            <v>0</v>
          </cell>
          <cell r="Z4772">
            <v>480</v>
          </cell>
        </row>
        <row r="4773">
          <cell r="A4773">
            <v>48</v>
          </cell>
          <cell r="C4773" t="str">
            <v>01</v>
          </cell>
          <cell r="J4773">
            <v>192</v>
          </cell>
          <cell r="O4773">
            <v>0</v>
          </cell>
          <cell r="P4773">
            <v>0</v>
          </cell>
          <cell r="R4773">
            <v>100</v>
          </cell>
          <cell r="S4773">
            <v>20</v>
          </cell>
          <cell r="Y4773">
            <v>0</v>
          </cell>
          <cell r="Z4773">
            <v>80</v>
          </cell>
        </row>
        <row r="4774">
          <cell r="A4774">
            <v>48</v>
          </cell>
          <cell r="C4774" t="str">
            <v>01</v>
          </cell>
          <cell r="J4774">
            <v>192</v>
          </cell>
          <cell r="O4774">
            <v>0</v>
          </cell>
          <cell r="P4774">
            <v>0</v>
          </cell>
          <cell r="R4774">
            <v>2300</v>
          </cell>
          <cell r="S4774">
            <v>60</v>
          </cell>
          <cell r="Y4774">
            <v>779.57</v>
          </cell>
          <cell r="Z4774">
            <v>1460.43</v>
          </cell>
        </row>
        <row r="4775">
          <cell r="A4775">
            <v>48</v>
          </cell>
          <cell r="C4775" t="str">
            <v>01</v>
          </cell>
          <cell r="J4775">
            <v>192</v>
          </cell>
          <cell r="O4775">
            <v>0</v>
          </cell>
          <cell r="P4775">
            <v>0</v>
          </cell>
          <cell r="R4775">
            <v>140</v>
          </cell>
          <cell r="S4775">
            <v>0</v>
          </cell>
          <cell r="Y4775">
            <v>0</v>
          </cell>
          <cell r="Z4775">
            <v>140</v>
          </cell>
        </row>
        <row r="4776">
          <cell r="A4776">
            <v>48</v>
          </cell>
          <cell r="C4776" t="str">
            <v>01</v>
          </cell>
          <cell r="J4776">
            <v>192</v>
          </cell>
          <cell r="O4776">
            <v>0</v>
          </cell>
          <cell r="P4776">
            <v>0</v>
          </cell>
          <cell r="R4776">
            <v>1700</v>
          </cell>
          <cell r="S4776">
            <v>1700</v>
          </cell>
          <cell r="Y4776">
            <v>0</v>
          </cell>
          <cell r="Z4776">
            <v>0</v>
          </cell>
        </row>
        <row r="4777">
          <cell r="A4777">
            <v>48</v>
          </cell>
          <cell r="C4777" t="str">
            <v>01</v>
          </cell>
          <cell r="J4777">
            <v>192</v>
          </cell>
          <cell r="O4777">
            <v>0</v>
          </cell>
          <cell r="P4777">
            <v>0</v>
          </cell>
          <cell r="R4777">
            <v>400</v>
          </cell>
          <cell r="S4777">
            <v>400</v>
          </cell>
          <cell r="Y4777">
            <v>0</v>
          </cell>
          <cell r="Z4777">
            <v>0</v>
          </cell>
        </row>
        <row r="4778">
          <cell r="A4778">
            <v>48</v>
          </cell>
          <cell r="C4778" t="str">
            <v>01</v>
          </cell>
          <cell r="J4778">
            <v>192</v>
          </cell>
          <cell r="O4778">
            <v>0</v>
          </cell>
          <cell r="P4778">
            <v>0</v>
          </cell>
          <cell r="R4778">
            <v>1000</v>
          </cell>
          <cell r="S4778">
            <v>200</v>
          </cell>
          <cell r="Y4778">
            <v>0</v>
          </cell>
          <cell r="Z4778">
            <v>800</v>
          </cell>
        </row>
        <row r="4779">
          <cell r="A4779">
            <v>48</v>
          </cell>
          <cell r="C4779" t="str">
            <v>01</v>
          </cell>
          <cell r="J4779">
            <v>192</v>
          </cell>
          <cell r="O4779">
            <v>0</v>
          </cell>
          <cell r="P4779">
            <v>0</v>
          </cell>
          <cell r="R4779">
            <v>500</v>
          </cell>
          <cell r="S4779">
            <v>100</v>
          </cell>
          <cell r="Y4779">
            <v>0</v>
          </cell>
          <cell r="Z4779">
            <v>400</v>
          </cell>
        </row>
        <row r="4780">
          <cell r="A4780">
            <v>48</v>
          </cell>
          <cell r="C4780" t="str">
            <v>01</v>
          </cell>
          <cell r="J4780">
            <v>192</v>
          </cell>
          <cell r="O4780">
            <v>0</v>
          </cell>
          <cell r="P4780">
            <v>0</v>
          </cell>
          <cell r="R4780">
            <v>600</v>
          </cell>
          <cell r="S4780">
            <v>120</v>
          </cell>
          <cell r="Y4780">
            <v>0</v>
          </cell>
          <cell r="Z4780">
            <v>480</v>
          </cell>
        </row>
        <row r="4781">
          <cell r="A4781">
            <v>48</v>
          </cell>
          <cell r="C4781" t="str">
            <v>01</v>
          </cell>
          <cell r="J4781">
            <v>192</v>
          </cell>
          <cell r="O4781">
            <v>0</v>
          </cell>
          <cell r="P4781">
            <v>0</v>
          </cell>
          <cell r="R4781">
            <v>500</v>
          </cell>
          <cell r="S4781">
            <v>100</v>
          </cell>
          <cell r="Y4781">
            <v>0</v>
          </cell>
          <cell r="Z4781">
            <v>400</v>
          </cell>
        </row>
        <row r="4782">
          <cell r="A4782">
            <v>48</v>
          </cell>
          <cell r="C4782" t="str">
            <v>01</v>
          </cell>
          <cell r="J4782">
            <v>195</v>
          </cell>
          <cell r="O4782">
            <v>0</v>
          </cell>
          <cell r="P4782">
            <v>0</v>
          </cell>
          <cell r="R4782">
            <v>63</v>
          </cell>
          <cell r="S4782">
            <v>0</v>
          </cell>
          <cell r="Y4782">
            <v>0</v>
          </cell>
          <cell r="Z4782">
            <v>63</v>
          </cell>
        </row>
        <row r="4783">
          <cell r="A4783">
            <v>48</v>
          </cell>
          <cell r="C4783" t="str">
            <v>01</v>
          </cell>
          <cell r="J4783">
            <v>192</v>
          </cell>
          <cell r="O4783">
            <v>0</v>
          </cell>
          <cell r="P4783">
            <v>0</v>
          </cell>
          <cell r="R4783">
            <v>3285810</v>
          </cell>
          <cell r="S4783">
            <v>0</v>
          </cell>
          <cell r="Y4783">
            <v>1167644.95</v>
          </cell>
          <cell r="Z4783">
            <v>2118165.0499999998</v>
          </cell>
        </row>
        <row r="4784">
          <cell r="A4784">
            <v>48</v>
          </cell>
          <cell r="C4784" t="str">
            <v>01</v>
          </cell>
          <cell r="J4784">
            <v>192</v>
          </cell>
          <cell r="O4784">
            <v>0</v>
          </cell>
          <cell r="P4784">
            <v>0</v>
          </cell>
          <cell r="R4784">
            <v>118500</v>
          </cell>
          <cell r="S4784">
            <v>0</v>
          </cell>
          <cell r="Y4784">
            <v>50115.38</v>
          </cell>
          <cell r="Z4784">
            <v>68384.62</v>
          </cell>
        </row>
        <row r="4785">
          <cell r="A4785">
            <v>48</v>
          </cell>
          <cell r="C4785" t="str">
            <v>01</v>
          </cell>
          <cell r="J4785">
            <v>192</v>
          </cell>
          <cell r="O4785">
            <v>0</v>
          </cell>
          <cell r="P4785">
            <v>0</v>
          </cell>
          <cell r="R4785">
            <v>6000</v>
          </cell>
          <cell r="S4785">
            <v>0</v>
          </cell>
          <cell r="Y4785">
            <v>0</v>
          </cell>
          <cell r="Z4785">
            <v>6000</v>
          </cell>
        </row>
        <row r="4786">
          <cell r="A4786">
            <v>48</v>
          </cell>
          <cell r="C4786" t="str">
            <v>01</v>
          </cell>
          <cell r="J4786">
            <v>192</v>
          </cell>
          <cell r="O4786">
            <v>0</v>
          </cell>
          <cell r="P4786">
            <v>0</v>
          </cell>
          <cell r="R4786">
            <v>16066</v>
          </cell>
          <cell r="S4786">
            <v>0</v>
          </cell>
          <cell r="Y4786">
            <v>7983.52</v>
          </cell>
          <cell r="Z4786">
            <v>8082.48</v>
          </cell>
        </row>
        <row r="4787">
          <cell r="A4787">
            <v>48</v>
          </cell>
          <cell r="C4787" t="str">
            <v>01</v>
          </cell>
          <cell r="J4787">
            <v>192</v>
          </cell>
          <cell r="O4787">
            <v>0</v>
          </cell>
          <cell r="P4787">
            <v>0</v>
          </cell>
          <cell r="R4787">
            <v>187272</v>
          </cell>
          <cell r="S4787">
            <v>0</v>
          </cell>
          <cell r="Y4787">
            <v>72666.86</v>
          </cell>
          <cell r="Z4787">
            <v>114605.14</v>
          </cell>
        </row>
        <row r="4788">
          <cell r="A4788">
            <v>48</v>
          </cell>
          <cell r="C4788" t="str">
            <v>01</v>
          </cell>
          <cell r="J4788">
            <v>192</v>
          </cell>
          <cell r="O4788" t="str">
            <v>SF</v>
          </cell>
          <cell r="P4788">
            <v>0</v>
          </cell>
          <cell r="R4788">
            <v>309000</v>
          </cell>
          <cell r="S4788">
            <v>0</v>
          </cell>
          <cell r="Y4788">
            <v>0</v>
          </cell>
          <cell r="Z4788">
            <v>309000</v>
          </cell>
        </row>
        <row r="4789">
          <cell r="A4789">
            <v>48</v>
          </cell>
          <cell r="C4789" t="str">
            <v>01</v>
          </cell>
          <cell r="J4789">
            <v>192</v>
          </cell>
          <cell r="O4789" t="str">
            <v>SN</v>
          </cell>
          <cell r="P4789">
            <v>0</v>
          </cell>
          <cell r="R4789">
            <v>303750</v>
          </cell>
          <cell r="S4789">
            <v>0</v>
          </cell>
          <cell r="Y4789">
            <v>108329.55</v>
          </cell>
          <cell r="Z4789">
            <v>195420.45</v>
          </cell>
        </row>
        <row r="4790">
          <cell r="A4790">
            <v>48</v>
          </cell>
          <cell r="C4790" t="str">
            <v>01</v>
          </cell>
          <cell r="J4790">
            <v>192</v>
          </cell>
          <cell r="O4790">
            <v>0</v>
          </cell>
          <cell r="P4790">
            <v>0</v>
          </cell>
          <cell r="R4790">
            <v>96000</v>
          </cell>
          <cell r="S4790">
            <v>0</v>
          </cell>
          <cell r="Y4790">
            <v>43885.31</v>
          </cell>
          <cell r="Z4790">
            <v>52114.69</v>
          </cell>
        </row>
        <row r="4791">
          <cell r="A4791">
            <v>48</v>
          </cell>
          <cell r="C4791" t="str">
            <v>01</v>
          </cell>
          <cell r="J4791">
            <v>192</v>
          </cell>
          <cell r="O4791">
            <v>0</v>
          </cell>
          <cell r="P4791">
            <v>0</v>
          </cell>
          <cell r="R4791">
            <v>1000</v>
          </cell>
          <cell r="S4791">
            <v>400</v>
          </cell>
          <cell r="Y4791">
            <v>0</v>
          </cell>
          <cell r="Z4791">
            <v>600</v>
          </cell>
        </row>
        <row r="4792">
          <cell r="A4792">
            <v>48</v>
          </cell>
          <cell r="C4792" t="str">
            <v>01</v>
          </cell>
          <cell r="J4792">
            <v>192</v>
          </cell>
          <cell r="O4792">
            <v>0</v>
          </cell>
          <cell r="P4792">
            <v>0</v>
          </cell>
          <cell r="R4792">
            <v>500</v>
          </cell>
          <cell r="S4792">
            <v>0</v>
          </cell>
          <cell r="Y4792">
            <v>0</v>
          </cell>
          <cell r="Z4792">
            <v>500</v>
          </cell>
        </row>
        <row r="4793">
          <cell r="A4793">
            <v>48</v>
          </cell>
          <cell r="C4793" t="str">
            <v>01</v>
          </cell>
          <cell r="J4793">
            <v>192</v>
          </cell>
          <cell r="O4793">
            <v>0</v>
          </cell>
          <cell r="P4793">
            <v>0</v>
          </cell>
          <cell r="R4793">
            <v>949</v>
          </cell>
          <cell r="S4793">
            <v>0</v>
          </cell>
          <cell r="Y4793">
            <v>345.16</v>
          </cell>
          <cell r="Z4793">
            <v>603.84</v>
          </cell>
        </row>
        <row r="4794">
          <cell r="A4794">
            <v>48</v>
          </cell>
          <cell r="C4794" t="str">
            <v>01</v>
          </cell>
          <cell r="J4794">
            <v>192</v>
          </cell>
          <cell r="O4794">
            <v>0</v>
          </cell>
          <cell r="P4794">
            <v>0</v>
          </cell>
          <cell r="R4794">
            <v>700</v>
          </cell>
          <cell r="S4794">
            <v>0</v>
          </cell>
          <cell r="Y4794">
            <v>197.07</v>
          </cell>
          <cell r="Z4794">
            <v>502.93</v>
          </cell>
        </row>
        <row r="4795">
          <cell r="A4795">
            <v>48</v>
          </cell>
          <cell r="C4795" t="str">
            <v>01</v>
          </cell>
          <cell r="J4795">
            <v>192</v>
          </cell>
          <cell r="O4795" t="str">
            <v>A0</v>
          </cell>
          <cell r="P4795">
            <v>0</v>
          </cell>
          <cell r="R4795">
            <v>300</v>
          </cell>
          <cell r="S4795">
            <v>60</v>
          </cell>
          <cell r="Y4795">
            <v>0</v>
          </cell>
          <cell r="Z4795">
            <v>240</v>
          </cell>
        </row>
        <row r="4796">
          <cell r="A4796">
            <v>48</v>
          </cell>
          <cell r="C4796" t="str">
            <v>01</v>
          </cell>
          <cell r="J4796">
            <v>192</v>
          </cell>
          <cell r="O4796">
            <v>0</v>
          </cell>
          <cell r="P4796">
            <v>0</v>
          </cell>
          <cell r="R4796">
            <v>10000</v>
          </cell>
          <cell r="S4796">
            <v>0</v>
          </cell>
          <cell r="Y4796">
            <v>2559.48</v>
          </cell>
          <cell r="Z4796">
            <v>7440.52</v>
          </cell>
        </row>
        <row r="4797">
          <cell r="A4797">
            <v>48</v>
          </cell>
          <cell r="C4797" t="str">
            <v>01</v>
          </cell>
          <cell r="J4797">
            <v>192</v>
          </cell>
          <cell r="O4797">
            <v>0</v>
          </cell>
          <cell r="P4797">
            <v>0</v>
          </cell>
          <cell r="R4797">
            <v>7000</v>
          </cell>
          <cell r="S4797">
            <v>0</v>
          </cell>
          <cell r="Y4797">
            <v>2070.8000000000002</v>
          </cell>
          <cell r="Z4797">
            <v>4929.2</v>
          </cell>
        </row>
        <row r="4798">
          <cell r="A4798">
            <v>48</v>
          </cell>
          <cell r="C4798" t="str">
            <v>01</v>
          </cell>
          <cell r="J4798">
            <v>192</v>
          </cell>
          <cell r="O4798" t="str">
            <v>A0</v>
          </cell>
          <cell r="P4798" t="str">
            <v>A0</v>
          </cell>
          <cell r="R4798">
            <v>928865</v>
          </cell>
          <cell r="S4798">
            <v>0</v>
          </cell>
          <cell r="Y4798">
            <v>223125.59</v>
          </cell>
          <cell r="Z4798">
            <v>631181.32999999996</v>
          </cell>
        </row>
        <row r="4799">
          <cell r="A4799">
            <v>48</v>
          </cell>
          <cell r="C4799" t="str">
            <v>01</v>
          </cell>
          <cell r="J4799">
            <v>192</v>
          </cell>
          <cell r="O4799" t="str">
            <v>A0</v>
          </cell>
          <cell r="P4799" t="str">
            <v>B0</v>
          </cell>
          <cell r="R4799">
            <v>100900</v>
          </cell>
          <cell r="S4799">
            <v>0</v>
          </cell>
          <cell r="Y4799">
            <v>21240.27</v>
          </cell>
          <cell r="Z4799">
            <v>72242.080000000002</v>
          </cell>
        </row>
        <row r="4800">
          <cell r="A4800">
            <v>48</v>
          </cell>
          <cell r="C4800" t="str">
            <v>01</v>
          </cell>
          <cell r="J4800">
            <v>192</v>
          </cell>
          <cell r="O4800">
            <v>0</v>
          </cell>
          <cell r="P4800">
            <v>0</v>
          </cell>
          <cell r="R4800">
            <v>3564</v>
          </cell>
          <cell r="S4800">
            <v>0</v>
          </cell>
          <cell r="Y4800">
            <v>1685.81</v>
          </cell>
          <cell r="Z4800">
            <v>1878.19</v>
          </cell>
        </row>
        <row r="4801">
          <cell r="A4801">
            <v>48</v>
          </cell>
          <cell r="C4801" t="str">
            <v>01</v>
          </cell>
          <cell r="J4801">
            <v>192</v>
          </cell>
          <cell r="O4801" t="str">
            <v>TT</v>
          </cell>
          <cell r="P4801">
            <v>0</v>
          </cell>
          <cell r="R4801">
            <v>36</v>
          </cell>
          <cell r="S4801">
            <v>0</v>
          </cell>
          <cell r="Y4801">
            <v>35.67</v>
          </cell>
          <cell r="Z4801">
            <v>0.33</v>
          </cell>
        </row>
        <row r="4802">
          <cell r="A4802">
            <v>48</v>
          </cell>
          <cell r="C4802" t="str">
            <v>01</v>
          </cell>
          <cell r="J4802">
            <v>192</v>
          </cell>
          <cell r="O4802" t="str">
            <v>P0</v>
          </cell>
          <cell r="P4802">
            <v>0</v>
          </cell>
          <cell r="R4802">
            <v>75000</v>
          </cell>
          <cell r="S4802">
            <v>0</v>
          </cell>
          <cell r="Y4802">
            <v>31082.7</v>
          </cell>
          <cell r="Z4802">
            <v>43917.3</v>
          </cell>
        </row>
        <row r="4803">
          <cell r="A4803">
            <v>48</v>
          </cell>
          <cell r="C4803" t="str">
            <v>01</v>
          </cell>
          <cell r="J4803">
            <v>192</v>
          </cell>
          <cell r="O4803">
            <v>0</v>
          </cell>
          <cell r="P4803">
            <v>0</v>
          </cell>
          <cell r="R4803">
            <v>1677</v>
          </cell>
          <cell r="S4803">
            <v>200</v>
          </cell>
          <cell r="Y4803">
            <v>72.64</v>
          </cell>
          <cell r="Z4803">
            <v>1404.36</v>
          </cell>
        </row>
        <row r="4804">
          <cell r="A4804">
            <v>48</v>
          </cell>
          <cell r="C4804" t="str">
            <v>01</v>
          </cell>
          <cell r="J4804">
            <v>192</v>
          </cell>
          <cell r="O4804" t="str">
            <v>TT</v>
          </cell>
          <cell r="P4804">
            <v>0</v>
          </cell>
          <cell r="R4804">
            <v>23</v>
          </cell>
          <cell r="S4804">
            <v>0</v>
          </cell>
          <cell r="Y4804">
            <v>23</v>
          </cell>
          <cell r="Z4804">
            <v>0</v>
          </cell>
        </row>
        <row r="4805">
          <cell r="A4805">
            <v>48</v>
          </cell>
          <cell r="C4805" t="str">
            <v>01</v>
          </cell>
          <cell r="J4805">
            <v>192</v>
          </cell>
          <cell r="O4805">
            <v>0</v>
          </cell>
          <cell r="P4805">
            <v>0</v>
          </cell>
          <cell r="R4805">
            <v>400</v>
          </cell>
          <cell r="S4805">
            <v>80</v>
          </cell>
          <cell r="Y4805">
            <v>0</v>
          </cell>
          <cell r="Z4805">
            <v>320</v>
          </cell>
        </row>
        <row r="4806">
          <cell r="A4806">
            <v>48</v>
          </cell>
          <cell r="C4806" t="str">
            <v>01</v>
          </cell>
          <cell r="J4806">
            <v>192</v>
          </cell>
          <cell r="O4806">
            <v>0</v>
          </cell>
          <cell r="P4806">
            <v>0</v>
          </cell>
          <cell r="R4806">
            <v>700</v>
          </cell>
          <cell r="S4806">
            <v>200</v>
          </cell>
          <cell r="Y4806">
            <v>0</v>
          </cell>
          <cell r="Z4806">
            <v>500</v>
          </cell>
        </row>
        <row r="4807">
          <cell r="A4807">
            <v>48</v>
          </cell>
          <cell r="C4807" t="str">
            <v>01</v>
          </cell>
          <cell r="J4807">
            <v>192</v>
          </cell>
          <cell r="O4807">
            <v>0</v>
          </cell>
          <cell r="P4807">
            <v>0</v>
          </cell>
          <cell r="R4807">
            <v>100</v>
          </cell>
          <cell r="S4807">
            <v>40</v>
          </cell>
          <cell r="Y4807">
            <v>0</v>
          </cell>
          <cell r="Z4807">
            <v>60</v>
          </cell>
        </row>
        <row r="4808">
          <cell r="A4808">
            <v>48</v>
          </cell>
          <cell r="C4808" t="str">
            <v>01</v>
          </cell>
          <cell r="J4808">
            <v>192</v>
          </cell>
          <cell r="O4808">
            <v>0</v>
          </cell>
          <cell r="P4808">
            <v>0</v>
          </cell>
          <cell r="R4808">
            <v>100</v>
          </cell>
          <cell r="S4808">
            <v>40</v>
          </cell>
          <cell r="Y4808">
            <v>0</v>
          </cell>
          <cell r="Z4808">
            <v>60</v>
          </cell>
        </row>
        <row r="4809">
          <cell r="A4809">
            <v>48</v>
          </cell>
          <cell r="C4809" t="str">
            <v>01</v>
          </cell>
          <cell r="J4809">
            <v>192</v>
          </cell>
          <cell r="O4809">
            <v>0</v>
          </cell>
          <cell r="P4809">
            <v>0</v>
          </cell>
          <cell r="R4809">
            <v>500</v>
          </cell>
          <cell r="S4809">
            <v>100</v>
          </cell>
          <cell r="Y4809">
            <v>0</v>
          </cell>
          <cell r="Z4809">
            <v>400</v>
          </cell>
        </row>
        <row r="4810">
          <cell r="A4810">
            <v>48</v>
          </cell>
          <cell r="C4810" t="str">
            <v>01</v>
          </cell>
          <cell r="J4810">
            <v>192</v>
          </cell>
          <cell r="O4810">
            <v>0</v>
          </cell>
          <cell r="P4810">
            <v>0</v>
          </cell>
          <cell r="R4810">
            <v>1356</v>
          </cell>
          <cell r="S4810">
            <v>300</v>
          </cell>
          <cell r="Y4810">
            <v>638.38</v>
          </cell>
          <cell r="Z4810">
            <v>417.62</v>
          </cell>
        </row>
        <row r="4811">
          <cell r="A4811">
            <v>48</v>
          </cell>
          <cell r="C4811" t="str">
            <v>01</v>
          </cell>
          <cell r="J4811">
            <v>192</v>
          </cell>
          <cell r="O4811" t="str">
            <v>TT</v>
          </cell>
          <cell r="P4811">
            <v>0</v>
          </cell>
          <cell r="R4811">
            <v>144</v>
          </cell>
          <cell r="S4811">
            <v>0</v>
          </cell>
          <cell r="Y4811">
            <v>143.37</v>
          </cell>
          <cell r="Z4811">
            <v>0.63</v>
          </cell>
        </row>
        <row r="4812">
          <cell r="A4812">
            <v>48</v>
          </cell>
          <cell r="C4812" t="str">
            <v>01</v>
          </cell>
          <cell r="J4812">
            <v>192</v>
          </cell>
          <cell r="O4812" t="str">
            <v>A0</v>
          </cell>
          <cell r="P4812">
            <v>0</v>
          </cell>
          <cell r="R4812">
            <v>12717</v>
          </cell>
          <cell r="S4812">
            <v>2820</v>
          </cell>
          <cell r="Y4812">
            <v>4531.82</v>
          </cell>
          <cell r="Z4812">
            <v>5365.18</v>
          </cell>
        </row>
        <row r="4813">
          <cell r="A4813">
            <v>48</v>
          </cell>
          <cell r="C4813" t="str">
            <v>01</v>
          </cell>
          <cell r="J4813">
            <v>192</v>
          </cell>
          <cell r="O4813" t="str">
            <v>A0</v>
          </cell>
          <cell r="P4813" t="str">
            <v>TT</v>
          </cell>
          <cell r="R4813">
            <v>1250</v>
          </cell>
          <cell r="S4813">
            <v>0</v>
          </cell>
          <cell r="Y4813">
            <v>1249.79</v>
          </cell>
          <cell r="Z4813">
            <v>0.21</v>
          </cell>
        </row>
        <row r="4814">
          <cell r="A4814">
            <v>48</v>
          </cell>
          <cell r="C4814" t="str">
            <v>01</v>
          </cell>
          <cell r="J4814">
            <v>192</v>
          </cell>
          <cell r="O4814" t="str">
            <v>B0</v>
          </cell>
          <cell r="P4814">
            <v>0</v>
          </cell>
          <cell r="R4814">
            <v>27803</v>
          </cell>
          <cell r="S4814">
            <v>6000</v>
          </cell>
          <cell r="Y4814">
            <v>5997.77</v>
          </cell>
          <cell r="Z4814">
            <v>15805.23</v>
          </cell>
        </row>
        <row r="4815">
          <cell r="A4815">
            <v>48</v>
          </cell>
          <cell r="C4815" t="str">
            <v>01</v>
          </cell>
          <cell r="J4815">
            <v>192</v>
          </cell>
          <cell r="O4815" t="str">
            <v>B0</v>
          </cell>
          <cell r="P4815" t="str">
            <v>TT</v>
          </cell>
          <cell r="R4815">
            <v>2197</v>
          </cell>
          <cell r="S4815">
            <v>0</v>
          </cell>
          <cell r="Y4815">
            <v>2196.8200000000002</v>
          </cell>
          <cell r="Z4815">
            <v>0.18</v>
          </cell>
        </row>
        <row r="4816">
          <cell r="A4816">
            <v>48</v>
          </cell>
          <cell r="C4816" t="str">
            <v>01</v>
          </cell>
          <cell r="J4816">
            <v>192</v>
          </cell>
          <cell r="O4816">
            <v>0</v>
          </cell>
          <cell r="P4816">
            <v>0</v>
          </cell>
          <cell r="R4816">
            <v>700</v>
          </cell>
          <cell r="S4816">
            <v>140</v>
          </cell>
          <cell r="Y4816">
            <v>0</v>
          </cell>
          <cell r="Z4816">
            <v>560</v>
          </cell>
        </row>
        <row r="4817">
          <cell r="A4817">
            <v>48</v>
          </cell>
          <cell r="C4817" t="str">
            <v>01</v>
          </cell>
          <cell r="J4817">
            <v>192</v>
          </cell>
          <cell r="O4817">
            <v>0</v>
          </cell>
          <cell r="P4817">
            <v>0</v>
          </cell>
          <cell r="R4817">
            <v>900</v>
          </cell>
          <cell r="S4817">
            <v>200</v>
          </cell>
          <cell r="Y4817">
            <v>256.05</v>
          </cell>
          <cell r="Z4817">
            <v>443.95</v>
          </cell>
        </row>
        <row r="4818">
          <cell r="A4818">
            <v>48</v>
          </cell>
          <cell r="C4818" t="str">
            <v>01</v>
          </cell>
          <cell r="J4818">
            <v>192</v>
          </cell>
          <cell r="O4818" t="str">
            <v>E0</v>
          </cell>
          <cell r="P4818">
            <v>0</v>
          </cell>
          <cell r="R4818">
            <v>2628</v>
          </cell>
          <cell r="S4818">
            <v>700</v>
          </cell>
          <cell r="Y4818">
            <v>987.93</v>
          </cell>
          <cell r="Z4818">
            <v>940.07</v>
          </cell>
        </row>
        <row r="4819">
          <cell r="A4819">
            <v>48</v>
          </cell>
          <cell r="C4819" t="str">
            <v>01</v>
          </cell>
          <cell r="J4819">
            <v>192</v>
          </cell>
          <cell r="O4819" t="str">
            <v>ET</v>
          </cell>
          <cell r="P4819">
            <v>0</v>
          </cell>
          <cell r="R4819">
            <v>872</v>
          </cell>
          <cell r="S4819">
            <v>0</v>
          </cell>
          <cell r="Y4819">
            <v>871.92</v>
          </cell>
          <cell r="Z4819">
            <v>0.08</v>
          </cell>
        </row>
        <row r="4820">
          <cell r="A4820">
            <v>48</v>
          </cell>
          <cell r="C4820" t="str">
            <v>01</v>
          </cell>
          <cell r="J4820">
            <v>192</v>
          </cell>
          <cell r="O4820">
            <v>0</v>
          </cell>
          <cell r="P4820">
            <v>0</v>
          </cell>
          <cell r="R4820">
            <v>700</v>
          </cell>
          <cell r="S4820">
            <v>140</v>
          </cell>
          <cell r="Y4820">
            <v>171</v>
          </cell>
          <cell r="Z4820">
            <v>389</v>
          </cell>
        </row>
        <row r="4821">
          <cell r="A4821">
            <v>48</v>
          </cell>
          <cell r="C4821" t="str">
            <v>01</v>
          </cell>
          <cell r="J4821">
            <v>192</v>
          </cell>
          <cell r="O4821">
            <v>0</v>
          </cell>
          <cell r="P4821">
            <v>0</v>
          </cell>
          <cell r="R4821">
            <v>347</v>
          </cell>
          <cell r="S4821">
            <v>80</v>
          </cell>
          <cell r="Y4821">
            <v>13.2</v>
          </cell>
          <cell r="Z4821">
            <v>253.8</v>
          </cell>
        </row>
        <row r="4822">
          <cell r="A4822">
            <v>48</v>
          </cell>
          <cell r="C4822" t="str">
            <v>01</v>
          </cell>
          <cell r="J4822">
            <v>192</v>
          </cell>
          <cell r="O4822" t="str">
            <v>TT</v>
          </cell>
          <cell r="P4822">
            <v>0</v>
          </cell>
          <cell r="R4822">
            <v>53</v>
          </cell>
          <cell r="S4822">
            <v>0</v>
          </cell>
          <cell r="Y4822">
            <v>52.8</v>
          </cell>
          <cell r="Z4822">
            <v>0.2</v>
          </cell>
        </row>
        <row r="4823">
          <cell r="A4823">
            <v>48</v>
          </cell>
          <cell r="C4823" t="str">
            <v>01</v>
          </cell>
          <cell r="J4823">
            <v>192</v>
          </cell>
          <cell r="O4823">
            <v>0</v>
          </cell>
          <cell r="P4823">
            <v>0</v>
          </cell>
          <cell r="R4823">
            <v>20</v>
          </cell>
          <cell r="S4823">
            <v>20</v>
          </cell>
          <cell r="Y4823">
            <v>0</v>
          </cell>
          <cell r="Z4823">
            <v>0</v>
          </cell>
        </row>
        <row r="4824">
          <cell r="A4824">
            <v>48</v>
          </cell>
          <cell r="C4824" t="str">
            <v>01</v>
          </cell>
          <cell r="J4824">
            <v>192</v>
          </cell>
          <cell r="O4824">
            <v>0</v>
          </cell>
          <cell r="P4824">
            <v>0</v>
          </cell>
          <cell r="R4824">
            <v>60</v>
          </cell>
          <cell r="S4824">
            <v>40</v>
          </cell>
          <cell r="Y4824">
            <v>0</v>
          </cell>
          <cell r="Z4824">
            <v>20</v>
          </cell>
        </row>
        <row r="4825">
          <cell r="A4825">
            <v>48</v>
          </cell>
          <cell r="C4825" t="str">
            <v>01</v>
          </cell>
          <cell r="J4825">
            <v>192</v>
          </cell>
          <cell r="O4825">
            <v>0</v>
          </cell>
          <cell r="P4825">
            <v>0</v>
          </cell>
          <cell r="R4825">
            <v>1700</v>
          </cell>
          <cell r="S4825">
            <v>400</v>
          </cell>
          <cell r="Y4825">
            <v>674.17</v>
          </cell>
          <cell r="Z4825">
            <v>625.83000000000004</v>
          </cell>
        </row>
        <row r="4826">
          <cell r="A4826">
            <v>48</v>
          </cell>
          <cell r="C4826" t="str">
            <v>01</v>
          </cell>
          <cell r="J4826">
            <v>192</v>
          </cell>
          <cell r="O4826">
            <v>0</v>
          </cell>
          <cell r="P4826">
            <v>0</v>
          </cell>
          <cell r="R4826">
            <v>2120</v>
          </cell>
          <cell r="S4826">
            <v>400</v>
          </cell>
          <cell r="Y4826">
            <v>1716.4</v>
          </cell>
          <cell r="Z4826">
            <v>3.6</v>
          </cell>
        </row>
        <row r="4827">
          <cell r="A4827">
            <v>48</v>
          </cell>
          <cell r="C4827" t="str">
            <v>01</v>
          </cell>
          <cell r="J4827">
            <v>192</v>
          </cell>
          <cell r="O4827" t="str">
            <v>J0</v>
          </cell>
          <cell r="P4827">
            <v>0</v>
          </cell>
          <cell r="R4827">
            <v>100</v>
          </cell>
          <cell r="S4827">
            <v>0</v>
          </cell>
          <cell r="Y4827">
            <v>12.74</v>
          </cell>
          <cell r="Z4827">
            <v>87.26</v>
          </cell>
        </row>
        <row r="4828">
          <cell r="A4828">
            <v>48</v>
          </cell>
          <cell r="C4828" t="str">
            <v>01</v>
          </cell>
          <cell r="J4828">
            <v>192</v>
          </cell>
          <cell r="O4828" t="str">
            <v>J0</v>
          </cell>
          <cell r="P4828" t="str">
            <v>TT</v>
          </cell>
          <cell r="R4828">
            <v>93</v>
          </cell>
          <cell r="S4828">
            <v>0</v>
          </cell>
          <cell r="Y4828">
            <v>0</v>
          </cell>
          <cell r="Z4828">
            <v>5.23</v>
          </cell>
        </row>
        <row r="4829">
          <cell r="A4829">
            <v>48</v>
          </cell>
          <cell r="C4829" t="str">
            <v>01</v>
          </cell>
          <cell r="J4829">
            <v>192</v>
          </cell>
          <cell r="O4829" t="str">
            <v>JT</v>
          </cell>
          <cell r="P4829">
            <v>0</v>
          </cell>
          <cell r="R4829">
            <v>40</v>
          </cell>
          <cell r="S4829">
            <v>0</v>
          </cell>
          <cell r="Y4829">
            <v>0</v>
          </cell>
          <cell r="Z4829">
            <v>40</v>
          </cell>
        </row>
        <row r="4830">
          <cell r="A4830">
            <v>48</v>
          </cell>
          <cell r="C4830" t="str">
            <v>01</v>
          </cell>
          <cell r="J4830">
            <v>192</v>
          </cell>
          <cell r="O4830">
            <v>0</v>
          </cell>
          <cell r="P4830">
            <v>0</v>
          </cell>
          <cell r="R4830">
            <v>200</v>
          </cell>
          <cell r="S4830">
            <v>0</v>
          </cell>
          <cell r="Y4830">
            <v>152.62</v>
          </cell>
          <cell r="Z4830">
            <v>47.38</v>
          </cell>
        </row>
        <row r="4831">
          <cell r="A4831">
            <v>48</v>
          </cell>
          <cell r="C4831" t="str">
            <v>01</v>
          </cell>
          <cell r="J4831">
            <v>192</v>
          </cell>
          <cell r="O4831">
            <v>0</v>
          </cell>
          <cell r="P4831">
            <v>0</v>
          </cell>
          <cell r="R4831">
            <v>3600</v>
          </cell>
          <cell r="S4831">
            <v>120</v>
          </cell>
          <cell r="Y4831">
            <v>1846.52</v>
          </cell>
          <cell r="Z4831">
            <v>1633.48</v>
          </cell>
        </row>
        <row r="4832">
          <cell r="A4832">
            <v>48</v>
          </cell>
          <cell r="C4832" t="str">
            <v>01</v>
          </cell>
          <cell r="J4832">
            <v>192</v>
          </cell>
          <cell r="O4832">
            <v>0</v>
          </cell>
          <cell r="P4832">
            <v>0</v>
          </cell>
          <cell r="R4832">
            <v>500</v>
          </cell>
          <cell r="S4832">
            <v>500</v>
          </cell>
          <cell r="Y4832">
            <v>0</v>
          </cell>
          <cell r="Z4832">
            <v>0</v>
          </cell>
        </row>
        <row r="4833">
          <cell r="A4833">
            <v>48</v>
          </cell>
          <cell r="C4833" t="str">
            <v>01</v>
          </cell>
          <cell r="J4833">
            <v>192</v>
          </cell>
          <cell r="O4833">
            <v>0</v>
          </cell>
          <cell r="P4833">
            <v>0</v>
          </cell>
          <cell r="R4833">
            <v>200</v>
          </cell>
          <cell r="S4833">
            <v>200</v>
          </cell>
          <cell r="Y4833">
            <v>0</v>
          </cell>
          <cell r="Z4833">
            <v>0</v>
          </cell>
        </row>
        <row r="4834">
          <cell r="A4834">
            <v>48</v>
          </cell>
          <cell r="C4834" t="str">
            <v>01</v>
          </cell>
          <cell r="J4834">
            <v>192</v>
          </cell>
          <cell r="O4834" t="str">
            <v>TT</v>
          </cell>
          <cell r="P4834">
            <v>0</v>
          </cell>
          <cell r="R4834">
            <v>1074</v>
          </cell>
          <cell r="S4834">
            <v>0</v>
          </cell>
          <cell r="Y4834">
            <v>1073.5999999999999</v>
          </cell>
          <cell r="Z4834">
            <v>0.4</v>
          </cell>
        </row>
        <row r="4835">
          <cell r="A4835">
            <v>48</v>
          </cell>
          <cell r="C4835" t="str">
            <v>01</v>
          </cell>
          <cell r="J4835">
            <v>192</v>
          </cell>
          <cell r="O4835">
            <v>0</v>
          </cell>
          <cell r="P4835">
            <v>0</v>
          </cell>
          <cell r="R4835">
            <v>726</v>
          </cell>
          <cell r="S4835">
            <v>200</v>
          </cell>
          <cell r="Y4835">
            <v>0</v>
          </cell>
          <cell r="Z4835">
            <v>526</v>
          </cell>
        </row>
        <row r="4836">
          <cell r="A4836">
            <v>48</v>
          </cell>
          <cell r="C4836" t="str">
            <v>01</v>
          </cell>
          <cell r="J4836">
            <v>192</v>
          </cell>
          <cell r="O4836">
            <v>0</v>
          </cell>
          <cell r="P4836">
            <v>0</v>
          </cell>
          <cell r="R4836">
            <v>1251</v>
          </cell>
          <cell r="S4836">
            <v>300</v>
          </cell>
          <cell r="Y4836">
            <v>0</v>
          </cell>
          <cell r="Z4836">
            <v>951</v>
          </cell>
        </row>
        <row r="4837">
          <cell r="A4837">
            <v>48</v>
          </cell>
          <cell r="C4837" t="str">
            <v>01</v>
          </cell>
          <cell r="J4837">
            <v>192</v>
          </cell>
          <cell r="O4837" t="str">
            <v>TT</v>
          </cell>
          <cell r="P4837">
            <v>0</v>
          </cell>
          <cell r="R4837">
            <v>249</v>
          </cell>
          <cell r="S4837">
            <v>0</v>
          </cell>
          <cell r="Y4837">
            <v>249</v>
          </cell>
          <cell r="Z4837">
            <v>0</v>
          </cell>
        </row>
        <row r="4838">
          <cell r="A4838">
            <v>48</v>
          </cell>
          <cell r="C4838" t="str">
            <v>01</v>
          </cell>
          <cell r="J4838">
            <v>192</v>
          </cell>
          <cell r="O4838">
            <v>0</v>
          </cell>
          <cell r="P4838">
            <v>0</v>
          </cell>
          <cell r="R4838">
            <v>1559915</v>
          </cell>
          <cell r="S4838">
            <v>0</v>
          </cell>
          <cell r="Y4838">
            <v>522548.45</v>
          </cell>
          <cell r="Z4838">
            <v>1037366.55</v>
          </cell>
        </row>
        <row r="4839">
          <cell r="A4839">
            <v>48</v>
          </cell>
          <cell r="C4839" t="str">
            <v>01</v>
          </cell>
          <cell r="J4839">
            <v>192</v>
          </cell>
          <cell r="O4839">
            <v>0</v>
          </cell>
          <cell r="P4839">
            <v>0</v>
          </cell>
          <cell r="R4839">
            <v>123717</v>
          </cell>
          <cell r="S4839">
            <v>0</v>
          </cell>
          <cell r="Y4839">
            <v>28400</v>
          </cell>
          <cell r="Z4839">
            <v>95317</v>
          </cell>
        </row>
        <row r="4840">
          <cell r="A4840">
            <v>48</v>
          </cell>
          <cell r="C4840" t="str">
            <v>01</v>
          </cell>
          <cell r="J4840">
            <v>192</v>
          </cell>
          <cell r="O4840">
            <v>0</v>
          </cell>
          <cell r="P4840">
            <v>0</v>
          </cell>
          <cell r="R4840">
            <v>16079</v>
          </cell>
          <cell r="S4840">
            <v>0</v>
          </cell>
          <cell r="Y4840">
            <v>5396.36</v>
          </cell>
          <cell r="Z4840">
            <v>10682.64</v>
          </cell>
        </row>
        <row r="4841">
          <cell r="A4841">
            <v>48</v>
          </cell>
          <cell r="C4841" t="str">
            <v>01</v>
          </cell>
          <cell r="J4841">
            <v>192</v>
          </cell>
          <cell r="O4841">
            <v>0</v>
          </cell>
          <cell r="P4841">
            <v>0</v>
          </cell>
          <cell r="R4841">
            <v>15100</v>
          </cell>
          <cell r="S4841">
            <v>0</v>
          </cell>
          <cell r="Y4841">
            <v>5104.08</v>
          </cell>
          <cell r="Z4841">
            <v>9995.92</v>
          </cell>
        </row>
        <row r="4842">
          <cell r="A4842">
            <v>48</v>
          </cell>
          <cell r="C4842" t="str">
            <v>01</v>
          </cell>
          <cell r="J4842">
            <v>192</v>
          </cell>
          <cell r="O4842">
            <v>0</v>
          </cell>
          <cell r="P4842">
            <v>0</v>
          </cell>
          <cell r="R4842">
            <v>115866</v>
          </cell>
          <cell r="S4842">
            <v>0</v>
          </cell>
          <cell r="Y4842">
            <v>35090.86</v>
          </cell>
          <cell r="Z4842">
            <v>80775.14</v>
          </cell>
        </row>
        <row r="4843">
          <cell r="A4843">
            <v>48</v>
          </cell>
          <cell r="C4843" t="str">
            <v>01</v>
          </cell>
          <cell r="J4843">
            <v>192</v>
          </cell>
          <cell r="O4843" t="str">
            <v>SF</v>
          </cell>
          <cell r="P4843">
            <v>0</v>
          </cell>
          <cell r="R4843">
            <v>147580</v>
          </cell>
          <cell r="S4843">
            <v>0</v>
          </cell>
          <cell r="Y4843">
            <v>0</v>
          </cell>
          <cell r="Z4843">
            <v>147580</v>
          </cell>
        </row>
        <row r="4844">
          <cell r="A4844">
            <v>48</v>
          </cell>
          <cell r="C4844" t="str">
            <v>01</v>
          </cell>
          <cell r="J4844">
            <v>192</v>
          </cell>
          <cell r="O4844" t="str">
            <v>SN</v>
          </cell>
          <cell r="P4844">
            <v>0</v>
          </cell>
          <cell r="R4844">
            <v>142558</v>
          </cell>
          <cell r="S4844">
            <v>0</v>
          </cell>
          <cell r="Y4844">
            <v>47889.58</v>
          </cell>
          <cell r="Z4844">
            <v>94668.42</v>
          </cell>
        </row>
        <row r="4845">
          <cell r="A4845">
            <v>48</v>
          </cell>
          <cell r="C4845" t="str">
            <v>01</v>
          </cell>
          <cell r="J4845">
            <v>192</v>
          </cell>
          <cell r="O4845">
            <v>0</v>
          </cell>
          <cell r="P4845">
            <v>0</v>
          </cell>
          <cell r="R4845">
            <v>10500</v>
          </cell>
          <cell r="S4845">
            <v>0</v>
          </cell>
          <cell r="Y4845">
            <v>5214.66</v>
          </cell>
          <cell r="Z4845">
            <v>5285.34</v>
          </cell>
        </row>
        <row r="4846">
          <cell r="A4846">
            <v>48</v>
          </cell>
          <cell r="C4846" t="str">
            <v>01</v>
          </cell>
          <cell r="J4846">
            <v>192</v>
          </cell>
          <cell r="O4846">
            <v>0</v>
          </cell>
          <cell r="P4846">
            <v>0</v>
          </cell>
          <cell r="R4846">
            <v>3000</v>
          </cell>
          <cell r="S4846">
            <v>1200</v>
          </cell>
          <cell r="Y4846">
            <v>0</v>
          </cell>
          <cell r="Z4846">
            <v>1800</v>
          </cell>
        </row>
        <row r="4847">
          <cell r="A4847">
            <v>48</v>
          </cell>
          <cell r="C4847" t="str">
            <v>01</v>
          </cell>
          <cell r="J4847">
            <v>192</v>
          </cell>
          <cell r="O4847">
            <v>0</v>
          </cell>
          <cell r="P4847">
            <v>0</v>
          </cell>
          <cell r="R4847">
            <v>1000</v>
          </cell>
          <cell r="S4847">
            <v>0</v>
          </cell>
          <cell r="Y4847">
            <v>311.31</v>
          </cell>
          <cell r="Z4847">
            <v>688.69</v>
          </cell>
        </row>
        <row r="4848">
          <cell r="A4848">
            <v>48</v>
          </cell>
          <cell r="C4848" t="str">
            <v>01</v>
          </cell>
          <cell r="J4848">
            <v>192</v>
          </cell>
          <cell r="O4848">
            <v>0</v>
          </cell>
          <cell r="P4848">
            <v>0</v>
          </cell>
          <cell r="R4848">
            <v>1036</v>
          </cell>
          <cell r="S4848">
            <v>0</v>
          </cell>
          <cell r="Y4848">
            <v>305.95</v>
          </cell>
          <cell r="Z4848">
            <v>730.05</v>
          </cell>
        </row>
        <row r="4849">
          <cell r="A4849">
            <v>48</v>
          </cell>
          <cell r="C4849" t="str">
            <v>01</v>
          </cell>
          <cell r="J4849">
            <v>192</v>
          </cell>
          <cell r="O4849" t="str">
            <v>A0</v>
          </cell>
          <cell r="P4849">
            <v>0</v>
          </cell>
          <cell r="R4849">
            <v>1500</v>
          </cell>
          <cell r="S4849">
            <v>300</v>
          </cell>
          <cell r="Y4849">
            <v>0</v>
          </cell>
          <cell r="Z4849">
            <v>1200</v>
          </cell>
        </row>
        <row r="4850">
          <cell r="A4850">
            <v>48</v>
          </cell>
          <cell r="C4850" t="str">
            <v>01</v>
          </cell>
          <cell r="J4850">
            <v>192</v>
          </cell>
          <cell r="O4850">
            <v>0</v>
          </cell>
          <cell r="P4850">
            <v>0</v>
          </cell>
          <cell r="R4850">
            <v>4073</v>
          </cell>
          <cell r="S4850">
            <v>0</v>
          </cell>
          <cell r="Y4850">
            <v>1927.72</v>
          </cell>
          <cell r="Z4850">
            <v>2145.2800000000002</v>
          </cell>
        </row>
        <row r="4851">
          <cell r="A4851">
            <v>48</v>
          </cell>
          <cell r="C4851" t="str">
            <v>01</v>
          </cell>
          <cell r="J4851">
            <v>192</v>
          </cell>
          <cell r="O4851">
            <v>0</v>
          </cell>
          <cell r="P4851">
            <v>0</v>
          </cell>
          <cell r="R4851">
            <v>2452</v>
          </cell>
          <cell r="S4851">
            <v>0</v>
          </cell>
          <cell r="Y4851">
            <v>817.32</v>
          </cell>
          <cell r="Z4851">
            <v>1634.68</v>
          </cell>
        </row>
        <row r="4852">
          <cell r="A4852">
            <v>48</v>
          </cell>
          <cell r="C4852" t="str">
            <v>01</v>
          </cell>
          <cell r="J4852">
            <v>192</v>
          </cell>
          <cell r="O4852" t="str">
            <v>A0</v>
          </cell>
          <cell r="P4852" t="str">
            <v>A0</v>
          </cell>
          <cell r="R4852">
            <v>390035</v>
          </cell>
          <cell r="S4852">
            <v>0</v>
          </cell>
          <cell r="Y4852">
            <v>95374</v>
          </cell>
          <cell r="Z4852">
            <v>262787.84999999998</v>
          </cell>
        </row>
        <row r="4853">
          <cell r="A4853">
            <v>48</v>
          </cell>
          <cell r="C4853" t="str">
            <v>01</v>
          </cell>
          <cell r="J4853">
            <v>192</v>
          </cell>
          <cell r="O4853" t="str">
            <v>A0</v>
          </cell>
          <cell r="P4853" t="str">
            <v>B0</v>
          </cell>
          <cell r="R4853">
            <v>116724</v>
          </cell>
          <cell r="S4853">
            <v>0</v>
          </cell>
          <cell r="Y4853">
            <v>14474.37</v>
          </cell>
          <cell r="Z4853">
            <v>97801</v>
          </cell>
        </row>
        <row r="4854">
          <cell r="A4854">
            <v>48</v>
          </cell>
          <cell r="C4854" t="str">
            <v>01</v>
          </cell>
          <cell r="J4854">
            <v>192</v>
          </cell>
          <cell r="O4854" t="str">
            <v>P0</v>
          </cell>
          <cell r="P4854">
            <v>0</v>
          </cell>
          <cell r="R4854">
            <v>9000</v>
          </cell>
          <cell r="S4854">
            <v>0</v>
          </cell>
          <cell r="Y4854">
            <v>7692.58</v>
          </cell>
          <cell r="Z4854">
            <v>1307.42</v>
          </cell>
        </row>
        <row r="4855">
          <cell r="A4855">
            <v>48</v>
          </cell>
          <cell r="C4855" t="str">
            <v>01</v>
          </cell>
          <cell r="J4855">
            <v>192</v>
          </cell>
          <cell r="O4855">
            <v>0</v>
          </cell>
          <cell r="P4855">
            <v>0</v>
          </cell>
          <cell r="R4855">
            <v>950</v>
          </cell>
          <cell r="S4855">
            <v>190</v>
          </cell>
          <cell r="Y4855">
            <v>0</v>
          </cell>
          <cell r="Z4855">
            <v>760</v>
          </cell>
        </row>
        <row r="4856">
          <cell r="A4856">
            <v>48</v>
          </cell>
          <cell r="C4856" t="str">
            <v>01</v>
          </cell>
          <cell r="J4856">
            <v>192</v>
          </cell>
          <cell r="O4856">
            <v>0</v>
          </cell>
          <cell r="P4856">
            <v>0</v>
          </cell>
          <cell r="R4856">
            <v>1500</v>
          </cell>
          <cell r="S4856">
            <v>300</v>
          </cell>
          <cell r="Y4856">
            <v>123.81</v>
          </cell>
          <cell r="Z4856">
            <v>1076.19</v>
          </cell>
        </row>
        <row r="4857">
          <cell r="A4857">
            <v>48</v>
          </cell>
          <cell r="C4857" t="str">
            <v>01</v>
          </cell>
          <cell r="J4857">
            <v>192</v>
          </cell>
          <cell r="O4857">
            <v>0</v>
          </cell>
          <cell r="P4857">
            <v>0</v>
          </cell>
          <cell r="R4857">
            <v>1500</v>
          </cell>
          <cell r="S4857">
            <v>300</v>
          </cell>
          <cell r="Y4857">
            <v>64</v>
          </cell>
          <cell r="Z4857">
            <v>1136</v>
          </cell>
        </row>
        <row r="4858">
          <cell r="A4858">
            <v>48</v>
          </cell>
          <cell r="C4858" t="str">
            <v>01</v>
          </cell>
          <cell r="J4858">
            <v>192</v>
          </cell>
          <cell r="O4858">
            <v>0</v>
          </cell>
          <cell r="P4858">
            <v>0</v>
          </cell>
          <cell r="R4858">
            <v>1000</v>
          </cell>
          <cell r="S4858">
            <v>200</v>
          </cell>
          <cell r="Y4858">
            <v>380.64</v>
          </cell>
          <cell r="Z4858">
            <v>419.36</v>
          </cell>
        </row>
        <row r="4859">
          <cell r="A4859">
            <v>48</v>
          </cell>
          <cell r="C4859" t="str">
            <v>01</v>
          </cell>
          <cell r="J4859">
            <v>192</v>
          </cell>
          <cell r="O4859">
            <v>0</v>
          </cell>
          <cell r="P4859">
            <v>0</v>
          </cell>
          <cell r="R4859">
            <v>1000</v>
          </cell>
          <cell r="S4859">
            <v>200</v>
          </cell>
          <cell r="Y4859">
            <v>32.24</v>
          </cell>
          <cell r="Z4859">
            <v>767.76</v>
          </cell>
        </row>
        <row r="4860">
          <cell r="A4860">
            <v>48</v>
          </cell>
          <cell r="C4860" t="str">
            <v>01</v>
          </cell>
          <cell r="J4860">
            <v>192</v>
          </cell>
          <cell r="O4860">
            <v>0</v>
          </cell>
          <cell r="P4860">
            <v>0</v>
          </cell>
          <cell r="R4860">
            <v>2450</v>
          </cell>
          <cell r="S4860">
            <v>490</v>
          </cell>
          <cell r="Y4860">
            <v>0</v>
          </cell>
          <cell r="Z4860">
            <v>1960</v>
          </cell>
        </row>
        <row r="4861">
          <cell r="A4861">
            <v>48</v>
          </cell>
          <cell r="C4861" t="str">
            <v>01</v>
          </cell>
          <cell r="J4861">
            <v>192</v>
          </cell>
          <cell r="O4861">
            <v>0</v>
          </cell>
          <cell r="P4861">
            <v>0</v>
          </cell>
          <cell r="R4861">
            <v>3800</v>
          </cell>
          <cell r="S4861">
            <v>760</v>
          </cell>
          <cell r="Y4861">
            <v>529.16</v>
          </cell>
          <cell r="Z4861">
            <v>2510.84</v>
          </cell>
        </row>
        <row r="4862">
          <cell r="A4862">
            <v>48</v>
          </cell>
          <cell r="C4862" t="str">
            <v>01</v>
          </cell>
          <cell r="J4862">
            <v>192</v>
          </cell>
          <cell r="O4862" t="str">
            <v>A0</v>
          </cell>
          <cell r="P4862">
            <v>0</v>
          </cell>
          <cell r="R4862">
            <v>4000</v>
          </cell>
          <cell r="S4862">
            <v>800</v>
          </cell>
          <cell r="Y4862">
            <v>535.29</v>
          </cell>
          <cell r="Z4862">
            <v>2664.71</v>
          </cell>
        </row>
        <row r="4863">
          <cell r="A4863">
            <v>48</v>
          </cell>
          <cell r="C4863" t="str">
            <v>01</v>
          </cell>
          <cell r="J4863">
            <v>192</v>
          </cell>
          <cell r="O4863" t="str">
            <v>A0</v>
          </cell>
          <cell r="P4863" t="str">
            <v>TT</v>
          </cell>
          <cell r="R4863">
            <v>290</v>
          </cell>
          <cell r="S4863">
            <v>0</v>
          </cell>
          <cell r="Y4863">
            <v>289.88</v>
          </cell>
          <cell r="Z4863">
            <v>0.12</v>
          </cell>
        </row>
        <row r="4864">
          <cell r="A4864">
            <v>48</v>
          </cell>
          <cell r="C4864" t="str">
            <v>01</v>
          </cell>
          <cell r="J4864">
            <v>192</v>
          </cell>
          <cell r="O4864" t="str">
            <v>B0</v>
          </cell>
          <cell r="P4864">
            <v>0</v>
          </cell>
          <cell r="R4864">
            <v>13500</v>
          </cell>
          <cell r="S4864">
            <v>2700</v>
          </cell>
          <cell r="Y4864">
            <v>2098.13</v>
          </cell>
          <cell r="Z4864">
            <v>8701.8700000000008</v>
          </cell>
        </row>
        <row r="4865">
          <cell r="A4865">
            <v>48</v>
          </cell>
          <cell r="C4865" t="str">
            <v>01</v>
          </cell>
          <cell r="J4865">
            <v>192</v>
          </cell>
          <cell r="O4865" t="str">
            <v>B0</v>
          </cell>
          <cell r="P4865" t="str">
            <v>TT</v>
          </cell>
          <cell r="R4865">
            <v>1083</v>
          </cell>
          <cell r="S4865">
            <v>0</v>
          </cell>
          <cell r="Y4865">
            <v>1082.43</v>
          </cell>
          <cell r="Z4865">
            <v>0.56999999999999995</v>
          </cell>
        </row>
        <row r="4866">
          <cell r="A4866">
            <v>48</v>
          </cell>
          <cell r="C4866" t="str">
            <v>01</v>
          </cell>
          <cell r="J4866">
            <v>192</v>
          </cell>
          <cell r="O4866">
            <v>0</v>
          </cell>
          <cell r="P4866">
            <v>0</v>
          </cell>
          <cell r="R4866">
            <v>1118</v>
          </cell>
          <cell r="S4866">
            <v>200</v>
          </cell>
          <cell r="Y4866">
            <v>0</v>
          </cell>
          <cell r="Z4866">
            <v>918</v>
          </cell>
        </row>
        <row r="4867">
          <cell r="A4867">
            <v>48</v>
          </cell>
          <cell r="C4867" t="str">
            <v>01</v>
          </cell>
          <cell r="J4867">
            <v>192</v>
          </cell>
          <cell r="O4867">
            <v>0</v>
          </cell>
          <cell r="P4867">
            <v>0</v>
          </cell>
          <cell r="R4867">
            <v>1000</v>
          </cell>
          <cell r="S4867">
            <v>200</v>
          </cell>
          <cell r="Y4867">
            <v>203.74</v>
          </cell>
          <cell r="Z4867">
            <v>596.26</v>
          </cell>
        </row>
        <row r="4868">
          <cell r="A4868">
            <v>48</v>
          </cell>
          <cell r="C4868" t="str">
            <v>01</v>
          </cell>
          <cell r="J4868">
            <v>192</v>
          </cell>
          <cell r="O4868" t="str">
            <v>C0</v>
          </cell>
          <cell r="P4868">
            <v>0</v>
          </cell>
          <cell r="R4868">
            <v>2500</v>
          </cell>
          <cell r="S4868">
            <v>500</v>
          </cell>
          <cell r="Y4868">
            <v>291.24</v>
          </cell>
          <cell r="Z4868">
            <v>1708.76</v>
          </cell>
        </row>
        <row r="4869">
          <cell r="A4869">
            <v>48</v>
          </cell>
          <cell r="C4869" t="str">
            <v>01</v>
          </cell>
          <cell r="J4869">
            <v>192</v>
          </cell>
          <cell r="O4869" t="str">
            <v>E0</v>
          </cell>
          <cell r="P4869">
            <v>0</v>
          </cell>
          <cell r="R4869">
            <v>2000</v>
          </cell>
          <cell r="S4869">
            <v>400</v>
          </cell>
          <cell r="Y4869">
            <v>354.82</v>
          </cell>
          <cell r="Z4869">
            <v>1245.18</v>
          </cell>
        </row>
        <row r="4870">
          <cell r="A4870">
            <v>48</v>
          </cell>
          <cell r="C4870" t="str">
            <v>01</v>
          </cell>
          <cell r="J4870">
            <v>192</v>
          </cell>
          <cell r="O4870">
            <v>0</v>
          </cell>
          <cell r="P4870">
            <v>0</v>
          </cell>
          <cell r="R4870">
            <v>200</v>
          </cell>
          <cell r="S4870">
            <v>200</v>
          </cell>
          <cell r="Y4870">
            <v>0</v>
          </cell>
          <cell r="Z4870">
            <v>0</v>
          </cell>
        </row>
        <row r="4871">
          <cell r="A4871">
            <v>48</v>
          </cell>
          <cell r="C4871" t="str">
            <v>01</v>
          </cell>
          <cell r="J4871">
            <v>192</v>
          </cell>
          <cell r="O4871">
            <v>0</v>
          </cell>
          <cell r="P4871">
            <v>0</v>
          </cell>
          <cell r="R4871">
            <v>800</v>
          </cell>
          <cell r="S4871">
            <v>160</v>
          </cell>
          <cell r="Y4871">
            <v>244.86</v>
          </cell>
          <cell r="Z4871">
            <v>395.14</v>
          </cell>
        </row>
        <row r="4872">
          <cell r="A4872">
            <v>48</v>
          </cell>
          <cell r="C4872" t="str">
            <v>01</v>
          </cell>
          <cell r="J4872">
            <v>192</v>
          </cell>
          <cell r="O4872">
            <v>0</v>
          </cell>
          <cell r="P4872">
            <v>0</v>
          </cell>
          <cell r="R4872">
            <v>9555</v>
          </cell>
          <cell r="S4872">
            <v>3000</v>
          </cell>
          <cell r="Y4872">
            <v>240</v>
          </cell>
          <cell r="Z4872">
            <v>6315</v>
          </cell>
        </row>
        <row r="4873">
          <cell r="A4873">
            <v>48</v>
          </cell>
          <cell r="C4873" t="str">
            <v>01</v>
          </cell>
          <cell r="J4873">
            <v>192</v>
          </cell>
          <cell r="O4873" t="str">
            <v>T0</v>
          </cell>
          <cell r="P4873">
            <v>0</v>
          </cell>
          <cell r="R4873">
            <v>2880</v>
          </cell>
          <cell r="S4873">
            <v>0</v>
          </cell>
          <cell r="Y4873">
            <v>2879.31</v>
          </cell>
          <cell r="Z4873">
            <v>0.69</v>
          </cell>
        </row>
        <row r="4874">
          <cell r="A4874">
            <v>48</v>
          </cell>
          <cell r="C4874" t="str">
            <v>01</v>
          </cell>
          <cell r="J4874">
            <v>192</v>
          </cell>
          <cell r="O4874">
            <v>0</v>
          </cell>
          <cell r="P4874">
            <v>0</v>
          </cell>
          <cell r="R4874">
            <v>5500</v>
          </cell>
          <cell r="S4874">
            <v>960</v>
          </cell>
          <cell r="Y4874">
            <v>2083.25</v>
          </cell>
          <cell r="Z4874">
            <v>2456.75</v>
          </cell>
        </row>
        <row r="4875">
          <cell r="A4875">
            <v>48</v>
          </cell>
          <cell r="C4875" t="str">
            <v>01</v>
          </cell>
          <cell r="J4875">
            <v>192</v>
          </cell>
          <cell r="O4875">
            <v>0</v>
          </cell>
          <cell r="P4875">
            <v>0</v>
          </cell>
          <cell r="R4875">
            <v>500</v>
          </cell>
          <cell r="S4875">
            <v>100</v>
          </cell>
          <cell r="Y4875">
            <v>0</v>
          </cell>
          <cell r="Z4875">
            <v>400</v>
          </cell>
        </row>
        <row r="4876">
          <cell r="A4876">
            <v>48</v>
          </cell>
          <cell r="C4876" t="str">
            <v>01</v>
          </cell>
          <cell r="J4876">
            <v>192</v>
          </cell>
          <cell r="O4876">
            <v>0</v>
          </cell>
          <cell r="P4876">
            <v>0</v>
          </cell>
          <cell r="R4876">
            <v>2400</v>
          </cell>
          <cell r="S4876">
            <v>480</v>
          </cell>
          <cell r="Y4876">
            <v>0</v>
          </cell>
          <cell r="Z4876">
            <v>1920</v>
          </cell>
        </row>
        <row r="4877">
          <cell r="A4877">
            <v>48</v>
          </cell>
          <cell r="C4877" t="str">
            <v>01</v>
          </cell>
          <cell r="J4877">
            <v>192</v>
          </cell>
          <cell r="O4877" t="str">
            <v>J0</v>
          </cell>
          <cell r="P4877">
            <v>0</v>
          </cell>
          <cell r="R4877">
            <v>35</v>
          </cell>
          <cell r="S4877">
            <v>0</v>
          </cell>
          <cell r="Y4877">
            <v>0</v>
          </cell>
          <cell r="Z4877">
            <v>35</v>
          </cell>
        </row>
        <row r="4878">
          <cell r="A4878">
            <v>48</v>
          </cell>
          <cell r="C4878" t="str">
            <v>01</v>
          </cell>
          <cell r="J4878">
            <v>192</v>
          </cell>
          <cell r="O4878" t="str">
            <v>J0</v>
          </cell>
          <cell r="P4878" t="str">
            <v>TT</v>
          </cell>
          <cell r="R4878">
            <v>339</v>
          </cell>
          <cell r="S4878">
            <v>0</v>
          </cell>
          <cell r="Y4878">
            <v>0</v>
          </cell>
          <cell r="Z4878">
            <v>298.70999999999998</v>
          </cell>
        </row>
        <row r="4879">
          <cell r="A4879">
            <v>48</v>
          </cell>
          <cell r="C4879" t="str">
            <v>01</v>
          </cell>
          <cell r="J4879">
            <v>192</v>
          </cell>
          <cell r="O4879">
            <v>0</v>
          </cell>
          <cell r="P4879">
            <v>0</v>
          </cell>
          <cell r="R4879">
            <v>1991</v>
          </cell>
          <cell r="S4879">
            <v>120</v>
          </cell>
          <cell r="Y4879">
            <v>1374.94</v>
          </cell>
          <cell r="Z4879">
            <v>496.06</v>
          </cell>
        </row>
        <row r="4880">
          <cell r="A4880">
            <v>48</v>
          </cell>
          <cell r="C4880" t="str">
            <v>01</v>
          </cell>
          <cell r="J4880">
            <v>192</v>
          </cell>
          <cell r="O4880">
            <v>0</v>
          </cell>
          <cell r="P4880">
            <v>0</v>
          </cell>
          <cell r="R4880">
            <v>2400</v>
          </cell>
          <cell r="S4880">
            <v>2400</v>
          </cell>
          <cell r="Y4880">
            <v>0</v>
          </cell>
          <cell r="Z4880">
            <v>0</v>
          </cell>
        </row>
        <row r="4881">
          <cell r="A4881">
            <v>48</v>
          </cell>
          <cell r="C4881" t="str">
            <v>01</v>
          </cell>
          <cell r="J4881">
            <v>192</v>
          </cell>
          <cell r="O4881">
            <v>0</v>
          </cell>
          <cell r="P4881">
            <v>0</v>
          </cell>
          <cell r="R4881">
            <v>1400</v>
          </cell>
          <cell r="S4881">
            <v>280</v>
          </cell>
          <cell r="Y4881">
            <v>0</v>
          </cell>
          <cell r="Z4881">
            <v>1120</v>
          </cell>
        </row>
        <row r="4882">
          <cell r="A4882">
            <v>48</v>
          </cell>
          <cell r="C4882" t="str">
            <v>01</v>
          </cell>
          <cell r="J4882">
            <v>192</v>
          </cell>
          <cell r="O4882">
            <v>0</v>
          </cell>
          <cell r="P4882">
            <v>0</v>
          </cell>
          <cell r="R4882">
            <v>200</v>
          </cell>
          <cell r="S4882">
            <v>40</v>
          </cell>
          <cell r="Y4882">
            <v>0</v>
          </cell>
          <cell r="Z4882">
            <v>160</v>
          </cell>
        </row>
        <row r="4883">
          <cell r="A4883">
            <v>48</v>
          </cell>
          <cell r="C4883" t="str">
            <v>01</v>
          </cell>
          <cell r="J4883">
            <v>192</v>
          </cell>
          <cell r="O4883">
            <v>0</v>
          </cell>
          <cell r="P4883">
            <v>0</v>
          </cell>
          <cell r="R4883">
            <v>1530141</v>
          </cell>
          <cell r="S4883">
            <v>0</v>
          </cell>
          <cell r="Y4883">
            <v>521167.23</v>
          </cell>
          <cell r="Z4883">
            <v>1008973.77</v>
          </cell>
        </row>
        <row r="4884">
          <cell r="A4884">
            <v>48</v>
          </cell>
          <cell r="C4884" t="str">
            <v>01</v>
          </cell>
          <cell r="J4884">
            <v>192</v>
          </cell>
          <cell r="O4884">
            <v>0</v>
          </cell>
          <cell r="P4884">
            <v>0</v>
          </cell>
          <cell r="R4884">
            <v>140000</v>
          </cell>
          <cell r="S4884">
            <v>0</v>
          </cell>
          <cell r="Y4884">
            <v>33904.44</v>
          </cell>
          <cell r="Z4884">
            <v>106095.56</v>
          </cell>
        </row>
        <row r="4885">
          <cell r="A4885">
            <v>48</v>
          </cell>
          <cell r="C4885" t="str">
            <v>01</v>
          </cell>
          <cell r="J4885">
            <v>192</v>
          </cell>
          <cell r="O4885">
            <v>0</v>
          </cell>
          <cell r="P4885">
            <v>0</v>
          </cell>
          <cell r="R4885">
            <v>3000</v>
          </cell>
          <cell r="S4885">
            <v>0</v>
          </cell>
          <cell r="Y4885">
            <v>1191.28</v>
          </cell>
          <cell r="Z4885">
            <v>1808.72</v>
          </cell>
        </row>
        <row r="4886">
          <cell r="A4886">
            <v>48</v>
          </cell>
          <cell r="C4886" t="str">
            <v>01</v>
          </cell>
          <cell r="J4886">
            <v>192</v>
          </cell>
          <cell r="O4886">
            <v>0</v>
          </cell>
          <cell r="P4886">
            <v>0</v>
          </cell>
          <cell r="R4886">
            <v>2000</v>
          </cell>
          <cell r="S4886">
            <v>0</v>
          </cell>
          <cell r="Y4886">
            <v>0</v>
          </cell>
          <cell r="Z4886">
            <v>2000</v>
          </cell>
        </row>
        <row r="4887">
          <cell r="A4887">
            <v>48</v>
          </cell>
          <cell r="C4887" t="str">
            <v>01</v>
          </cell>
          <cell r="J4887">
            <v>192</v>
          </cell>
          <cell r="O4887">
            <v>0</v>
          </cell>
          <cell r="P4887">
            <v>0</v>
          </cell>
          <cell r="R4887">
            <v>23494</v>
          </cell>
          <cell r="S4887">
            <v>0</v>
          </cell>
          <cell r="Y4887">
            <v>7902.28</v>
          </cell>
          <cell r="Z4887">
            <v>15591.72</v>
          </cell>
        </row>
        <row r="4888">
          <cell r="A4888">
            <v>48</v>
          </cell>
          <cell r="C4888" t="str">
            <v>01</v>
          </cell>
          <cell r="J4888">
            <v>192</v>
          </cell>
          <cell r="O4888">
            <v>0</v>
          </cell>
          <cell r="P4888">
            <v>0</v>
          </cell>
          <cell r="R4888">
            <v>109484</v>
          </cell>
          <cell r="S4888">
            <v>0</v>
          </cell>
          <cell r="Y4888">
            <v>36149.82</v>
          </cell>
          <cell r="Z4888">
            <v>73334.179999999993</v>
          </cell>
        </row>
        <row r="4889">
          <cell r="A4889">
            <v>48</v>
          </cell>
          <cell r="C4889" t="str">
            <v>01</v>
          </cell>
          <cell r="J4889">
            <v>192</v>
          </cell>
          <cell r="O4889" t="str">
            <v>SF</v>
          </cell>
          <cell r="P4889">
            <v>0</v>
          </cell>
          <cell r="R4889">
            <v>168817</v>
          </cell>
          <cell r="S4889">
            <v>0</v>
          </cell>
          <cell r="Y4889">
            <v>86.88</v>
          </cell>
          <cell r="Z4889">
            <v>168730.12</v>
          </cell>
        </row>
        <row r="4890">
          <cell r="A4890">
            <v>48</v>
          </cell>
          <cell r="C4890" t="str">
            <v>01</v>
          </cell>
          <cell r="J4890">
            <v>192</v>
          </cell>
          <cell r="O4890" t="str">
            <v>SN</v>
          </cell>
          <cell r="P4890">
            <v>0</v>
          </cell>
          <cell r="R4890">
            <v>169094</v>
          </cell>
          <cell r="S4890">
            <v>0</v>
          </cell>
          <cell r="Y4890">
            <v>47916.15</v>
          </cell>
          <cell r="Z4890">
            <v>121177.85</v>
          </cell>
        </row>
        <row r="4891">
          <cell r="A4891">
            <v>48</v>
          </cell>
          <cell r="C4891" t="str">
            <v>01</v>
          </cell>
          <cell r="J4891">
            <v>192</v>
          </cell>
          <cell r="O4891">
            <v>0</v>
          </cell>
          <cell r="P4891">
            <v>0</v>
          </cell>
          <cell r="R4891">
            <v>14000</v>
          </cell>
          <cell r="S4891">
            <v>0</v>
          </cell>
          <cell r="Y4891">
            <v>7063.27</v>
          </cell>
          <cell r="Z4891">
            <v>6936.73</v>
          </cell>
        </row>
        <row r="4892">
          <cell r="A4892">
            <v>48</v>
          </cell>
          <cell r="C4892" t="str">
            <v>01</v>
          </cell>
          <cell r="J4892">
            <v>192</v>
          </cell>
          <cell r="O4892">
            <v>0</v>
          </cell>
          <cell r="P4892">
            <v>0</v>
          </cell>
          <cell r="R4892">
            <v>2000</v>
          </cell>
          <cell r="S4892">
            <v>800</v>
          </cell>
          <cell r="Y4892">
            <v>861.96</v>
          </cell>
          <cell r="Z4892">
            <v>338.04</v>
          </cell>
        </row>
        <row r="4893">
          <cell r="A4893">
            <v>48</v>
          </cell>
          <cell r="C4893" t="str">
            <v>01</v>
          </cell>
          <cell r="J4893">
            <v>192</v>
          </cell>
          <cell r="O4893">
            <v>0</v>
          </cell>
          <cell r="P4893">
            <v>0</v>
          </cell>
          <cell r="R4893">
            <v>1000</v>
          </cell>
          <cell r="S4893">
            <v>0</v>
          </cell>
          <cell r="Y4893">
            <v>0</v>
          </cell>
          <cell r="Z4893">
            <v>1000</v>
          </cell>
        </row>
        <row r="4894">
          <cell r="A4894">
            <v>48</v>
          </cell>
          <cell r="C4894" t="str">
            <v>01</v>
          </cell>
          <cell r="J4894">
            <v>192</v>
          </cell>
          <cell r="O4894">
            <v>0</v>
          </cell>
          <cell r="P4894">
            <v>0</v>
          </cell>
          <cell r="R4894">
            <v>950</v>
          </cell>
          <cell r="S4894">
            <v>0</v>
          </cell>
          <cell r="Y4894">
            <v>345.16</v>
          </cell>
          <cell r="Z4894">
            <v>604.84</v>
          </cell>
        </row>
        <row r="4895">
          <cell r="A4895">
            <v>48</v>
          </cell>
          <cell r="C4895" t="str">
            <v>01</v>
          </cell>
          <cell r="J4895">
            <v>192</v>
          </cell>
          <cell r="O4895">
            <v>0</v>
          </cell>
          <cell r="P4895">
            <v>0</v>
          </cell>
          <cell r="R4895">
            <v>7000</v>
          </cell>
          <cell r="S4895">
            <v>0</v>
          </cell>
          <cell r="Y4895">
            <v>2664.66</v>
          </cell>
          <cell r="Z4895">
            <v>4335.34</v>
          </cell>
        </row>
        <row r="4896">
          <cell r="A4896">
            <v>48</v>
          </cell>
          <cell r="C4896" t="str">
            <v>01</v>
          </cell>
          <cell r="J4896">
            <v>192</v>
          </cell>
          <cell r="O4896">
            <v>0</v>
          </cell>
          <cell r="P4896">
            <v>0</v>
          </cell>
          <cell r="R4896">
            <v>7000</v>
          </cell>
          <cell r="S4896">
            <v>0</v>
          </cell>
          <cell r="Y4896">
            <v>2238.12</v>
          </cell>
          <cell r="Z4896">
            <v>4761.88</v>
          </cell>
        </row>
        <row r="4897">
          <cell r="A4897">
            <v>48</v>
          </cell>
          <cell r="C4897" t="str">
            <v>01</v>
          </cell>
          <cell r="J4897">
            <v>192</v>
          </cell>
          <cell r="O4897" t="str">
            <v>A0</v>
          </cell>
          <cell r="P4897" t="str">
            <v>A0</v>
          </cell>
          <cell r="R4897">
            <v>454630</v>
          </cell>
          <cell r="S4897">
            <v>0</v>
          </cell>
          <cell r="Y4897">
            <v>104342.53</v>
          </cell>
          <cell r="Z4897">
            <v>315326.65000000002</v>
          </cell>
        </row>
        <row r="4898">
          <cell r="A4898">
            <v>48</v>
          </cell>
          <cell r="C4898" t="str">
            <v>01</v>
          </cell>
          <cell r="J4898">
            <v>192</v>
          </cell>
          <cell r="O4898" t="str">
            <v>A0</v>
          </cell>
          <cell r="P4898" t="str">
            <v>B0</v>
          </cell>
          <cell r="R4898">
            <v>25952</v>
          </cell>
          <cell r="S4898">
            <v>0</v>
          </cell>
          <cell r="Y4898">
            <v>6154.97</v>
          </cell>
          <cell r="Z4898">
            <v>17710.11</v>
          </cell>
        </row>
        <row r="4899">
          <cell r="A4899">
            <v>48</v>
          </cell>
          <cell r="C4899" t="str">
            <v>01</v>
          </cell>
          <cell r="J4899">
            <v>192</v>
          </cell>
          <cell r="O4899" t="str">
            <v>P0</v>
          </cell>
          <cell r="P4899">
            <v>0</v>
          </cell>
          <cell r="R4899">
            <v>9000</v>
          </cell>
          <cell r="S4899">
            <v>0</v>
          </cell>
          <cell r="Y4899">
            <v>6097.14</v>
          </cell>
          <cell r="Z4899">
            <v>2902.86</v>
          </cell>
        </row>
        <row r="4900">
          <cell r="A4900">
            <v>48</v>
          </cell>
          <cell r="C4900" t="str">
            <v>01</v>
          </cell>
          <cell r="J4900">
            <v>192</v>
          </cell>
          <cell r="O4900">
            <v>0</v>
          </cell>
          <cell r="P4900">
            <v>0</v>
          </cell>
          <cell r="R4900">
            <v>300</v>
          </cell>
          <cell r="S4900">
            <v>60</v>
          </cell>
          <cell r="Y4900">
            <v>19.649999999999999</v>
          </cell>
          <cell r="Z4900">
            <v>220.35</v>
          </cell>
        </row>
        <row r="4901">
          <cell r="A4901">
            <v>48</v>
          </cell>
          <cell r="C4901" t="str">
            <v>01</v>
          </cell>
          <cell r="J4901">
            <v>192</v>
          </cell>
          <cell r="O4901">
            <v>0</v>
          </cell>
          <cell r="P4901">
            <v>0</v>
          </cell>
          <cell r="R4901">
            <v>1697</v>
          </cell>
          <cell r="S4901">
            <v>400</v>
          </cell>
          <cell r="Y4901">
            <v>708.48</v>
          </cell>
          <cell r="Z4901">
            <v>588.52</v>
          </cell>
        </row>
        <row r="4902">
          <cell r="A4902">
            <v>48</v>
          </cell>
          <cell r="C4902" t="str">
            <v>01</v>
          </cell>
          <cell r="J4902">
            <v>192</v>
          </cell>
          <cell r="O4902" t="str">
            <v>TT</v>
          </cell>
          <cell r="P4902">
            <v>0</v>
          </cell>
          <cell r="R4902">
            <v>303</v>
          </cell>
          <cell r="S4902">
            <v>0</v>
          </cell>
          <cell r="Y4902">
            <v>302.16000000000003</v>
          </cell>
          <cell r="Z4902">
            <v>0.84</v>
          </cell>
        </row>
        <row r="4903">
          <cell r="A4903">
            <v>48</v>
          </cell>
          <cell r="C4903" t="str">
            <v>01</v>
          </cell>
          <cell r="J4903">
            <v>192</v>
          </cell>
          <cell r="O4903">
            <v>0</v>
          </cell>
          <cell r="P4903">
            <v>0</v>
          </cell>
          <cell r="R4903">
            <v>3000</v>
          </cell>
          <cell r="S4903">
            <v>600</v>
          </cell>
          <cell r="Y4903">
            <v>0</v>
          </cell>
          <cell r="Z4903">
            <v>2400</v>
          </cell>
        </row>
        <row r="4904">
          <cell r="A4904">
            <v>48</v>
          </cell>
          <cell r="C4904" t="str">
            <v>01</v>
          </cell>
          <cell r="J4904">
            <v>192</v>
          </cell>
          <cell r="O4904">
            <v>0</v>
          </cell>
          <cell r="P4904">
            <v>0</v>
          </cell>
          <cell r="R4904">
            <v>300</v>
          </cell>
          <cell r="S4904">
            <v>60</v>
          </cell>
          <cell r="Y4904">
            <v>0</v>
          </cell>
          <cell r="Z4904">
            <v>240</v>
          </cell>
        </row>
        <row r="4905">
          <cell r="A4905">
            <v>48</v>
          </cell>
          <cell r="C4905" t="str">
            <v>01</v>
          </cell>
          <cell r="J4905">
            <v>192</v>
          </cell>
          <cell r="O4905">
            <v>0</v>
          </cell>
          <cell r="P4905">
            <v>0</v>
          </cell>
          <cell r="R4905">
            <v>1000</v>
          </cell>
          <cell r="S4905">
            <v>200</v>
          </cell>
          <cell r="Y4905">
            <v>0</v>
          </cell>
          <cell r="Z4905">
            <v>800</v>
          </cell>
        </row>
        <row r="4906">
          <cell r="A4906">
            <v>48</v>
          </cell>
          <cell r="C4906" t="str">
            <v>01</v>
          </cell>
          <cell r="J4906">
            <v>192</v>
          </cell>
          <cell r="O4906">
            <v>0</v>
          </cell>
          <cell r="P4906">
            <v>0</v>
          </cell>
          <cell r="R4906">
            <v>1000</v>
          </cell>
          <cell r="S4906">
            <v>200</v>
          </cell>
          <cell r="Y4906">
            <v>0</v>
          </cell>
          <cell r="Z4906">
            <v>800</v>
          </cell>
        </row>
        <row r="4907">
          <cell r="A4907">
            <v>48</v>
          </cell>
          <cell r="C4907" t="str">
            <v>01</v>
          </cell>
          <cell r="J4907">
            <v>192</v>
          </cell>
          <cell r="O4907">
            <v>0</v>
          </cell>
          <cell r="P4907">
            <v>0</v>
          </cell>
          <cell r="R4907">
            <v>500</v>
          </cell>
          <cell r="S4907">
            <v>100</v>
          </cell>
          <cell r="Y4907">
            <v>0</v>
          </cell>
          <cell r="Z4907">
            <v>400</v>
          </cell>
        </row>
        <row r="4908">
          <cell r="A4908">
            <v>48</v>
          </cell>
          <cell r="C4908" t="str">
            <v>01</v>
          </cell>
          <cell r="J4908">
            <v>192</v>
          </cell>
          <cell r="O4908">
            <v>0</v>
          </cell>
          <cell r="P4908">
            <v>0</v>
          </cell>
          <cell r="R4908">
            <v>1000</v>
          </cell>
          <cell r="S4908">
            <v>200</v>
          </cell>
          <cell r="Y4908">
            <v>0</v>
          </cell>
          <cell r="Z4908">
            <v>800</v>
          </cell>
        </row>
        <row r="4909">
          <cell r="A4909">
            <v>48</v>
          </cell>
          <cell r="C4909" t="str">
            <v>01</v>
          </cell>
          <cell r="J4909">
            <v>192</v>
          </cell>
          <cell r="O4909">
            <v>0</v>
          </cell>
          <cell r="P4909">
            <v>0</v>
          </cell>
          <cell r="R4909">
            <v>3000</v>
          </cell>
          <cell r="S4909">
            <v>600</v>
          </cell>
          <cell r="Y4909">
            <v>0</v>
          </cell>
          <cell r="Z4909">
            <v>2400</v>
          </cell>
        </row>
        <row r="4910">
          <cell r="A4910">
            <v>48</v>
          </cell>
          <cell r="C4910" t="str">
            <v>01</v>
          </cell>
          <cell r="J4910">
            <v>192</v>
          </cell>
          <cell r="O4910" t="str">
            <v>A0</v>
          </cell>
          <cell r="P4910">
            <v>0</v>
          </cell>
          <cell r="R4910">
            <v>7196</v>
          </cell>
          <cell r="S4910">
            <v>1560</v>
          </cell>
          <cell r="Y4910">
            <v>1489.27</v>
          </cell>
          <cell r="Z4910">
            <v>4146.7299999999996</v>
          </cell>
        </row>
        <row r="4911">
          <cell r="A4911">
            <v>48</v>
          </cell>
          <cell r="C4911" t="str">
            <v>01</v>
          </cell>
          <cell r="J4911">
            <v>192</v>
          </cell>
          <cell r="O4911" t="str">
            <v>A0</v>
          </cell>
          <cell r="P4911" t="str">
            <v>TT</v>
          </cell>
          <cell r="R4911">
            <v>604</v>
          </cell>
          <cell r="S4911">
            <v>0</v>
          </cell>
          <cell r="Y4911">
            <v>603.91</v>
          </cell>
          <cell r="Z4911">
            <v>0.09</v>
          </cell>
        </row>
        <row r="4912">
          <cell r="A4912">
            <v>48</v>
          </cell>
          <cell r="C4912" t="str">
            <v>01</v>
          </cell>
          <cell r="J4912">
            <v>192</v>
          </cell>
          <cell r="O4912" t="str">
            <v>B0</v>
          </cell>
          <cell r="P4912">
            <v>0</v>
          </cell>
          <cell r="R4912">
            <v>18438</v>
          </cell>
          <cell r="S4912">
            <v>4100</v>
          </cell>
          <cell r="Y4912">
            <v>5580.72</v>
          </cell>
          <cell r="Z4912">
            <v>8757.2800000000007</v>
          </cell>
        </row>
        <row r="4913">
          <cell r="A4913">
            <v>48</v>
          </cell>
          <cell r="C4913" t="str">
            <v>01</v>
          </cell>
          <cell r="J4913">
            <v>192</v>
          </cell>
          <cell r="O4913" t="str">
            <v>B0</v>
          </cell>
          <cell r="P4913" t="str">
            <v>TT</v>
          </cell>
          <cell r="R4913">
            <v>2062</v>
          </cell>
          <cell r="S4913">
            <v>0</v>
          </cell>
          <cell r="Y4913">
            <v>2061.94</v>
          </cell>
          <cell r="Z4913">
            <v>0.06</v>
          </cell>
        </row>
        <row r="4914">
          <cell r="A4914">
            <v>48</v>
          </cell>
          <cell r="C4914" t="str">
            <v>01</v>
          </cell>
          <cell r="J4914">
            <v>192</v>
          </cell>
          <cell r="O4914">
            <v>0</v>
          </cell>
          <cell r="P4914">
            <v>0</v>
          </cell>
          <cell r="R4914">
            <v>1000</v>
          </cell>
          <cell r="S4914">
            <v>200</v>
          </cell>
          <cell r="Y4914">
            <v>706.23</v>
          </cell>
          <cell r="Z4914">
            <v>93.77</v>
          </cell>
        </row>
        <row r="4915">
          <cell r="A4915">
            <v>48</v>
          </cell>
          <cell r="C4915" t="str">
            <v>01</v>
          </cell>
          <cell r="J4915">
            <v>192</v>
          </cell>
          <cell r="O4915" t="str">
            <v>A0</v>
          </cell>
          <cell r="P4915">
            <v>0</v>
          </cell>
          <cell r="R4915">
            <v>90</v>
          </cell>
          <cell r="S4915">
            <v>18</v>
          </cell>
          <cell r="Y4915">
            <v>0</v>
          </cell>
          <cell r="Z4915">
            <v>72</v>
          </cell>
        </row>
        <row r="4916">
          <cell r="A4916">
            <v>48</v>
          </cell>
          <cell r="C4916" t="str">
            <v>01</v>
          </cell>
          <cell r="J4916">
            <v>192</v>
          </cell>
          <cell r="O4916" t="str">
            <v>B0</v>
          </cell>
          <cell r="P4916">
            <v>0</v>
          </cell>
          <cell r="R4916">
            <v>887</v>
          </cell>
          <cell r="S4916">
            <v>180</v>
          </cell>
          <cell r="Y4916">
            <v>37.33</v>
          </cell>
          <cell r="Z4916">
            <v>669.67</v>
          </cell>
        </row>
        <row r="4917">
          <cell r="A4917">
            <v>48</v>
          </cell>
          <cell r="C4917" t="str">
            <v>01</v>
          </cell>
          <cell r="J4917">
            <v>192</v>
          </cell>
          <cell r="O4917" t="str">
            <v>B0</v>
          </cell>
          <cell r="P4917" t="str">
            <v>TT</v>
          </cell>
          <cell r="R4917">
            <v>13</v>
          </cell>
          <cell r="S4917">
            <v>0</v>
          </cell>
          <cell r="Y4917">
            <v>12.2</v>
          </cell>
          <cell r="Z4917">
            <v>0.8</v>
          </cell>
        </row>
        <row r="4918">
          <cell r="A4918">
            <v>48</v>
          </cell>
          <cell r="C4918" t="str">
            <v>01</v>
          </cell>
          <cell r="J4918">
            <v>192</v>
          </cell>
          <cell r="O4918" t="str">
            <v>C0</v>
          </cell>
          <cell r="P4918">
            <v>0</v>
          </cell>
          <cell r="R4918">
            <v>877</v>
          </cell>
          <cell r="S4918">
            <v>200</v>
          </cell>
          <cell r="Y4918">
            <v>420.49</v>
          </cell>
          <cell r="Z4918">
            <v>256.51</v>
          </cell>
        </row>
        <row r="4919">
          <cell r="A4919">
            <v>48</v>
          </cell>
          <cell r="C4919" t="str">
            <v>01</v>
          </cell>
          <cell r="J4919">
            <v>192</v>
          </cell>
          <cell r="O4919" t="str">
            <v>C0</v>
          </cell>
          <cell r="P4919" t="str">
            <v>TT</v>
          </cell>
          <cell r="R4919">
            <v>123</v>
          </cell>
          <cell r="S4919">
            <v>0</v>
          </cell>
          <cell r="Y4919">
            <v>122.66</v>
          </cell>
          <cell r="Z4919">
            <v>0.34</v>
          </cell>
        </row>
        <row r="4920">
          <cell r="A4920">
            <v>48</v>
          </cell>
          <cell r="C4920" t="str">
            <v>01</v>
          </cell>
          <cell r="J4920">
            <v>192</v>
          </cell>
          <cell r="O4920" t="str">
            <v>D0</v>
          </cell>
          <cell r="P4920">
            <v>0</v>
          </cell>
          <cell r="R4920">
            <v>765</v>
          </cell>
          <cell r="S4920">
            <v>160</v>
          </cell>
          <cell r="Y4920">
            <v>107.1</v>
          </cell>
          <cell r="Z4920">
            <v>497.9</v>
          </cell>
        </row>
        <row r="4921">
          <cell r="A4921">
            <v>48</v>
          </cell>
          <cell r="C4921" t="str">
            <v>01</v>
          </cell>
          <cell r="J4921">
            <v>192</v>
          </cell>
          <cell r="O4921" t="str">
            <v>D0</v>
          </cell>
          <cell r="P4921" t="str">
            <v>TT</v>
          </cell>
          <cell r="R4921">
            <v>35</v>
          </cell>
          <cell r="S4921">
            <v>0</v>
          </cell>
          <cell r="Y4921">
            <v>34.71</v>
          </cell>
          <cell r="Z4921">
            <v>0.28999999999999998</v>
          </cell>
        </row>
        <row r="4922">
          <cell r="A4922">
            <v>48</v>
          </cell>
          <cell r="C4922" t="str">
            <v>01</v>
          </cell>
          <cell r="J4922">
            <v>192</v>
          </cell>
          <cell r="O4922" t="str">
            <v>E0</v>
          </cell>
          <cell r="P4922">
            <v>0</v>
          </cell>
          <cell r="R4922">
            <v>683</v>
          </cell>
          <cell r="S4922">
            <v>140</v>
          </cell>
          <cell r="Y4922">
            <v>51.85</v>
          </cell>
          <cell r="Z4922">
            <v>491.15</v>
          </cell>
        </row>
        <row r="4923">
          <cell r="A4923">
            <v>48</v>
          </cell>
          <cell r="C4923" t="str">
            <v>01</v>
          </cell>
          <cell r="J4923">
            <v>192</v>
          </cell>
          <cell r="O4923" t="str">
            <v>E0</v>
          </cell>
          <cell r="P4923" t="str">
            <v>TT</v>
          </cell>
          <cell r="R4923">
            <v>17</v>
          </cell>
          <cell r="S4923">
            <v>0</v>
          </cell>
          <cell r="Y4923">
            <v>16.95</v>
          </cell>
          <cell r="Z4923">
            <v>0.05</v>
          </cell>
        </row>
        <row r="4924">
          <cell r="A4924">
            <v>48</v>
          </cell>
          <cell r="C4924" t="str">
            <v>01</v>
          </cell>
          <cell r="J4924">
            <v>192</v>
          </cell>
          <cell r="O4924">
            <v>0</v>
          </cell>
          <cell r="P4924">
            <v>0</v>
          </cell>
          <cell r="R4924">
            <v>1000</v>
          </cell>
          <cell r="S4924">
            <v>200</v>
          </cell>
          <cell r="Y4924">
            <v>0</v>
          </cell>
          <cell r="Z4924">
            <v>800</v>
          </cell>
        </row>
        <row r="4925">
          <cell r="A4925">
            <v>48</v>
          </cell>
          <cell r="C4925" t="str">
            <v>01</v>
          </cell>
          <cell r="J4925">
            <v>192</v>
          </cell>
          <cell r="O4925">
            <v>0</v>
          </cell>
          <cell r="P4925">
            <v>0</v>
          </cell>
          <cell r="R4925">
            <v>300</v>
          </cell>
          <cell r="S4925">
            <v>60</v>
          </cell>
          <cell r="Y4925">
            <v>0</v>
          </cell>
          <cell r="Z4925">
            <v>240</v>
          </cell>
        </row>
        <row r="4926">
          <cell r="A4926">
            <v>48</v>
          </cell>
          <cell r="C4926" t="str">
            <v>01</v>
          </cell>
          <cell r="J4926">
            <v>192</v>
          </cell>
          <cell r="O4926">
            <v>0</v>
          </cell>
          <cell r="P4926">
            <v>0</v>
          </cell>
          <cell r="R4926">
            <v>4800</v>
          </cell>
          <cell r="S4926">
            <v>400</v>
          </cell>
          <cell r="Y4926">
            <v>1045.4100000000001</v>
          </cell>
          <cell r="Z4926">
            <v>3354.59</v>
          </cell>
        </row>
        <row r="4927">
          <cell r="A4927">
            <v>48</v>
          </cell>
          <cell r="C4927" t="str">
            <v>01</v>
          </cell>
          <cell r="J4927">
            <v>192</v>
          </cell>
          <cell r="O4927">
            <v>0</v>
          </cell>
          <cell r="P4927">
            <v>0</v>
          </cell>
          <cell r="R4927">
            <v>464</v>
          </cell>
          <cell r="S4927">
            <v>400</v>
          </cell>
          <cell r="Y4927">
            <v>0</v>
          </cell>
          <cell r="Z4927">
            <v>64</v>
          </cell>
        </row>
        <row r="4928">
          <cell r="A4928">
            <v>48</v>
          </cell>
          <cell r="C4928" t="str">
            <v>01</v>
          </cell>
          <cell r="J4928">
            <v>192</v>
          </cell>
          <cell r="O4928">
            <v>0</v>
          </cell>
          <cell r="P4928">
            <v>0</v>
          </cell>
          <cell r="R4928">
            <v>2500</v>
          </cell>
          <cell r="S4928">
            <v>800</v>
          </cell>
          <cell r="Y4928">
            <v>0</v>
          </cell>
          <cell r="Z4928">
            <v>1700</v>
          </cell>
        </row>
        <row r="4929">
          <cell r="A4929">
            <v>48</v>
          </cell>
          <cell r="C4929" t="str">
            <v>01</v>
          </cell>
          <cell r="J4929">
            <v>192</v>
          </cell>
          <cell r="O4929" t="str">
            <v>J0</v>
          </cell>
          <cell r="P4929">
            <v>0</v>
          </cell>
          <cell r="R4929">
            <v>200</v>
          </cell>
          <cell r="S4929">
            <v>0</v>
          </cell>
          <cell r="Y4929">
            <v>0</v>
          </cell>
          <cell r="Z4929">
            <v>200</v>
          </cell>
        </row>
        <row r="4930">
          <cell r="A4930">
            <v>48</v>
          </cell>
          <cell r="C4930" t="str">
            <v>01</v>
          </cell>
          <cell r="J4930">
            <v>192</v>
          </cell>
          <cell r="O4930" t="str">
            <v>JT</v>
          </cell>
          <cell r="P4930">
            <v>0</v>
          </cell>
          <cell r="R4930">
            <v>36</v>
          </cell>
          <cell r="S4930">
            <v>0</v>
          </cell>
          <cell r="Y4930">
            <v>0</v>
          </cell>
          <cell r="Z4930">
            <v>36</v>
          </cell>
        </row>
        <row r="4931">
          <cell r="A4931">
            <v>48</v>
          </cell>
          <cell r="C4931" t="str">
            <v>01</v>
          </cell>
          <cell r="J4931">
            <v>192</v>
          </cell>
          <cell r="O4931">
            <v>0</v>
          </cell>
          <cell r="P4931">
            <v>0</v>
          </cell>
          <cell r="R4931">
            <v>1500</v>
          </cell>
          <cell r="S4931">
            <v>1500</v>
          </cell>
          <cell r="Y4931">
            <v>0</v>
          </cell>
          <cell r="Z4931">
            <v>0</v>
          </cell>
        </row>
        <row r="4932">
          <cell r="A4932">
            <v>48</v>
          </cell>
          <cell r="C4932" t="str">
            <v>01</v>
          </cell>
          <cell r="J4932">
            <v>192</v>
          </cell>
          <cell r="O4932">
            <v>0</v>
          </cell>
          <cell r="P4932">
            <v>0</v>
          </cell>
          <cell r="R4932">
            <v>1500</v>
          </cell>
          <cell r="S4932">
            <v>1500</v>
          </cell>
          <cell r="Y4932">
            <v>0</v>
          </cell>
          <cell r="Z4932">
            <v>0</v>
          </cell>
        </row>
        <row r="4933">
          <cell r="A4933">
            <v>48</v>
          </cell>
          <cell r="C4933" t="str">
            <v>01</v>
          </cell>
          <cell r="J4933">
            <v>192</v>
          </cell>
          <cell r="O4933">
            <v>0</v>
          </cell>
          <cell r="P4933">
            <v>0</v>
          </cell>
          <cell r="R4933">
            <v>1000</v>
          </cell>
          <cell r="S4933">
            <v>200</v>
          </cell>
          <cell r="Y4933">
            <v>0</v>
          </cell>
          <cell r="Z4933">
            <v>800</v>
          </cell>
        </row>
        <row r="4934">
          <cell r="A4934">
            <v>48</v>
          </cell>
          <cell r="C4934" t="str">
            <v>01</v>
          </cell>
          <cell r="J4934">
            <v>192</v>
          </cell>
          <cell r="O4934">
            <v>0</v>
          </cell>
          <cell r="P4934">
            <v>0</v>
          </cell>
          <cell r="R4934">
            <v>1165706</v>
          </cell>
          <cell r="S4934">
            <v>0</v>
          </cell>
          <cell r="Y4934">
            <v>364512.82</v>
          </cell>
          <cell r="Z4934">
            <v>801193.18</v>
          </cell>
        </row>
        <row r="4935">
          <cell r="A4935">
            <v>48</v>
          </cell>
          <cell r="C4935" t="str">
            <v>01</v>
          </cell>
          <cell r="J4935">
            <v>192</v>
          </cell>
          <cell r="O4935">
            <v>0</v>
          </cell>
          <cell r="P4935">
            <v>0</v>
          </cell>
          <cell r="R4935">
            <v>236907</v>
          </cell>
          <cell r="S4935">
            <v>0</v>
          </cell>
          <cell r="Y4935">
            <v>80364.42</v>
          </cell>
          <cell r="Z4935">
            <v>156542.57999999999</v>
          </cell>
        </row>
        <row r="4936">
          <cell r="A4936">
            <v>48</v>
          </cell>
          <cell r="C4936" t="str">
            <v>01</v>
          </cell>
          <cell r="J4936">
            <v>192</v>
          </cell>
          <cell r="O4936">
            <v>0</v>
          </cell>
          <cell r="P4936">
            <v>0</v>
          </cell>
          <cell r="R4936">
            <v>2781</v>
          </cell>
          <cell r="S4936">
            <v>0</v>
          </cell>
          <cell r="Y4936">
            <v>926.78</v>
          </cell>
          <cell r="Z4936">
            <v>1854.22</v>
          </cell>
        </row>
        <row r="4937">
          <cell r="A4937">
            <v>48</v>
          </cell>
          <cell r="C4937" t="str">
            <v>01</v>
          </cell>
          <cell r="J4937">
            <v>192</v>
          </cell>
          <cell r="O4937">
            <v>0</v>
          </cell>
          <cell r="P4937">
            <v>0</v>
          </cell>
          <cell r="R4937">
            <v>15598</v>
          </cell>
          <cell r="S4937">
            <v>0</v>
          </cell>
          <cell r="Y4937">
            <v>5122.96</v>
          </cell>
          <cell r="Z4937">
            <v>10475.040000000001</v>
          </cell>
        </row>
        <row r="4938">
          <cell r="A4938">
            <v>48</v>
          </cell>
          <cell r="C4938" t="str">
            <v>01</v>
          </cell>
          <cell r="J4938">
            <v>192</v>
          </cell>
          <cell r="O4938">
            <v>0</v>
          </cell>
          <cell r="P4938">
            <v>0</v>
          </cell>
          <cell r="R4938">
            <v>90133</v>
          </cell>
          <cell r="S4938">
            <v>0</v>
          </cell>
          <cell r="Y4938">
            <v>29270.85</v>
          </cell>
          <cell r="Z4938">
            <v>60862.15</v>
          </cell>
        </row>
        <row r="4939">
          <cell r="A4939">
            <v>48</v>
          </cell>
          <cell r="C4939" t="str">
            <v>01</v>
          </cell>
          <cell r="J4939">
            <v>192</v>
          </cell>
          <cell r="O4939" t="str">
            <v>SF</v>
          </cell>
          <cell r="P4939">
            <v>0</v>
          </cell>
          <cell r="R4939">
            <v>123561</v>
          </cell>
          <cell r="S4939">
            <v>0</v>
          </cell>
          <cell r="Y4939">
            <v>0</v>
          </cell>
          <cell r="Z4939">
            <v>123561</v>
          </cell>
        </row>
        <row r="4940">
          <cell r="A4940">
            <v>48</v>
          </cell>
          <cell r="C4940" t="str">
            <v>01</v>
          </cell>
          <cell r="J4940">
            <v>192</v>
          </cell>
          <cell r="O4940" t="str">
            <v>SN</v>
          </cell>
          <cell r="P4940">
            <v>0</v>
          </cell>
          <cell r="R4940">
            <v>123561</v>
          </cell>
          <cell r="S4940">
            <v>0</v>
          </cell>
          <cell r="Y4940">
            <v>40333.25</v>
          </cell>
          <cell r="Z4940">
            <v>83227.75</v>
          </cell>
        </row>
        <row r="4941">
          <cell r="A4941">
            <v>48</v>
          </cell>
          <cell r="C4941" t="str">
            <v>01</v>
          </cell>
          <cell r="J4941">
            <v>192</v>
          </cell>
          <cell r="O4941">
            <v>0</v>
          </cell>
          <cell r="P4941">
            <v>0</v>
          </cell>
          <cell r="R4941">
            <v>6000</v>
          </cell>
          <cell r="S4941">
            <v>0</v>
          </cell>
          <cell r="Y4941">
            <v>389.66</v>
          </cell>
          <cell r="Z4941">
            <v>5610.34</v>
          </cell>
        </row>
        <row r="4942">
          <cell r="A4942">
            <v>48</v>
          </cell>
          <cell r="C4942" t="str">
            <v>01</v>
          </cell>
          <cell r="J4942">
            <v>192</v>
          </cell>
          <cell r="O4942">
            <v>0</v>
          </cell>
          <cell r="P4942">
            <v>0</v>
          </cell>
          <cell r="R4942">
            <v>2900</v>
          </cell>
          <cell r="S4942">
            <v>1160</v>
          </cell>
          <cell r="Y4942">
            <v>0</v>
          </cell>
          <cell r="Z4942">
            <v>1740</v>
          </cell>
        </row>
        <row r="4943">
          <cell r="A4943">
            <v>48</v>
          </cell>
          <cell r="C4943" t="str">
            <v>01</v>
          </cell>
          <cell r="J4943">
            <v>192</v>
          </cell>
          <cell r="O4943">
            <v>0</v>
          </cell>
          <cell r="P4943">
            <v>0</v>
          </cell>
          <cell r="R4943">
            <v>2484</v>
          </cell>
          <cell r="S4943">
            <v>0</v>
          </cell>
          <cell r="Y4943">
            <v>365.61</v>
          </cell>
          <cell r="Z4943">
            <v>2118.39</v>
          </cell>
        </row>
        <row r="4944">
          <cell r="A4944">
            <v>48</v>
          </cell>
          <cell r="C4944" t="str">
            <v>01</v>
          </cell>
          <cell r="J4944">
            <v>192</v>
          </cell>
          <cell r="O4944">
            <v>0</v>
          </cell>
          <cell r="P4944">
            <v>0</v>
          </cell>
          <cell r="R4944">
            <v>995</v>
          </cell>
          <cell r="S4944">
            <v>0</v>
          </cell>
          <cell r="Y4944">
            <v>313.79000000000002</v>
          </cell>
          <cell r="Z4944">
            <v>681.21</v>
          </cell>
        </row>
        <row r="4945">
          <cell r="A4945">
            <v>48</v>
          </cell>
          <cell r="C4945" t="str">
            <v>01</v>
          </cell>
          <cell r="J4945">
            <v>192</v>
          </cell>
          <cell r="O4945" t="str">
            <v>A0</v>
          </cell>
          <cell r="P4945">
            <v>0</v>
          </cell>
          <cell r="R4945">
            <v>1500</v>
          </cell>
          <cell r="S4945">
            <v>0</v>
          </cell>
          <cell r="Y4945">
            <v>0</v>
          </cell>
          <cell r="Z4945">
            <v>1500</v>
          </cell>
        </row>
        <row r="4946">
          <cell r="A4946">
            <v>48</v>
          </cell>
          <cell r="C4946" t="str">
            <v>01</v>
          </cell>
          <cell r="J4946">
            <v>192</v>
          </cell>
          <cell r="O4946" t="str">
            <v>A0</v>
          </cell>
          <cell r="P4946">
            <v>0</v>
          </cell>
          <cell r="R4946">
            <v>2000</v>
          </cell>
          <cell r="S4946">
            <v>400</v>
          </cell>
          <cell r="Y4946">
            <v>0</v>
          </cell>
          <cell r="Z4946">
            <v>1600</v>
          </cell>
        </row>
        <row r="4947">
          <cell r="A4947">
            <v>48</v>
          </cell>
          <cell r="C4947" t="str">
            <v>01</v>
          </cell>
          <cell r="J4947">
            <v>192</v>
          </cell>
          <cell r="O4947">
            <v>0</v>
          </cell>
          <cell r="P4947">
            <v>0</v>
          </cell>
          <cell r="R4947">
            <v>8755</v>
          </cell>
          <cell r="S4947">
            <v>0</v>
          </cell>
          <cell r="Y4947">
            <v>2843.46</v>
          </cell>
          <cell r="Z4947">
            <v>5911.54</v>
          </cell>
        </row>
        <row r="4948">
          <cell r="A4948">
            <v>48</v>
          </cell>
          <cell r="C4948" t="str">
            <v>01</v>
          </cell>
          <cell r="J4948">
            <v>192</v>
          </cell>
          <cell r="O4948">
            <v>0</v>
          </cell>
          <cell r="P4948">
            <v>0</v>
          </cell>
          <cell r="R4948">
            <v>3000</v>
          </cell>
          <cell r="S4948">
            <v>0</v>
          </cell>
          <cell r="Y4948">
            <v>822.32</v>
          </cell>
          <cell r="Z4948">
            <v>2177.6799999999998</v>
          </cell>
        </row>
        <row r="4949">
          <cell r="A4949">
            <v>48</v>
          </cell>
          <cell r="C4949" t="str">
            <v>01</v>
          </cell>
          <cell r="J4949">
            <v>192</v>
          </cell>
          <cell r="O4949" t="str">
            <v>A0</v>
          </cell>
          <cell r="P4949" t="str">
            <v>A0</v>
          </cell>
          <cell r="R4949">
            <v>322888</v>
          </cell>
          <cell r="S4949">
            <v>0</v>
          </cell>
          <cell r="Y4949">
            <v>63767.64</v>
          </cell>
          <cell r="Z4949">
            <v>237221.76000000001</v>
          </cell>
        </row>
        <row r="4950">
          <cell r="A4950">
            <v>48</v>
          </cell>
          <cell r="C4950" t="str">
            <v>01</v>
          </cell>
          <cell r="J4950">
            <v>192</v>
          </cell>
          <cell r="O4950" t="str">
            <v>A0</v>
          </cell>
          <cell r="P4950" t="str">
            <v>B0</v>
          </cell>
          <cell r="R4950">
            <v>102230</v>
          </cell>
          <cell r="S4950">
            <v>0</v>
          </cell>
          <cell r="Y4950">
            <v>23105.73</v>
          </cell>
          <cell r="Z4950">
            <v>71701.009999999995</v>
          </cell>
        </row>
        <row r="4951">
          <cell r="A4951">
            <v>48</v>
          </cell>
          <cell r="C4951" t="str">
            <v>01</v>
          </cell>
          <cell r="J4951">
            <v>192</v>
          </cell>
          <cell r="O4951">
            <v>0</v>
          </cell>
          <cell r="P4951">
            <v>0</v>
          </cell>
          <cell r="R4951">
            <v>1000</v>
          </cell>
          <cell r="S4951">
            <v>0</v>
          </cell>
          <cell r="Y4951">
            <v>0</v>
          </cell>
          <cell r="Z4951">
            <v>1000</v>
          </cell>
        </row>
        <row r="4952">
          <cell r="A4952">
            <v>48</v>
          </cell>
          <cell r="C4952" t="str">
            <v>01</v>
          </cell>
          <cell r="J4952">
            <v>192</v>
          </cell>
          <cell r="O4952" t="str">
            <v>P0</v>
          </cell>
          <cell r="P4952">
            <v>0</v>
          </cell>
          <cell r="R4952">
            <v>51000</v>
          </cell>
          <cell r="S4952">
            <v>0</v>
          </cell>
          <cell r="Y4952">
            <v>24419.37</v>
          </cell>
          <cell r="Z4952">
            <v>26580.63</v>
          </cell>
        </row>
        <row r="4953">
          <cell r="A4953">
            <v>48</v>
          </cell>
          <cell r="C4953" t="str">
            <v>01</v>
          </cell>
          <cell r="J4953">
            <v>192</v>
          </cell>
          <cell r="O4953">
            <v>0</v>
          </cell>
          <cell r="P4953">
            <v>0</v>
          </cell>
          <cell r="R4953">
            <v>101</v>
          </cell>
          <cell r="S4953">
            <v>100</v>
          </cell>
          <cell r="Y4953">
            <v>0</v>
          </cell>
          <cell r="Z4953">
            <v>1</v>
          </cell>
        </row>
        <row r="4954">
          <cell r="A4954">
            <v>48</v>
          </cell>
          <cell r="C4954" t="str">
            <v>01</v>
          </cell>
          <cell r="J4954">
            <v>192</v>
          </cell>
          <cell r="O4954">
            <v>0</v>
          </cell>
          <cell r="P4954">
            <v>0</v>
          </cell>
          <cell r="R4954">
            <v>1000</v>
          </cell>
          <cell r="S4954">
            <v>200</v>
          </cell>
          <cell r="Y4954">
            <v>556.47</v>
          </cell>
          <cell r="Z4954">
            <v>243.53</v>
          </cell>
        </row>
        <row r="4955">
          <cell r="A4955">
            <v>48</v>
          </cell>
          <cell r="C4955" t="str">
            <v>01</v>
          </cell>
          <cell r="J4955">
            <v>192</v>
          </cell>
          <cell r="O4955">
            <v>0</v>
          </cell>
          <cell r="P4955">
            <v>0</v>
          </cell>
          <cell r="R4955">
            <v>1300</v>
          </cell>
          <cell r="S4955">
            <v>460</v>
          </cell>
          <cell r="Y4955">
            <v>156.65</v>
          </cell>
          <cell r="Z4955">
            <v>683.35</v>
          </cell>
        </row>
        <row r="4956">
          <cell r="A4956">
            <v>48</v>
          </cell>
          <cell r="C4956" t="str">
            <v>01</v>
          </cell>
          <cell r="J4956">
            <v>192</v>
          </cell>
          <cell r="O4956">
            <v>0</v>
          </cell>
          <cell r="P4956">
            <v>0</v>
          </cell>
          <cell r="R4956">
            <v>100</v>
          </cell>
          <cell r="S4956">
            <v>40</v>
          </cell>
          <cell r="Y4956">
            <v>0</v>
          </cell>
          <cell r="Z4956">
            <v>60</v>
          </cell>
        </row>
        <row r="4957">
          <cell r="A4957">
            <v>48</v>
          </cell>
          <cell r="C4957" t="str">
            <v>01</v>
          </cell>
          <cell r="J4957">
            <v>192</v>
          </cell>
          <cell r="O4957">
            <v>0</v>
          </cell>
          <cell r="P4957">
            <v>0</v>
          </cell>
          <cell r="R4957">
            <v>850</v>
          </cell>
          <cell r="S4957">
            <v>170</v>
          </cell>
          <cell r="Y4957">
            <v>0</v>
          </cell>
          <cell r="Z4957">
            <v>680</v>
          </cell>
        </row>
        <row r="4958">
          <cell r="A4958">
            <v>48</v>
          </cell>
          <cell r="C4958" t="str">
            <v>01</v>
          </cell>
          <cell r="J4958">
            <v>192</v>
          </cell>
          <cell r="O4958">
            <v>0</v>
          </cell>
          <cell r="P4958">
            <v>0</v>
          </cell>
          <cell r="R4958">
            <v>150</v>
          </cell>
          <cell r="S4958">
            <v>30</v>
          </cell>
          <cell r="Y4958">
            <v>14.51</v>
          </cell>
          <cell r="Z4958">
            <v>105.49</v>
          </cell>
        </row>
        <row r="4959">
          <cell r="A4959">
            <v>48</v>
          </cell>
          <cell r="C4959" t="str">
            <v>01</v>
          </cell>
          <cell r="J4959">
            <v>192</v>
          </cell>
          <cell r="O4959">
            <v>0</v>
          </cell>
          <cell r="P4959">
            <v>0</v>
          </cell>
          <cell r="R4959">
            <v>21</v>
          </cell>
          <cell r="S4959">
            <v>20</v>
          </cell>
          <cell r="Y4959">
            <v>0</v>
          </cell>
          <cell r="Z4959">
            <v>1</v>
          </cell>
        </row>
        <row r="4960">
          <cell r="A4960">
            <v>48</v>
          </cell>
          <cell r="C4960" t="str">
            <v>01</v>
          </cell>
          <cell r="J4960">
            <v>192</v>
          </cell>
          <cell r="O4960">
            <v>0</v>
          </cell>
          <cell r="P4960">
            <v>0</v>
          </cell>
          <cell r="R4960">
            <v>70</v>
          </cell>
          <cell r="S4960">
            <v>60</v>
          </cell>
          <cell r="Y4960">
            <v>0</v>
          </cell>
          <cell r="Z4960">
            <v>10</v>
          </cell>
        </row>
        <row r="4961">
          <cell r="A4961">
            <v>48</v>
          </cell>
          <cell r="C4961" t="str">
            <v>01</v>
          </cell>
          <cell r="J4961">
            <v>192</v>
          </cell>
          <cell r="O4961">
            <v>0</v>
          </cell>
          <cell r="P4961">
            <v>0</v>
          </cell>
          <cell r="R4961">
            <v>1700</v>
          </cell>
          <cell r="S4961">
            <v>400</v>
          </cell>
          <cell r="Y4961">
            <v>0</v>
          </cell>
          <cell r="Z4961">
            <v>1300</v>
          </cell>
        </row>
        <row r="4962">
          <cell r="A4962">
            <v>48</v>
          </cell>
          <cell r="C4962" t="str">
            <v>01</v>
          </cell>
          <cell r="J4962">
            <v>192</v>
          </cell>
          <cell r="O4962">
            <v>0</v>
          </cell>
          <cell r="P4962">
            <v>0</v>
          </cell>
          <cell r="R4962">
            <v>800</v>
          </cell>
          <cell r="S4962">
            <v>280</v>
          </cell>
          <cell r="Y4962">
            <v>144.85</v>
          </cell>
          <cell r="Z4962">
            <v>375.15</v>
          </cell>
        </row>
        <row r="4963">
          <cell r="A4963">
            <v>48</v>
          </cell>
          <cell r="C4963" t="str">
            <v>01</v>
          </cell>
          <cell r="J4963">
            <v>192</v>
          </cell>
          <cell r="O4963" t="str">
            <v>A0</v>
          </cell>
          <cell r="P4963">
            <v>0</v>
          </cell>
          <cell r="R4963">
            <v>5590</v>
          </cell>
          <cell r="S4963">
            <v>700</v>
          </cell>
          <cell r="Y4963">
            <v>1897.14</v>
          </cell>
          <cell r="Z4963">
            <v>2992.86</v>
          </cell>
        </row>
        <row r="4964">
          <cell r="A4964">
            <v>48</v>
          </cell>
          <cell r="C4964" t="str">
            <v>01</v>
          </cell>
          <cell r="J4964">
            <v>192</v>
          </cell>
          <cell r="O4964" t="str">
            <v>A0</v>
          </cell>
          <cell r="P4964" t="str">
            <v>TT</v>
          </cell>
          <cell r="R4964">
            <v>448</v>
          </cell>
          <cell r="S4964">
            <v>0</v>
          </cell>
          <cell r="Y4964">
            <v>447.58</v>
          </cell>
          <cell r="Z4964">
            <v>0.42</v>
          </cell>
        </row>
        <row r="4965">
          <cell r="A4965">
            <v>48</v>
          </cell>
          <cell r="C4965" t="str">
            <v>01</v>
          </cell>
          <cell r="J4965">
            <v>192</v>
          </cell>
          <cell r="O4965" t="str">
            <v>B0</v>
          </cell>
          <cell r="P4965">
            <v>0</v>
          </cell>
          <cell r="R4965">
            <v>21813</v>
          </cell>
          <cell r="S4965">
            <v>4363</v>
          </cell>
          <cell r="Y4965">
            <v>4017.73</v>
          </cell>
          <cell r="Z4965">
            <v>13432.27</v>
          </cell>
        </row>
        <row r="4966">
          <cell r="A4966">
            <v>48</v>
          </cell>
          <cell r="C4966" t="str">
            <v>01</v>
          </cell>
          <cell r="J4966">
            <v>192</v>
          </cell>
          <cell r="O4966" t="str">
            <v>B0</v>
          </cell>
          <cell r="P4966" t="str">
            <v>TT</v>
          </cell>
          <cell r="R4966">
            <v>1442</v>
          </cell>
          <cell r="S4966">
            <v>0</v>
          </cell>
          <cell r="Y4966">
            <v>1441.14</v>
          </cell>
          <cell r="Z4966">
            <v>0.86</v>
          </cell>
        </row>
        <row r="4967">
          <cell r="A4967">
            <v>48</v>
          </cell>
          <cell r="C4967" t="str">
            <v>01</v>
          </cell>
          <cell r="J4967">
            <v>192</v>
          </cell>
          <cell r="O4967">
            <v>0</v>
          </cell>
          <cell r="P4967">
            <v>0</v>
          </cell>
          <cell r="R4967">
            <v>1705</v>
          </cell>
          <cell r="S4967">
            <v>411</v>
          </cell>
          <cell r="Y4967">
            <v>0</v>
          </cell>
          <cell r="Z4967">
            <v>1294</v>
          </cell>
        </row>
        <row r="4968">
          <cell r="A4968">
            <v>48</v>
          </cell>
          <cell r="C4968" t="str">
            <v>01</v>
          </cell>
          <cell r="J4968">
            <v>192</v>
          </cell>
          <cell r="O4968">
            <v>0</v>
          </cell>
          <cell r="P4968">
            <v>0</v>
          </cell>
          <cell r="R4968">
            <v>3210</v>
          </cell>
          <cell r="S4968">
            <v>642</v>
          </cell>
          <cell r="Y4968">
            <v>771.35</v>
          </cell>
          <cell r="Z4968">
            <v>1796.65</v>
          </cell>
        </row>
        <row r="4969">
          <cell r="A4969">
            <v>48</v>
          </cell>
          <cell r="C4969" t="str">
            <v>01</v>
          </cell>
          <cell r="J4969">
            <v>192</v>
          </cell>
          <cell r="O4969" t="str">
            <v>B0</v>
          </cell>
          <cell r="P4969">
            <v>0</v>
          </cell>
          <cell r="R4969">
            <v>50</v>
          </cell>
          <cell r="S4969">
            <v>10</v>
          </cell>
          <cell r="Y4969">
            <v>0</v>
          </cell>
          <cell r="Z4969">
            <v>40</v>
          </cell>
        </row>
        <row r="4970">
          <cell r="A4970">
            <v>48</v>
          </cell>
          <cell r="C4970" t="str">
            <v>01</v>
          </cell>
          <cell r="J4970">
            <v>192</v>
          </cell>
          <cell r="O4970" t="str">
            <v>C0</v>
          </cell>
          <cell r="P4970">
            <v>0</v>
          </cell>
          <cell r="R4970">
            <v>600</v>
          </cell>
          <cell r="S4970">
            <v>120</v>
          </cell>
          <cell r="Y4970">
            <v>90.76</v>
          </cell>
          <cell r="Z4970">
            <v>389.24</v>
          </cell>
        </row>
        <row r="4971">
          <cell r="A4971">
            <v>48</v>
          </cell>
          <cell r="C4971" t="str">
            <v>01</v>
          </cell>
          <cell r="J4971">
            <v>192</v>
          </cell>
          <cell r="O4971" t="str">
            <v>C0</v>
          </cell>
          <cell r="P4971" t="str">
            <v>TT</v>
          </cell>
          <cell r="R4971">
            <v>26</v>
          </cell>
          <cell r="S4971">
            <v>0</v>
          </cell>
          <cell r="Y4971">
            <v>25.06</v>
          </cell>
          <cell r="Z4971">
            <v>0.94</v>
          </cell>
        </row>
        <row r="4972">
          <cell r="A4972">
            <v>48</v>
          </cell>
          <cell r="C4972" t="str">
            <v>01</v>
          </cell>
          <cell r="J4972">
            <v>192</v>
          </cell>
          <cell r="O4972" t="str">
            <v>E0</v>
          </cell>
          <cell r="P4972">
            <v>0</v>
          </cell>
          <cell r="R4972">
            <v>2272</v>
          </cell>
          <cell r="S4972">
            <v>454</v>
          </cell>
          <cell r="Y4972">
            <v>691.89</v>
          </cell>
          <cell r="Z4972">
            <v>1126.1099999999999</v>
          </cell>
        </row>
        <row r="4973">
          <cell r="A4973">
            <v>48</v>
          </cell>
          <cell r="C4973" t="str">
            <v>01</v>
          </cell>
          <cell r="J4973">
            <v>192</v>
          </cell>
          <cell r="O4973" t="str">
            <v>E0</v>
          </cell>
          <cell r="P4973" t="str">
            <v>TT</v>
          </cell>
          <cell r="R4973">
            <v>121</v>
          </cell>
          <cell r="S4973">
            <v>0</v>
          </cell>
          <cell r="Y4973">
            <v>120.38</v>
          </cell>
          <cell r="Z4973">
            <v>0.62</v>
          </cell>
        </row>
        <row r="4974">
          <cell r="A4974">
            <v>48</v>
          </cell>
          <cell r="C4974" t="str">
            <v>01</v>
          </cell>
          <cell r="J4974">
            <v>192</v>
          </cell>
          <cell r="O4974">
            <v>0</v>
          </cell>
          <cell r="P4974">
            <v>0</v>
          </cell>
          <cell r="R4974">
            <v>446</v>
          </cell>
          <cell r="S4974">
            <v>249</v>
          </cell>
          <cell r="Y4974">
            <v>0</v>
          </cell>
          <cell r="Z4974">
            <v>197</v>
          </cell>
        </row>
        <row r="4975">
          <cell r="A4975">
            <v>48</v>
          </cell>
          <cell r="C4975" t="str">
            <v>01</v>
          </cell>
          <cell r="J4975">
            <v>192</v>
          </cell>
          <cell r="O4975">
            <v>0</v>
          </cell>
          <cell r="P4975">
            <v>0</v>
          </cell>
          <cell r="R4975">
            <v>200</v>
          </cell>
          <cell r="S4975">
            <v>130</v>
          </cell>
          <cell r="Y4975">
            <v>0</v>
          </cell>
          <cell r="Z4975">
            <v>70</v>
          </cell>
        </row>
        <row r="4976">
          <cell r="A4976">
            <v>48</v>
          </cell>
          <cell r="C4976" t="str">
            <v>01</v>
          </cell>
          <cell r="J4976">
            <v>192</v>
          </cell>
          <cell r="O4976">
            <v>0</v>
          </cell>
          <cell r="P4976">
            <v>0</v>
          </cell>
          <cell r="R4976">
            <v>2220</v>
          </cell>
          <cell r="S4976">
            <v>300</v>
          </cell>
          <cell r="Y4976">
            <v>1053.8</v>
          </cell>
          <cell r="Z4976">
            <v>866.2</v>
          </cell>
        </row>
        <row r="4977">
          <cell r="A4977">
            <v>48</v>
          </cell>
          <cell r="C4977" t="str">
            <v>01</v>
          </cell>
          <cell r="J4977">
            <v>192</v>
          </cell>
          <cell r="O4977" t="str">
            <v>TT</v>
          </cell>
          <cell r="P4977">
            <v>0</v>
          </cell>
          <cell r="R4977">
            <v>254</v>
          </cell>
          <cell r="S4977">
            <v>0</v>
          </cell>
          <cell r="Y4977">
            <v>253.2</v>
          </cell>
          <cell r="Z4977">
            <v>0.8</v>
          </cell>
        </row>
        <row r="4978">
          <cell r="A4978">
            <v>48</v>
          </cell>
          <cell r="C4978" t="str">
            <v>01</v>
          </cell>
          <cell r="J4978">
            <v>192</v>
          </cell>
          <cell r="O4978">
            <v>0</v>
          </cell>
          <cell r="P4978">
            <v>0</v>
          </cell>
          <cell r="R4978">
            <v>150</v>
          </cell>
          <cell r="S4978">
            <v>30</v>
          </cell>
          <cell r="Y4978">
            <v>0</v>
          </cell>
          <cell r="Z4978">
            <v>120</v>
          </cell>
        </row>
        <row r="4979">
          <cell r="A4979">
            <v>48</v>
          </cell>
          <cell r="C4979" t="str">
            <v>01</v>
          </cell>
          <cell r="J4979">
            <v>192</v>
          </cell>
          <cell r="O4979">
            <v>0</v>
          </cell>
          <cell r="P4979">
            <v>0</v>
          </cell>
          <cell r="R4979">
            <v>142</v>
          </cell>
          <cell r="S4979">
            <v>140</v>
          </cell>
          <cell r="Y4979">
            <v>0</v>
          </cell>
          <cell r="Z4979">
            <v>2</v>
          </cell>
        </row>
        <row r="4980">
          <cell r="A4980">
            <v>48</v>
          </cell>
          <cell r="C4980" t="str">
            <v>01</v>
          </cell>
          <cell r="J4980">
            <v>192</v>
          </cell>
          <cell r="O4980">
            <v>0</v>
          </cell>
          <cell r="P4980">
            <v>0</v>
          </cell>
          <cell r="R4980">
            <v>1701</v>
          </cell>
          <cell r="S4980">
            <v>340</v>
          </cell>
          <cell r="Y4980">
            <v>0</v>
          </cell>
          <cell r="Z4980">
            <v>1361</v>
          </cell>
        </row>
        <row r="4981">
          <cell r="A4981">
            <v>48</v>
          </cell>
          <cell r="C4981" t="str">
            <v>01</v>
          </cell>
          <cell r="J4981">
            <v>192</v>
          </cell>
          <cell r="O4981">
            <v>0</v>
          </cell>
          <cell r="P4981">
            <v>0</v>
          </cell>
          <cell r="R4981">
            <v>984</v>
          </cell>
          <cell r="S4981">
            <v>280</v>
          </cell>
          <cell r="Y4981">
            <v>96.1</v>
          </cell>
          <cell r="Z4981">
            <v>607.9</v>
          </cell>
        </row>
        <row r="4982">
          <cell r="A4982">
            <v>48</v>
          </cell>
          <cell r="C4982" t="str">
            <v>01</v>
          </cell>
          <cell r="J4982">
            <v>192</v>
          </cell>
          <cell r="O4982" t="str">
            <v>TT</v>
          </cell>
          <cell r="P4982">
            <v>0</v>
          </cell>
          <cell r="R4982">
            <v>181</v>
          </cell>
          <cell r="S4982">
            <v>0</v>
          </cell>
          <cell r="Y4982">
            <v>180.89</v>
          </cell>
          <cell r="Z4982">
            <v>0.11</v>
          </cell>
        </row>
        <row r="4983">
          <cell r="A4983">
            <v>48</v>
          </cell>
          <cell r="C4983" t="str">
            <v>01</v>
          </cell>
          <cell r="J4983">
            <v>192</v>
          </cell>
          <cell r="O4983">
            <v>0</v>
          </cell>
          <cell r="P4983">
            <v>0</v>
          </cell>
          <cell r="R4983">
            <v>2770</v>
          </cell>
          <cell r="S4983">
            <v>554</v>
          </cell>
          <cell r="Y4983">
            <v>0</v>
          </cell>
          <cell r="Z4983">
            <v>2216</v>
          </cell>
        </row>
        <row r="4984">
          <cell r="A4984">
            <v>48</v>
          </cell>
          <cell r="C4984" t="str">
            <v>01</v>
          </cell>
          <cell r="J4984">
            <v>192</v>
          </cell>
          <cell r="O4984">
            <v>0</v>
          </cell>
          <cell r="P4984">
            <v>0</v>
          </cell>
          <cell r="R4984">
            <v>2796</v>
          </cell>
          <cell r="S4984">
            <v>90</v>
          </cell>
          <cell r="Y4984">
            <v>1584.17</v>
          </cell>
          <cell r="Z4984">
            <v>1121.83</v>
          </cell>
        </row>
        <row r="4985">
          <cell r="A4985">
            <v>48</v>
          </cell>
          <cell r="C4985" t="str">
            <v>01</v>
          </cell>
          <cell r="J4985">
            <v>192</v>
          </cell>
          <cell r="O4985">
            <v>0</v>
          </cell>
          <cell r="P4985">
            <v>0</v>
          </cell>
          <cell r="R4985">
            <v>827</v>
          </cell>
          <cell r="S4985">
            <v>827</v>
          </cell>
          <cell r="Y4985">
            <v>0</v>
          </cell>
          <cell r="Z4985">
            <v>0</v>
          </cell>
        </row>
        <row r="4986">
          <cell r="A4986">
            <v>48</v>
          </cell>
          <cell r="C4986" t="str">
            <v>01</v>
          </cell>
          <cell r="J4986">
            <v>192</v>
          </cell>
          <cell r="O4986">
            <v>0</v>
          </cell>
          <cell r="P4986">
            <v>0</v>
          </cell>
          <cell r="R4986">
            <v>500</v>
          </cell>
          <cell r="S4986">
            <v>500</v>
          </cell>
          <cell r="Y4986">
            <v>0</v>
          </cell>
          <cell r="Z4986">
            <v>0</v>
          </cell>
        </row>
        <row r="4987">
          <cell r="A4987">
            <v>48</v>
          </cell>
          <cell r="C4987" t="str">
            <v>01</v>
          </cell>
          <cell r="J4987">
            <v>192</v>
          </cell>
          <cell r="O4987">
            <v>0</v>
          </cell>
          <cell r="P4987">
            <v>0</v>
          </cell>
          <cell r="R4987">
            <v>1573</v>
          </cell>
          <cell r="S4987">
            <v>315</v>
          </cell>
          <cell r="Y4987">
            <v>0</v>
          </cell>
          <cell r="Z4987">
            <v>1258</v>
          </cell>
        </row>
        <row r="4988">
          <cell r="A4988">
            <v>48</v>
          </cell>
          <cell r="C4988" t="str">
            <v>01</v>
          </cell>
          <cell r="J4988">
            <v>192</v>
          </cell>
          <cell r="O4988">
            <v>0</v>
          </cell>
          <cell r="P4988">
            <v>0</v>
          </cell>
          <cell r="R4988">
            <v>900</v>
          </cell>
          <cell r="S4988">
            <v>180</v>
          </cell>
          <cell r="Y4988">
            <v>0</v>
          </cell>
          <cell r="Z4988">
            <v>720</v>
          </cell>
        </row>
        <row r="4989">
          <cell r="A4989">
            <v>48</v>
          </cell>
          <cell r="C4989" t="str">
            <v>01</v>
          </cell>
          <cell r="J4989">
            <v>192</v>
          </cell>
          <cell r="O4989">
            <v>0</v>
          </cell>
          <cell r="P4989">
            <v>0</v>
          </cell>
          <cell r="R4989">
            <v>200</v>
          </cell>
          <cell r="S4989">
            <v>40</v>
          </cell>
          <cell r="Y4989">
            <v>0</v>
          </cell>
          <cell r="Z4989">
            <v>160</v>
          </cell>
        </row>
        <row r="4990">
          <cell r="A4990">
            <v>48</v>
          </cell>
          <cell r="C4990" t="str">
            <v>01</v>
          </cell>
          <cell r="J4990">
            <v>192</v>
          </cell>
          <cell r="O4990">
            <v>0</v>
          </cell>
          <cell r="P4990">
            <v>0</v>
          </cell>
          <cell r="R4990">
            <v>1549099</v>
          </cell>
          <cell r="S4990">
            <v>0</v>
          </cell>
          <cell r="Y4990">
            <v>505962.23</v>
          </cell>
          <cell r="Z4990">
            <v>1043136.77</v>
          </cell>
        </row>
        <row r="4991">
          <cell r="A4991">
            <v>48</v>
          </cell>
          <cell r="C4991" t="str">
            <v>01</v>
          </cell>
          <cell r="J4991">
            <v>192</v>
          </cell>
          <cell r="O4991">
            <v>0</v>
          </cell>
          <cell r="P4991">
            <v>0</v>
          </cell>
          <cell r="R4991">
            <v>54000</v>
          </cell>
          <cell r="S4991">
            <v>0</v>
          </cell>
          <cell r="Y4991">
            <v>18000</v>
          </cell>
          <cell r="Z4991">
            <v>36000</v>
          </cell>
        </row>
        <row r="4992">
          <cell r="A4992">
            <v>48</v>
          </cell>
          <cell r="C4992" t="str">
            <v>01</v>
          </cell>
          <cell r="J4992">
            <v>192</v>
          </cell>
          <cell r="O4992">
            <v>0</v>
          </cell>
          <cell r="P4992">
            <v>0</v>
          </cell>
          <cell r="R4992">
            <v>15500</v>
          </cell>
          <cell r="S4992">
            <v>0</v>
          </cell>
          <cell r="Y4992">
            <v>5161.16</v>
          </cell>
          <cell r="Z4992">
            <v>10338.84</v>
          </cell>
        </row>
        <row r="4993">
          <cell r="A4993">
            <v>48</v>
          </cell>
          <cell r="C4993" t="str">
            <v>01</v>
          </cell>
          <cell r="J4993">
            <v>192</v>
          </cell>
          <cell r="O4993">
            <v>0</v>
          </cell>
          <cell r="P4993">
            <v>0</v>
          </cell>
          <cell r="R4993">
            <v>99937</v>
          </cell>
          <cell r="S4993">
            <v>0</v>
          </cell>
          <cell r="Y4993">
            <v>34053.25</v>
          </cell>
          <cell r="Z4993">
            <v>65883.75</v>
          </cell>
        </row>
        <row r="4994">
          <cell r="A4994">
            <v>48</v>
          </cell>
          <cell r="C4994" t="str">
            <v>01</v>
          </cell>
          <cell r="J4994">
            <v>192</v>
          </cell>
          <cell r="O4994" t="str">
            <v>SF</v>
          </cell>
          <cell r="P4994">
            <v>0</v>
          </cell>
          <cell r="R4994">
            <v>139785</v>
          </cell>
          <cell r="S4994">
            <v>0</v>
          </cell>
          <cell r="Y4994">
            <v>0</v>
          </cell>
          <cell r="Z4994">
            <v>139785</v>
          </cell>
        </row>
        <row r="4995">
          <cell r="A4995">
            <v>48</v>
          </cell>
          <cell r="C4995" t="str">
            <v>01</v>
          </cell>
          <cell r="J4995">
            <v>192</v>
          </cell>
          <cell r="O4995" t="str">
            <v>SN</v>
          </cell>
          <cell r="P4995">
            <v>0</v>
          </cell>
          <cell r="R4995">
            <v>139785</v>
          </cell>
          <cell r="S4995">
            <v>0</v>
          </cell>
          <cell r="Y4995">
            <v>44945.72</v>
          </cell>
          <cell r="Z4995">
            <v>94839.28</v>
          </cell>
        </row>
        <row r="4996">
          <cell r="A4996">
            <v>48</v>
          </cell>
          <cell r="C4996" t="str">
            <v>01</v>
          </cell>
          <cell r="J4996">
            <v>192</v>
          </cell>
          <cell r="O4996">
            <v>0</v>
          </cell>
          <cell r="P4996">
            <v>0</v>
          </cell>
          <cell r="R4996">
            <v>20000</v>
          </cell>
          <cell r="S4996">
            <v>0</v>
          </cell>
          <cell r="Y4996">
            <v>9740.94</v>
          </cell>
          <cell r="Z4996">
            <v>10259.06</v>
          </cell>
        </row>
        <row r="4997">
          <cell r="A4997">
            <v>48</v>
          </cell>
          <cell r="C4997" t="str">
            <v>01</v>
          </cell>
          <cell r="J4997">
            <v>192</v>
          </cell>
          <cell r="O4997">
            <v>0</v>
          </cell>
          <cell r="P4997">
            <v>0</v>
          </cell>
          <cell r="R4997">
            <v>4000</v>
          </cell>
          <cell r="S4997">
            <v>1600</v>
          </cell>
          <cell r="Y4997">
            <v>0</v>
          </cell>
          <cell r="Z4997">
            <v>2400</v>
          </cell>
        </row>
        <row r="4998">
          <cell r="A4998">
            <v>48</v>
          </cell>
          <cell r="C4998" t="str">
            <v>01</v>
          </cell>
          <cell r="J4998">
            <v>192</v>
          </cell>
          <cell r="O4998">
            <v>0</v>
          </cell>
          <cell r="P4998">
            <v>0</v>
          </cell>
          <cell r="R4998">
            <v>1000</v>
          </cell>
          <cell r="S4998">
            <v>0</v>
          </cell>
          <cell r="Y4998">
            <v>0</v>
          </cell>
          <cell r="Z4998">
            <v>1000</v>
          </cell>
        </row>
        <row r="4999">
          <cell r="A4999">
            <v>48</v>
          </cell>
          <cell r="C4999" t="str">
            <v>01</v>
          </cell>
          <cell r="J4999">
            <v>192</v>
          </cell>
          <cell r="O4999">
            <v>0</v>
          </cell>
          <cell r="P4999">
            <v>0</v>
          </cell>
          <cell r="R4999">
            <v>1000</v>
          </cell>
          <cell r="S4999">
            <v>0</v>
          </cell>
          <cell r="Y4999">
            <v>298.10000000000002</v>
          </cell>
          <cell r="Z4999">
            <v>701.9</v>
          </cell>
        </row>
        <row r="5000">
          <cell r="A5000">
            <v>48</v>
          </cell>
          <cell r="C5000" t="str">
            <v>01</v>
          </cell>
          <cell r="J5000">
            <v>192</v>
          </cell>
          <cell r="O5000" t="str">
            <v>A0</v>
          </cell>
          <cell r="P5000">
            <v>0</v>
          </cell>
          <cell r="R5000">
            <v>1500</v>
          </cell>
          <cell r="S5000">
            <v>800</v>
          </cell>
          <cell r="Y5000">
            <v>0</v>
          </cell>
          <cell r="Z5000">
            <v>700</v>
          </cell>
        </row>
        <row r="5001">
          <cell r="A5001">
            <v>48</v>
          </cell>
          <cell r="C5001" t="str">
            <v>01</v>
          </cell>
          <cell r="J5001">
            <v>192</v>
          </cell>
          <cell r="O5001">
            <v>0</v>
          </cell>
          <cell r="P5001">
            <v>0</v>
          </cell>
          <cell r="R5001">
            <v>8500</v>
          </cell>
          <cell r="S5001">
            <v>0</v>
          </cell>
          <cell r="Y5001">
            <v>2632.86</v>
          </cell>
          <cell r="Z5001">
            <v>5867.14</v>
          </cell>
        </row>
        <row r="5002">
          <cell r="A5002">
            <v>48</v>
          </cell>
          <cell r="C5002" t="str">
            <v>01</v>
          </cell>
          <cell r="J5002">
            <v>192</v>
          </cell>
          <cell r="O5002">
            <v>0</v>
          </cell>
          <cell r="P5002">
            <v>0</v>
          </cell>
          <cell r="R5002">
            <v>6000</v>
          </cell>
          <cell r="S5002">
            <v>0</v>
          </cell>
          <cell r="Y5002">
            <v>1882.84</v>
          </cell>
          <cell r="Z5002">
            <v>4117.16</v>
          </cell>
        </row>
        <row r="5003">
          <cell r="A5003">
            <v>48</v>
          </cell>
          <cell r="C5003" t="str">
            <v>01</v>
          </cell>
          <cell r="J5003">
            <v>192</v>
          </cell>
          <cell r="O5003" t="str">
            <v>A0</v>
          </cell>
          <cell r="P5003" t="str">
            <v>A0</v>
          </cell>
          <cell r="R5003">
            <v>425892</v>
          </cell>
          <cell r="S5003">
            <v>0</v>
          </cell>
          <cell r="Y5003">
            <v>96028.66</v>
          </cell>
          <cell r="Z5003">
            <v>297596.87</v>
          </cell>
        </row>
        <row r="5004">
          <cell r="A5004">
            <v>48</v>
          </cell>
          <cell r="C5004" t="str">
            <v>01</v>
          </cell>
          <cell r="J5004">
            <v>192</v>
          </cell>
          <cell r="O5004" t="str">
            <v>A0</v>
          </cell>
          <cell r="P5004" t="str">
            <v>B0</v>
          </cell>
          <cell r="R5004">
            <v>30000</v>
          </cell>
          <cell r="S5004">
            <v>0</v>
          </cell>
          <cell r="Y5004">
            <v>7853.67</v>
          </cell>
          <cell r="Z5004">
            <v>19540.310000000001</v>
          </cell>
        </row>
        <row r="5005">
          <cell r="A5005">
            <v>48</v>
          </cell>
          <cell r="C5005" t="str">
            <v>01</v>
          </cell>
          <cell r="J5005">
            <v>192</v>
          </cell>
          <cell r="O5005">
            <v>0</v>
          </cell>
          <cell r="P5005">
            <v>0</v>
          </cell>
          <cell r="R5005">
            <v>115</v>
          </cell>
          <cell r="S5005">
            <v>0</v>
          </cell>
          <cell r="Y5005">
            <v>112.07</v>
          </cell>
          <cell r="Z5005">
            <v>2.93</v>
          </cell>
        </row>
        <row r="5006">
          <cell r="A5006">
            <v>48</v>
          </cell>
          <cell r="C5006" t="str">
            <v>01</v>
          </cell>
          <cell r="J5006">
            <v>192</v>
          </cell>
          <cell r="O5006" t="str">
            <v>P0</v>
          </cell>
          <cell r="P5006">
            <v>0</v>
          </cell>
          <cell r="R5006">
            <v>8000</v>
          </cell>
          <cell r="S5006">
            <v>0</v>
          </cell>
          <cell r="Y5006">
            <v>2669.33</v>
          </cell>
          <cell r="Z5006">
            <v>5330.67</v>
          </cell>
        </row>
        <row r="5007">
          <cell r="A5007">
            <v>48</v>
          </cell>
          <cell r="C5007" t="str">
            <v>01</v>
          </cell>
          <cell r="J5007">
            <v>192</v>
          </cell>
          <cell r="O5007">
            <v>0</v>
          </cell>
          <cell r="P5007">
            <v>0</v>
          </cell>
          <cell r="R5007">
            <v>100</v>
          </cell>
          <cell r="S5007">
            <v>100</v>
          </cell>
          <cell r="Y5007">
            <v>0</v>
          </cell>
          <cell r="Z5007">
            <v>0</v>
          </cell>
        </row>
        <row r="5008">
          <cell r="A5008">
            <v>48</v>
          </cell>
          <cell r="C5008" t="str">
            <v>01</v>
          </cell>
          <cell r="J5008">
            <v>192</v>
          </cell>
          <cell r="O5008">
            <v>0</v>
          </cell>
          <cell r="P5008">
            <v>0</v>
          </cell>
          <cell r="R5008">
            <v>200</v>
          </cell>
          <cell r="S5008">
            <v>100</v>
          </cell>
          <cell r="Y5008">
            <v>0</v>
          </cell>
          <cell r="Z5008">
            <v>100</v>
          </cell>
        </row>
        <row r="5009">
          <cell r="A5009">
            <v>48</v>
          </cell>
          <cell r="C5009" t="str">
            <v>01</v>
          </cell>
          <cell r="J5009">
            <v>192</v>
          </cell>
          <cell r="O5009">
            <v>0</v>
          </cell>
          <cell r="P5009">
            <v>0</v>
          </cell>
          <cell r="R5009">
            <v>100</v>
          </cell>
          <cell r="S5009">
            <v>100</v>
          </cell>
          <cell r="Y5009">
            <v>0</v>
          </cell>
          <cell r="Z5009">
            <v>0</v>
          </cell>
        </row>
        <row r="5010">
          <cell r="A5010">
            <v>48</v>
          </cell>
          <cell r="C5010" t="str">
            <v>01</v>
          </cell>
          <cell r="J5010">
            <v>192</v>
          </cell>
          <cell r="O5010">
            <v>0</v>
          </cell>
          <cell r="P5010">
            <v>0</v>
          </cell>
          <cell r="R5010">
            <v>20</v>
          </cell>
          <cell r="S5010">
            <v>20</v>
          </cell>
          <cell r="Y5010">
            <v>0</v>
          </cell>
          <cell r="Z5010">
            <v>0</v>
          </cell>
        </row>
        <row r="5011">
          <cell r="A5011">
            <v>48</v>
          </cell>
          <cell r="C5011" t="str">
            <v>01</v>
          </cell>
          <cell r="J5011">
            <v>192</v>
          </cell>
          <cell r="O5011">
            <v>0</v>
          </cell>
          <cell r="P5011">
            <v>0</v>
          </cell>
          <cell r="R5011">
            <v>200</v>
          </cell>
          <cell r="S5011">
            <v>100</v>
          </cell>
          <cell r="Y5011">
            <v>0</v>
          </cell>
          <cell r="Z5011">
            <v>100</v>
          </cell>
        </row>
        <row r="5012">
          <cell r="A5012">
            <v>48</v>
          </cell>
          <cell r="C5012" t="str">
            <v>01</v>
          </cell>
          <cell r="J5012">
            <v>192</v>
          </cell>
          <cell r="O5012">
            <v>0</v>
          </cell>
          <cell r="P5012">
            <v>0</v>
          </cell>
          <cell r="R5012">
            <v>400</v>
          </cell>
          <cell r="S5012">
            <v>200</v>
          </cell>
          <cell r="Y5012">
            <v>0</v>
          </cell>
          <cell r="Z5012">
            <v>200</v>
          </cell>
        </row>
        <row r="5013">
          <cell r="A5013">
            <v>48</v>
          </cell>
          <cell r="C5013" t="str">
            <v>01</v>
          </cell>
          <cell r="J5013">
            <v>192</v>
          </cell>
          <cell r="O5013" t="str">
            <v>A0</v>
          </cell>
          <cell r="P5013">
            <v>0</v>
          </cell>
          <cell r="R5013">
            <v>3000</v>
          </cell>
          <cell r="S5013">
            <v>600</v>
          </cell>
          <cell r="Y5013">
            <v>852.45</v>
          </cell>
          <cell r="Z5013">
            <v>1547.55</v>
          </cell>
        </row>
        <row r="5014">
          <cell r="A5014">
            <v>48</v>
          </cell>
          <cell r="C5014" t="str">
            <v>01</v>
          </cell>
          <cell r="J5014">
            <v>192</v>
          </cell>
          <cell r="O5014" t="str">
            <v>A0</v>
          </cell>
          <cell r="P5014" t="str">
            <v>TT</v>
          </cell>
          <cell r="R5014">
            <v>311</v>
          </cell>
          <cell r="S5014">
            <v>0</v>
          </cell>
          <cell r="Y5014">
            <v>310.08</v>
          </cell>
          <cell r="Z5014">
            <v>0.92</v>
          </cell>
        </row>
        <row r="5015">
          <cell r="A5015">
            <v>48</v>
          </cell>
          <cell r="C5015" t="str">
            <v>01</v>
          </cell>
          <cell r="J5015">
            <v>192</v>
          </cell>
          <cell r="O5015" t="str">
            <v>B0</v>
          </cell>
          <cell r="P5015">
            <v>0</v>
          </cell>
          <cell r="R5015">
            <v>24100</v>
          </cell>
          <cell r="S5015">
            <v>4820</v>
          </cell>
          <cell r="Y5015">
            <v>5380.17</v>
          </cell>
          <cell r="Z5015">
            <v>13899.83</v>
          </cell>
        </row>
        <row r="5016">
          <cell r="A5016">
            <v>48</v>
          </cell>
          <cell r="C5016" t="str">
            <v>01</v>
          </cell>
          <cell r="J5016">
            <v>192</v>
          </cell>
          <cell r="O5016" t="str">
            <v>B0</v>
          </cell>
          <cell r="P5016" t="str">
            <v>TT</v>
          </cell>
          <cell r="R5016">
            <v>1897</v>
          </cell>
          <cell r="S5016">
            <v>0</v>
          </cell>
          <cell r="Y5016">
            <v>1896.11</v>
          </cell>
          <cell r="Z5016">
            <v>0.89</v>
          </cell>
        </row>
        <row r="5017">
          <cell r="A5017">
            <v>48</v>
          </cell>
          <cell r="C5017" t="str">
            <v>01</v>
          </cell>
          <cell r="J5017">
            <v>192</v>
          </cell>
          <cell r="O5017">
            <v>0</v>
          </cell>
          <cell r="P5017">
            <v>0</v>
          </cell>
          <cell r="R5017">
            <v>5210</v>
          </cell>
          <cell r="S5017">
            <v>1202</v>
          </cell>
          <cell r="Y5017">
            <v>1927.6</v>
          </cell>
          <cell r="Z5017">
            <v>2080.4</v>
          </cell>
        </row>
        <row r="5018">
          <cell r="A5018">
            <v>48</v>
          </cell>
          <cell r="C5018" t="str">
            <v>01</v>
          </cell>
          <cell r="J5018">
            <v>192</v>
          </cell>
          <cell r="O5018" t="str">
            <v>B0</v>
          </cell>
          <cell r="P5018">
            <v>0</v>
          </cell>
          <cell r="R5018">
            <v>100</v>
          </cell>
          <cell r="S5018">
            <v>100</v>
          </cell>
          <cell r="Y5018">
            <v>0</v>
          </cell>
          <cell r="Z5018">
            <v>0</v>
          </cell>
        </row>
        <row r="5019">
          <cell r="A5019">
            <v>48</v>
          </cell>
          <cell r="C5019" t="str">
            <v>01</v>
          </cell>
          <cell r="J5019">
            <v>192</v>
          </cell>
          <cell r="O5019" t="str">
            <v>C0</v>
          </cell>
          <cell r="P5019">
            <v>0</v>
          </cell>
          <cell r="R5019">
            <v>1250</v>
          </cell>
          <cell r="S5019">
            <v>250</v>
          </cell>
          <cell r="Y5019">
            <v>210.76</v>
          </cell>
          <cell r="Z5019">
            <v>789.24</v>
          </cell>
        </row>
        <row r="5020">
          <cell r="A5020">
            <v>48</v>
          </cell>
          <cell r="C5020" t="str">
            <v>01</v>
          </cell>
          <cell r="J5020">
            <v>192</v>
          </cell>
          <cell r="O5020" t="str">
            <v>E0</v>
          </cell>
          <cell r="P5020">
            <v>0</v>
          </cell>
          <cell r="R5020">
            <v>2000</v>
          </cell>
          <cell r="S5020">
            <v>400</v>
          </cell>
          <cell r="Y5020">
            <v>515.84</v>
          </cell>
          <cell r="Z5020">
            <v>1084.1600000000001</v>
          </cell>
        </row>
        <row r="5021">
          <cell r="A5021">
            <v>48</v>
          </cell>
          <cell r="C5021" t="str">
            <v>01</v>
          </cell>
          <cell r="J5021">
            <v>192</v>
          </cell>
          <cell r="O5021">
            <v>0</v>
          </cell>
          <cell r="P5021">
            <v>0</v>
          </cell>
          <cell r="R5021">
            <v>200</v>
          </cell>
          <cell r="S5021">
            <v>100</v>
          </cell>
          <cell r="Y5021">
            <v>0</v>
          </cell>
          <cell r="Z5021">
            <v>100</v>
          </cell>
        </row>
        <row r="5022">
          <cell r="A5022">
            <v>48</v>
          </cell>
          <cell r="C5022" t="str">
            <v>01</v>
          </cell>
          <cell r="J5022">
            <v>192</v>
          </cell>
          <cell r="O5022">
            <v>0</v>
          </cell>
          <cell r="P5022">
            <v>0</v>
          </cell>
          <cell r="R5022">
            <v>20</v>
          </cell>
          <cell r="S5022">
            <v>20</v>
          </cell>
          <cell r="Y5022">
            <v>0</v>
          </cell>
          <cell r="Z5022">
            <v>0</v>
          </cell>
        </row>
        <row r="5023">
          <cell r="A5023">
            <v>48</v>
          </cell>
          <cell r="C5023" t="str">
            <v>01</v>
          </cell>
          <cell r="J5023">
            <v>192</v>
          </cell>
          <cell r="O5023">
            <v>0</v>
          </cell>
          <cell r="P5023">
            <v>0</v>
          </cell>
          <cell r="R5023">
            <v>6400</v>
          </cell>
          <cell r="S5023">
            <v>1400</v>
          </cell>
          <cell r="Y5023">
            <v>1195.1400000000001</v>
          </cell>
          <cell r="Z5023">
            <v>3804.86</v>
          </cell>
        </row>
        <row r="5024">
          <cell r="A5024">
            <v>48</v>
          </cell>
          <cell r="C5024" t="str">
            <v>01</v>
          </cell>
          <cell r="J5024">
            <v>192</v>
          </cell>
          <cell r="O5024" t="str">
            <v>T0</v>
          </cell>
          <cell r="P5024">
            <v>0</v>
          </cell>
          <cell r="R5024">
            <v>3274</v>
          </cell>
          <cell r="S5024">
            <v>0</v>
          </cell>
          <cell r="Y5024">
            <v>3273.28</v>
          </cell>
          <cell r="Z5024">
            <v>0.72</v>
          </cell>
        </row>
        <row r="5025">
          <cell r="A5025">
            <v>48</v>
          </cell>
          <cell r="C5025" t="str">
            <v>01</v>
          </cell>
          <cell r="J5025">
            <v>192</v>
          </cell>
          <cell r="O5025" t="str">
            <v>TT</v>
          </cell>
          <cell r="P5025">
            <v>0</v>
          </cell>
          <cell r="R5025">
            <v>399</v>
          </cell>
          <cell r="S5025">
            <v>0</v>
          </cell>
          <cell r="Y5025">
            <v>398.38</v>
          </cell>
          <cell r="Z5025">
            <v>0.62</v>
          </cell>
        </row>
        <row r="5026">
          <cell r="A5026">
            <v>48</v>
          </cell>
          <cell r="C5026" t="str">
            <v>01</v>
          </cell>
          <cell r="J5026">
            <v>192</v>
          </cell>
          <cell r="O5026">
            <v>0</v>
          </cell>
          <cell r="P5026">
            <v>0</v>
          </cell>
          <cell r="R5026">
            <v>3550</v>
          </cell>
          <cell r="S5026">
            <v>750</v>
          </cell>
          <cell r="Y5026">
            <v>686.25</v>
          </cell>
          <cell r="Z5026">
            <v>2113.75</v>
          </cell>
        </row>
        <row r="5027">
          <cell r="A5027">
            <v>48</v>
          </cell>
          <cell r="C5027" t="str">
            <v>01</v>
          </cell>
          <cell r="J5027">
            <v>192</v>
          </cell>
          <cell r="O5027" t="str">
            <v>TT</v>
          </cell>
          <cell r="P5027">
            <v>0</v>
          </cell>
          <cell r="R5027">
            <v>229</v>
          </cell>
          <cell r="S5027">
            <v>0</v>
          </cell>
          <cell r="Y5027">
            <v>228.75</v>
          </cell>
          <cell r="Z5027">
            <v>0.25</v>
          </cell>
        </row>
        <row r="5028">
          <cell r="A5028">
            <v>48</v>
          </cell>
          <cell r="C5028" t="str">
            <v>01</v>
          </cell>
          <cell r="J5028">
            <v>192</v>
          </cell>
          <cell r="O5028">
            <v>0</v>
          </cell>
          <cell r="P5028">
            <v>0</v>
          </cell>
          <cell r="R5028">
            <v>400</v>
          </cell>
          <cell r="S5028">
            <v>240</v>
          </cell>
          <cell r="Y5028">
            <v>0</v>
          </cell>
          <cell r="Z5028">
            <v>160</v>
          </cell>
        </row>
        <row r="5029">
          <cell r="A5029">
            <v>48</v>
          </cell>
          <cell r="C5029" t="str">
            <v>01</v>
          </cell>
          <cell r="J5029">
            <v>192</v>
          </cell>
          <cell r="O5029" t="str">
            <v>J0</v>
          </cell>
          <cell r="P5029" t="str">
            <v>TT</v>
          </cell>
          <cell r="R5029">
            <v>849</v>
          </cell>
          <cell r="S5029">
            <v>0</v>
          </cell>
          <cell r="Y5029">
            <v>0</v>
          </cell>
          <cell r="Z5029">
            <v>786.93</v>
          </cell>
        </row>
        <row r="5030">
          <cell r="A5030">
            <v>48</v>
          </cell>
          <cell r="C5030" t="str">
            <v>01</v>
          </cell>
          <cell r="J5030">
            <v>192</v>
          </cell>
          <cell r="O5030">
            <v>0</v>
          </cell>
          <cell r="P5030">
            <v>0</v>
          </cell>
          <cell r="R5030">
            <v>2300</v>
          </cell>
          <cell r="S5030">
            <v>60</v>
          </cell>
          <cell r="Y5030">
            <v>953.26</v>
          </cell>
          <cell r="Z5030">
            <v>1286.74</v>
          </cell>
        </row>
        <row r="5031">
          <cell r="A5031">
            <v>48</v>
          </cell>
          <cell r="C5031" t="str">
            <v>01</v>
          </cell>
          <cell r="J5031">
            <v>192</v>
          </cell>
          <cell r="O5031">
            <v>0</v>
          </cell>
          <cell r="P5031">
            <v>0</v>
          </cell>
          <cell r="R5031">
            <v>800</v>
          </cell>
          <cell r="S5031">
            <v>800</v>
          </cell>
          <cell r="Y5031">
            <v>0</v>
          </cell>
          <cell r="Z5031">
            <v>0</v>
          </cell>
        </row>
        <row r="5032">
          <cell r="A5032">
            <v>48</v>
          </cell>
          <cell r="C5032" t="str">
            <v>01</v>
          </cell>
          <cell r="J5032">
            <v>192</v>
          </cell>
          <cell r="O5032">
            <v>0</v>
          </cell>
          <cell r="P5032">
            <v>0</v>
          </cell>
          <cell r="R5032">
            <v>200</v>
          </cell>
          <cell r="S5032">
            <v>200</v>
          </cell>
          <cell r="Y5032">
            <v>0</v>
          </cell>
          <cell r="Z5032">
            <v>0</v>
          </cell>
        </row>
        <row r="5033">
          <cell r="A5033">
            <v>48</v>
          </cell>
          <cell r="C5033" t="str">
            <v>01</v>
          </cell>
          <cell r="J5033">
            <v>192</v>
          </cell>
          <cell r="O5033">
            <v>0</v>
          </cell>
          <cell r="P5033">
            <v>0</v>
          </cell>
          <cell r="R5033">
            <v>701</v>
          </cell>
          <cell r="S5033">
            <v>400</v>
          </cell>
          <cell r="Y5033">
            <v>0</v>
          </cell>
          <cell r="Z5033">
            <v>301</v>
          </cell>
        </row>
        <row r="5034">
          <cell r="A5034">
            <v>48</v>
          </cell>
          <cell r="C5034" t="str">
            <v>01</v>
          </cell>
          <cell r="J5034">
            <v>192</v>
          </cell>
          <cell r="O5034">
            <v>0</v>
          </cell>
          <cell r="P5034">
            <v>0</v>
          </cell>
          <cell r="R5034">
            <v>300</v>
          </cell>
          <cell r="S5034">
            <v>100</v>
          </cell>
          <cell r="Y5034">
            <v>0</v>
          </cell>
          <cell r="Z5034">
            <v>200</v>
          </cell>
        </row>
        <row r="5035">
          <cell r="A5035">
            <v>48</v>
          </cell>
          <cell r="C5035" t="str">
            <v>01</v>
          </cell>
          <cell r="J5035">
            <v>192</v>
          </cell>
          <cell r="O5035">
            <v>0</v>
          </cell>
          <cell r="P5035">
            <v>0</v>
          </cell>
          <cell r="R5035">
            <v>300</v>
          </cell>
          <cell r="S5035">
            <v>100</v>
          </cell>
          <cell r="Y5035">
            <v>0</v>
          </cell>
          <cell r="Z5035">
            <v>200</v>
          </cell>
        </row>
        <row r="5036">
          <cell r="A5036">
            <v>48</v>
          </cell>
          <cell r="C5036" t="str">
            <v>01</v>
          </cell>
          <cell r="J5036">
            <v>192</v>
          </cell>
          <cell r="O5036">
            <v>0</v>
          </cell>
          <cell r="P5036">
            <v>0</v>
          </cell>
          <cell r="R5036">
            <v>1398307</v>
          </cell>
          <cell r="S5036">
            <v>0</v>
          </cell>
          <cell r="Y5036">
            <v>460825.21</v>
          </cell>
          <cell r="Z5036">
            <v>937481.79</v>
          </cell>
        </row>
        <row r="5037">
          <cell r="A5037">
            <v>48</v>
          </cell>
          <cell r="C5037" t="str">
            <v>01</v>
          </cell>
          <cell r="J5037">
            <v>192</v>
          </cell>
          <cell r="O5037">
            <v>0</v>
          </cell>
          <cell r="P5037">
            <v>0</v>
          </cell>
          <cell r="R5037">
            <v>701240</v>
          </cell>
          <cell r="S5037">
            <v>0</v>
          </cell>
          <cell r="Y5037">
            <v>234220.87</v>
          </cell>
          <cell r="Z5037">
            <v>467019.13</v>
          </cell>
        </row>
        <row r="5038">
          <cell r="A5038">
            <v>48</v>
          </cell>
          <cell r="C5038" t="str">
            <v>01</v>
          </cell>
          <cell r="J5038">
            <v>192</v>
          </cell>
          <cell r="O5038">
            <v>0</v>
          </cell>
          <cell r="P5038">
            <v>0</v>
          </cell>
          <cell r="R5038">
            <v>15658</v>
          </cell>
          <cell r="S5038">
            <v>0</v>
          </cell>
          <cell r="Y5038">
            <v>1854.36</v>
          </cell>
          <cell r="Z5038">
            <v>13803.64</v>
          </cell>
        </row>
        <row r="5039">
          <cell r="A5039">
            <v>48</v>
          </cell>
          <cell r="C5039" t="str">
            <v>01</v>
          </cell>
          <cell r="J5039">
            <v>192</v>
          </cell>
          <cell r="O5039">
            <v>0</v>
          </cell>
          <cell r="P5039">
            <v>0</v>
          </cell>
          <cell r="R5039">
            <v>24180</v>
          </cell>
          <cell r="S5039">
            <v>0</v>
          </cell>
          <cell r="Y5039">
            <v>8062.12</v>
          </cell>
          <cell r="Z5039">
            <v>16117.88</v>
          </cell>
        </row>
        <row r="5040">
          <cell r="A5040">
            <v>48</v>
          </cell>
          <cell r="C5040" t="str">
            <v>01</v>
          </cell>
          <cell r="J5040">
            <v>192</v>
          </cell>
          <cell r="O5040">
            <v>0</v>
          </cell>
          <cell r="P5040">
            <v>0</v>
          </cell>
          <cell r="R5040">
            <v>131814</v>
          </cell>
          <cell r="S5040">
            <v>0</v>
          </cell>
          <cell r="Y5040">
            <v>43793.120000000003</v>
          </cell>
          <cell r="Z5040">
            <v>88020.88</v>
          </cell>
        </row>
        <row r="5041">
          <cell r="A5041">
            <v>48</v>
          </cell>
          <cell r="C5041" t="str">
            <v>01</v>
          </cell>
          <cell r="J5041">
            <v>192</v>
          </cell>
          <cell r="O5041" t="str">
            <v>SF</v>
          </cell>
          <cell r="P5041">
            <v>0</v>
          </cell>
          <cell r="R5041">
            <v>182452</v>
          </cell>
          <cell r="S5041">
            <v>0</v>
          </cell>
          <cell r="Y5041">
            <v>760.1</v>
          </cell>
          <cell r="Z5041">
            <v>181691.9</v>
          </cell>
        </row>
        <row r="5042">
          <cell r="A5042">
            <v>48</v>
          </cell>
          <cell r="C5042" t="str">
            <v>01</v>
          </cell>
          <cell r="J5042">
            <v>192</v>
          </cell>
          <cell r="O5042" t="str">
            <v>SN</v>
          </cell>
          <cell r="P5042">
            <v>0</v>
          </cell>
          <cell r="R5042">
            <v>182453</v>
          </cell>
          <cell r="S5042">
            <v>0</v>
          </cell>
          <cell r="Y5042">
            <v>62552.86</v>
          </cell>
          <cell r="Z5042">
            <v>119900.14</v>
          </cell>
        </row>
        <row r="5043">
          <cell r="A5043">
            <v>48</v>
          </cell>
          <cell r="C5043" t="str">
            <v>01</v>
          </cell>
          <cell r="J5043">
            <v>192</v>
          </cell>
          <cell r="O5043">
            <v>0</v>
          </cell>
          <cell r="P5043">
            <v>0</v>
          </cell>
          <cell r="R5043">
            <v>15000</v>
          </cell>
          <cell r="S5043">
            <v>0</v>
          </cell>
          <cell r="Y5043">
            <v>9334.1200000000008</v>
          </cell>
          <cell r="Z5043">
            <v>5665.88</v>
          </cell>
        </row>
        <row r="5044">
          <cell r="A5044">
            <v>48</v>
          </cell>
          <cell r="C5044" t="str">
            <v>01</v>
          </cell>
          <cell r="J5044">
            <v>192</v>
          </cell>
          <cell r="O5044">
            <v>0</v>
          </cell>
          <cell r="P5044">
            <v>0</v>
          </cell>
          <cell r="R5044">
            <v>1000</v>
          </cell>
          <cell r="S5044">
            <v>400</v>
          </cell>
          <cell r="Y5044">
            <v>0</v>
          </cell>
          <cell r="Z5044">
            <v>600</v>
          </cell>
        </row>
        <row r="5045">
          <cell r="A5045">
            <v>48</v>
          </cell>
          <cell r="C5045" t="str">
            <v>01</v>
          </cell>
          <cell r="J5045">
            <v>192</v>
          </cell>
          <cell r="O5045" t="str">
            <v>A0</v>
          </cell>
          <cell r="P5045">
            <v>0</v>
          </cell>
          <cell r="R5045">
            <v>760</v>
          </cell>
          <cell r="S5045">
            <v>0</v>
          </cell>
          <cell r="Y5045">
            <v>759.32</v>
          </cell>
          <cell r="Z5045">
            <v>0.68</v>
          </cell>
        </row>
        <row r="5046">
          <cell r="A5046">
            <v>48</v>
          </cell>
          <cell r="C5046" t="str">
            <v>01</v>
          </cell>
          <cell r="J5046">
            <v>192</v>
          </cell>
          <cell r="O5046">
            <v>0</v>
          </cell>
          <cell r="P5046">
            <v>0</v>
          </cell>
          <cell r="R5046">
            <v>1924</v>
          </cell>
          <cell r="S5046">
            <v>0</v>
          </cell>
          <cell r="Y5046">
            <v>501.08</v>
          </cell>
          <cell r="Z5046">
            <v>1422.92</v>
          </cell>
        </row>
        <row r="5047">
          <cell r="A5047">
            <v>48</v>
          </cell>
          <cell r="C5047" t="str">
            <v>01</v>
          </cell>
          <cell r="J5047">
            <v>192</v>
          </cell>
          <cell r="O5047" t="str">
            <v>A0</v>
          </cell>
          <cell r="P5047" t="str">
            <v>A0</v>
          </cell>
          <cell r="R5047">
            <v>261388</v>
          </cell>
          <cell r="S5047">
            <v>0</v>
          </cell>
          <cell r="Y5047">
            <v>59177.86</v>
          </cell>
          <cell r="Z5047">
            <v>182730.56</v>
          </cell>
        </row>
        <row r="5048">
          <cell r="A5048">
            <v>48</v>
          </cell>
          <cell r="C5048" t="str">
            <v>01</v>
          </cell>
          <cell r="J5048">
            <v>192</v>
          </cell>
          <cell r="O5048" t="str">
            <v>A0</v>
          </cell>
          <cell r="P5048" t="str">
            <v>B0</v>
          </cell>
          <cell r="R5048">
            <v>346240</v>
          </cell>
          <cell r="S5048">
            <v>0</v>
          </cell>
          <cell r="Y5048">
            <v>79354.11</v>
          </cell>
          <cell r="Z5048">
            <v>240347.5</v>
          </cell>
        </row>
        <row r="5049">
          <cell r="A5049">
            <v>48</v>
          </cell>
          <cell r="C5049" t="str">
            <v>01</v>
          </cell>
          <cell r="J5049">
            <v>192</v>
          </cell>
          <cell r="O5049" t="str">
            <v>P0</v>
          </cell>
          <cell r="P5049">
            <v>0</v>
          </cell>
          <cell r="R5049">
            <v>20000</v>
          </cell>
          <cell r="S5049">
            <v>0</v>
          </cell>
          <cell r="Y5049">
            <v>5728.93</v>
          </cell>
          <cell r="Z5049">
            <v>14271.07</v>
          </cell>
        </row>
        <row r="5050">
          <cell r="A5050">
            <v>48</v>
          </cell>
          <cell r="C5050" t="str">
            <v>01</v>
          </cell>
          <cell r="J5050">
            <v>192</v>
          </cell>
          <cell r="O5050">
            <v>0</v>
          </cell>
          <cell r="P5050">
            <v>0</v>
          </cell>
          <cell r="R5050">
            <v>40</v>
          </cell>
          <cell r="S5050">
            <v>40</v>
          </cell>
          <cell r="Y5050">
            <v>0</v>
          </cell>
          <cell r="Z5050">
            <v>0</v>
          </cell>
        </row>
        <row r="5051">
          <cell r="A5051">
            <v>48</v>
          </cell>
          <cell r="C5051" t="str">
            <v>01</v>
          </cell>
          <cell r="J5051">
            <v>192</v>
          </cell>
          <cell r="O5051">
            <v>0</v>
          </cell>
          <cell r="P5051">
            <v>0</v>
          </cell>
          <cell r="R5051">
            <v>80</v>
          </cell>
          <cell r="S5051">
            <v>80</v>
          </cell>
          <cell r="Y5051">
            <v>0</v>
          </cell>
          <cell r="Z5051">
            <v>0</v>
          </cell>
        </row>
        <row r="5052">
          <cell r="A5052">
            <v>48</v>
          </cell>
          <cell r="C5052" t="str">
            <v>01</v>
          </cell>
          <cell r="J5052">
            <v>192</v>
          </cell>
          <cell r="O5052">
            <v>0</v>
          </cell>
          <cell r="P5052">
            <v>0</v>
          </cell>
          <cell r="R5052">
            <v>700</v>
          </cell>
          <cell r="S5052">
            <v>300</v>
          </cell>
          <cell r="Y5052">
            <v>1.71</v>
          </cell>
          <cell r="Z5052">
            <v>398.29</v>
          </cell>
        </row>
        <row r="5053">
          <cell r="A5053">
            <v>48</v>
          </cell>
          <cell r="C5053" t="str">
            <v>01</v>
          </cell>
          <cell r="J5053">
            <v>192</v>
          </cell>
          <cell r="O5053">
            <v>0</v>
          </cell>
          <cell r="P5053">
            <v>0</v>
          </cell>
          <cell r="R5053">
            <v>60</v>
          </cell>
          <cell r="S5053">
            <v>60</v>
          </cell>
          <cell r="Y5053">
            <v>0</v>
          </cell>
          <cell r="Z5053">
            <v>0</v>
          </cell>
        </row>
        <row r="5054">
          <cell r="A5054">
            <v>48</v>
          </cell>
          <cell r="C5054" t="str">
            <v>01</v>
          </cell>
          <cell r="J5054">
            <v>192</v>
          </cell>
          <cell r="O5054">
            <v>0</v>
          </cell>
          <cell r="P5054">
            <v>0</v>
          </cell>
          <cell r="R5054">
            <v>20</v>
          </cell>
          <cell r="S5054">
            <v>20</v>
          </cell>
          <cell r="Y5054">
            <v>0</v>
          </cell>
          <cell r="Z5054">
            <v>0</v>
          </cell>
        </row>
        <row r="5055">
          <cell r="A5055">
            <v>48</v>
          </cell>
          <cell r="C5055" t="str">
            <v>01</v>
          </cell>
          <cell r="J5055">
            <v>192</v>
          </cell>
          <cell r="O5055">
            <v>0</v>
          </cell>
          <cell r="P5055">
            <v>0</v>
          </cell>
          <cell r="R5055">
            <v>20</v>
          </cell>
          <cell r="S5055">
            <v>20</v>
          </cell>
          <cell r="Y5055">
            <v>0</v>
          </cell>
          <cell r="Z5055">
            <v>0</v>
          </cell>
        </row>
        <row r="5056">
          <cell r="A5056">
            <v>48</v>
          </cell>
          <cell r="C5056" t="str">
            <v>01</v>
          </cell>
          <cell r="J5056">
            <v>192</v>
          </cell>
          <cell r="O5056">
            <v>0</v>
          </cell>
          <cell r="P5056">
            <v>0</v>
          </cell>
          <cell r="R5056">
            <v>300</v>
          </cell>
          <cell r="S5056">
            <v>300</v>
          </cell>
          <cell r="Y5056">
            <v>0</v>
          </cell>
          <cell r="Z5056">
            <v>0</v>
          </cell>
        </row>
        <row r="5057">
          <cell r="A5057">
            <v>48</v>
          </cell>
          <cell r="C5057" t="str">
            <v>01</v>
          </cell>
          <cell r="J5057">
            <v>192</v>
          </cell>
          <cell r="O5057">
            <v>0</v>
          </cell>
          <cell r="P5057">
            <v>0</v>
          </cell>
          <cell r="R5057">
            <v>955</v>
          </cell>
          <cell r="S5057">
            <v>200</v>
          </cell>
          <cell r="Y5057">
            <v>0</v>
          </cell>
          <cell r="Z5057">
            <v>755</v>
          </cell>
        </row>
        <row r="5058">
          <cell r="A5058">
            <v>48</v>
          </cell>
          <cell r="C5058" t="str">
            <v>01</v>
          </cell>
          <cell r="J5058">
            <v>192</v>
          </cell>
          <cell r="O5058" t="str">
            <v>A0</v>
          </cell>
          <cell r="P5058">
            <v>0</v>
          </cell>
          <cell r="R5058">
            <v>4297</v>
          </cell>
          <cell r="S5058">
            <v>900</v>
          </cell>
          <cell r="Y5058">
            <v>415.64</v>
          </cell>
          <cell r="Z5058">
            <v>2981.36</v>
          </cell>
        </row>
        <row r="5059">
          <cell r="A5059">
            <v>48</v>
          </cell>
          <cell r="C5059" t="str">
            <v>01</v>
          </cell>
          <cell r="J5059">
            <v>192</v>
          </cell>
          <cell r="O5059" t="str">
            <v>A0</v>
          </cell>
          <cell r="P5059" t="str">
            <v>TT</v>
          </cell>
          <cell r="R5059">
            <v>203</v>
          </cell>
          <cell r="S5059">
            <v>0</v>
          </cell>
          <cell r="Y5059">
            <v>202.53</v>
          </cell>
          <cell r="Z5059">
            <v>0.47</v>
          </cell>
        </row>
        <row r="5060">
          <cell r="A5060">
            <v>48</v>
          </cell>
          <cell r="C5060" t="str">
            <v>01</v>
          </cell>
          <cell r="J5060">
            <v>192</v>
          </cell>
          <cell r="O5060" t="str">
            <v>B0</v>
          </cell>
          <cell r="P5060">
            <v>0</v>
          </cell>
          <cell r="R5060">
            <v>24238</v>
          </cell>
          <cell r="S5060">
            <v>5200</v>
          </cell>
          <cell r="Y5060">
            <v>4967.16</v>
          </cell>
          <cell r="Z5060">
            <v>14070.84</v>
          </cell>
        </row>
        <row r="5061">
          <cell r="A5061">
            <v>48</v>
          </cell>
          <cell r="C5061" t="str">
            <v>01</v>
          </cell>
          <cell r="J5061">
            <v>192</v>
          </cell>
          <cell r="O5061" t="str">
            <v>B0</v>
          </cell>
          <cell r="P5061" t="str">
            <v>TT</v>
          </cell>
          <cell r="R5061">
            <v>1762</v>
          </cell>
          <cell r="S5061">
            <v>0</v>
          </cell>
          <cell r="Y5061">
            <v>1761.81</v>
          </cell>
          <cell r="Z5061">
            <v>0.19</v>
          </cell>
        </row>
        <row r="5062">
          <cell r="A5062">
            <v>48</v>
          </cell>
          <cell r="C5062" t="str">
            <v>01</v>
          </cell>
          <cell r="J5062">
            <v>192</v>
          </cell>
          <cell r="O5062">
            <v>0</v>
          </cell>
          <cell r="P5062">
            <v>0</v>
          </cell>
          <cell r="R5062">
            <v>77839</v>
          </cell>
          <cell r="S5062">
            <v>8000</v>
          </cell>
          <cell r="Y5062">
            <v>19880.38</v>
          </cell>
          <cell r="Z5062">
            <v>49958.62</v>
          </cell>
        </row>
        <row r="5063">
          <cell r="A5063">
            <v>48</v>
          </cell>
          <cell r="C5063" t="str">
            <v>01</v>
          </cell>
          <cell r="J5063">
            <v>192</v>
          </cell>
          <cell r="O5063">
            <v>0</v>
          </cell>
          <cell r="P5063">
            <v>0</v>
          </cell>
          <cell r="R5063">
            <v>2400</v>
          </cell>
          <cell r="S5063">
            <v>300</v>
          </cell>
          <cell r="Y5063">
            <v>750.3</v>
          </cell>
          <cell r="Z5063">
            <v>1349.7</v>
          </cell>
        </row>
        <row r="5064">
          <cell r="A5064">
            <v>48</v>
          </cell>
          <cell r="C5064" t="str">
            <v>01</v>
          </cell>
          <cell r="J5064">
            <v>192</v>
          </cell>
          <cell r="O5064">
            <v>0</v>
          </cell>
          <cell r="P5064">
            <v>0</v>
          </cell>
          <cell r="R5064">
            <v>1040</v>
          </cell>
          <cell r="S5064">
            <v>300</v>
          </cell>
          <cell r="Y5064">
            <v>183</v>
          </cell>
          <cell r="Z5064">
            <v>557</v>
          </cell>
        </row>
        <row r="5065">
          <cell r="A5065">
            <v>48</v>
          </cell>
          <cell r="C5065" t="str">
            <v>01</v>
          </cell>
          <cell r="J5065">
            <v>192</v>
          </cell>
          <cell r="O5065" t="str">
            <v>A0</v>
          </cell>
          <cell r="P5065">
            <v>0</v>
          </cell>
          <cell r="R5065">
            <v>40</v>
          </cell>
          <cell r="S5065">
            <v>40</v>
          </cell>
          <cell r="Y5065">
            <v>0</v>
          </cell>
          <cell r="Z5065">
            <v>0</v>
          </cell>
        </row>
        <row r="5066">
          <cell r="A5066">
            <v>48</v>
          </cell>
          <cell r="C5066" t="str">
            <v>01</v>
          </cell>
          <cell r="J5066">
            <v>192</v>
          </cell>
          <cell r="O5066" t="str">
            <v>B0</v>
          </cell>
          <cell r="P5066">
            <v>0</v>
          </cell>
          <cell r="R5066">
            <v>40</v>
          </cell>
          <cell r="S5066">
            <v>40</v>
          </cell>
          <cell r="Y5066">
            <v>0</v>
          </cell>
          <cell r="Z5066">
            <v>0</v>
          </cell>
        </row>
        <row r="5067">
          <cell r="A5067">
            <v>48</v>
          </cell>
          <cell r="C5067" t="str">
            <v>01</v>
          </cell>
          <cell r="J5067">
            <v>192</v>
          </cell>
          <cell r="O5067" t="str">
            <v>C0</v>
          </cell>
          <cell r="P5067">
            <v>0</v>
          </cell>
          <cell r="R5067">
            <v>300</v>
          </cell>
          <cell r="S5067">
            <v>40</v>
          </cell>
          <cell r="Y5067">
            <v>17.63</v>
          </cell>
          <cell r="Z5067">
            <v>242.37</v>
          </cell>
        </row>
        <row r="5068">
          <cell r="A5068">
            <v>48</v>
          </cell>
          <cell r="C5068" t="str">
            <v>01</v>
          </cell>
          <cell r="J5068">
            <v>192</v>
          </cell>
          <cell r="O5068" t="str">
            <v>C0</v>
          </cell>
          <cell r="P5068" t="str">
            <v>TT</v>
          </cell>
          <cell r="R5068">
            <v>16</v>
          </cell>
          <cell r="S5068">
            <v>0</v>
          </cell>
          <cell r="Y5068">
            <v>15.51</v>
          </cell>
          <cell r="Z5068">
            <v>0.49</v>
          </cell>
        </row>
        <row r="5069">
          <cell r="A5069">
            <v>48</v>
          </cell>
          <cell r="C5069" t="str">
            <v>01</v>
          </cell>
          <cell r="J5069">
            <v>192</v>
          </cell>
          <cell r="O5069" t="str">
            <v>D0</v>
          </cell>
          <cell r="P5069">
            <v>0</v>
          </cell>
          <cell r="R5069">
            <v>40</v>
          </cell>
          <cell r="S5069">
            <v>40</v>
          </cell>
          <cell r="Y5069">
            <v>0</v>
          </cell>
          <cell r="Z5069">
            <v>0</v>
          </cell>
        </row>
        <row r="5070">
          <cell r="A5070">
            <v>48</v>
          </cell>
          <cell r="C5070" t="str">
            <v>01</v>
          </cell>
          <cell r="J5070">
            <v>192</v>
          </cell>
          <cell r="O5070" t="str">
            <v>E0</v>
          </cell>
          <cell r="P5070">
            <v>0</v>
          </cell>
          <cell r="R5070">
            <v>2371</v>
          </cell>
          <cell r="S5070">
            <v>500</v>
          </cell>
          <cell r="Y5070">
            <v>630.58000000000004</v>
          </cell>
          <cell r="Z5070">
            <v>1240.42</v>
          </cell>
        </row>
        <row r="5071">
          <cell r="A5071">
            <v>48</v>
          </cell>
          <cell r="C5071" t="str">
            <v>01</v>
          </cell>
          <cell r="J5071">
            <v>192</v>
          </cell>
          <cell r="O5071" t="str">
            <v>E0</v>
          </cell>
          <cell r="P5071" t="str">
            <v>TT</v>
          </cell>
          <cell r="R5071">
            <v>113</v>
          </cell>
          <cell r="S5071">
            <v>0</v>
          </cell>
          <cell r="Y5071">
            <v>112.45</v>
          </cell>
          <cell r="Z5071">
            <v>0.55000000000000004</v>
          </cell>
        </row>
        <row r="5072">
          <cell r="A5072">
            <v>48</v>
          </cell>
          <cell r="C5072" t="str">
            <v>01</v>
          </cell>
          <cell r="J5072">
            <v>192</v>
          </cell>
          <cell r="O5072">
            <v>0</v>
          </cell>
          <cell r="P5072">
            <v>0</v>
          </cell>
          <cell r="R5072">
            <v>2260</v>
          </cell>
          <cell r="S5072">
            <v>700</v>
          </cell>
          <cell r="Y5072">
            <v>281.39999999999998</v>
          </cell>
          <cell r="Z5072">
            <v>1278.5999999999999</v>
          </cell>
        </row>
        <row r="5073">
          <cell r="A5073">
            <v>48</v>
          </cell>
          <cell r="C5073" t="str">
            <v>01</v>
          </cell>
          <cell r="J5073">
            <v>192</v>
          </cell>
          <cell r="O5073">
            <v>0</v>
          </cell>
          <cell r="P5073">
            <v>0</v>
          </cell>
          <cell r="R5073">
            <v>50</v>
          </cell>
          <cell r="S5073">
            <v>50</v>
          </cell>
          <cell r="Y5073">
            <v>0</v>
          </cell>
          <cell r="Z5073">
            <v>0</v>
          </cell>
        </row>
        <row r="5074">
          <cell r="A5074">
            <v>48</v>
          </cell>
          <cell r="C5074" t="str">
            <v>01</v>
          </cell>
          <cell r="J5074">
            <v>192</v>
          </cell>
          <cell r="O5074">
            <v>0</v>
          </cell>
          <cell r="P5074">
            <v>0</v>
          </cell>
          <cell r="R5074">
            <v>50</v>
          </cell>
          <cell r="S5074">
            <v>50</v>
          </cell>
          <cell r="Y5074">
            <v>0</v>
          </cell>
          <cell r="Z5074">
            <v>0</v>
          </cell>
        </row>
        <row r="5075">
          <cell r="A5075">
            <v>48</v>
          </cell>
          <cell r="C5075" t="str">
            <v>01</v>
          </cell>
          <cell r="J5075">
            <v>192</v>
          </cell>
          <cell r="O5075">
            <v>0</v>
          </cell>
          <cell r="P5075">
            <v>0</v>
          </cell>
          <cell r="R5075">
            <v>36436</v>
          </cell>
          <cell r="S5075">
            <v>3000</v>
          </cell>
          <cell r="Y5075">
            <v>8615.16</v>
          </cell>
          <cell r="Z5075">
            <v>24820.84</v>
          </cell>
        </row>
        <row r="5076">
          <cell r="A5076">
            <v>48</v>
          </cell>
          <cell r="C5076" t="str">
            <v>01</v>
          </cell>
          <cell r="J5076">
            <v>192</v>
          </cell>
          <cell r="O5076">
            <v>0</v>
          </cell>
          <cell r="P5076">
            <v>0</v>
          </cell>
          <cell r="R5076">
            <v>1580</v>
          </cell>
          <cell r="S5076">
            <v>200</v>
          </cell>
          <cell r="Y5076">
            <v>343.05</v>
          </cell>
          <cell r="Z5076">
            <v>1036.95</v>
          </cell>
        </row>
        <row r="5077">
          <cell r="A5077">
            <v>48</v>
          </cell>
          <cell r="C5077" t="str">
            <v>01</v>
          </cell>
          <cell r="J5077">
            <v>192</v>
          </cell>
          <cell r="O5077" t="str">
            <v>TT</v>
          </cell>
          <cell r="P5077">
            <v>0</v>
          </cell>
          <cell r="R5077">
            <v>344</v>
          </cell>
          <cell r="S5077">
            <v>0</v>
          </cell>
          <cell r="Y5077">
            <v>343.05</v>
          </cell>
          <cell r="Z5077">
            <v>0.95</v>
          </cell>
        </row>
        <row r="5078">
          <cell r="A5078">
            <v>48</v>
          </cell>
          <cell r="C5078" t="str">
            <v>01</v>
          </cell>
          <cell r="J5078">
            <v>192</v>
          </cell>
          <cell r="O5078">
            <v>0</v>
          </cell>
          <cell r="P5078">
            <v>0</v>
          </cell>
          <cell r="R5078">
            <v>1420</v>
          </cell>
          <cell r="S5078">
            <v>400</v>
          </cell>
          <cell r="Y5078">
            <v>300</v>
          </cell>
          <cell r="Z5078">
            <v>720</v>
          </cell>
        </row>
        <row r="5079">
          <cell r="A5079">
            <v>48</v>
          </cell>
          <cell r="C5079" t="str">
            <v>01</v>
          </cell>
          <cell r="J5079">
            <v>192</v>
          </cell>
          <cell r="O5079" t="str">
            <v>TT</v>
          </cell>
          <cell r="P5079">
            <v>0</v>
          </cell>
          <cell r="R5079">
            <v>946</v>
          </cell>
          <cell r="S5079">
            <v>0</v>
          </cell>
          <cell r="Y5079">
            <v>945.5</v>
          </cell>
          <cell r="Z5079">
            <v>0.5</v>
          </cell>
        </row>
        <row r="5080">
          <cell r="A5080">
            <v>48</v>
          </cell>
          <cell r="C5080" t="str">
            <v>01</v>
          </cell>
          <cell r="J5080">
            <v>192</v>
          </cell>
          <cell r="O5080">
            <v>0</v>
          </cell>
          <cell r="P5080">
            <v>0</v>
          </cell>
          <cell r="R5080">
            <v>2671</v>
          </cell>
          <cell r="S5080">
            <v>650</v>
          </cell>
          <cell r="Y5080">
            <v>0</v>
          </cell>
          <cell r="Z5080">
            <v>2021</v>
          </cell>
        </row>
        <row r="5081">
          <cell r="A5081">
            <v>48</v>
          </cell>
          <cell r="C5081" t="str">
            <v>01</v>
          </cell>
          <cell r="J5081">
            <v>192</v>
          </cell>
          <cell r="O5081" t="str">
            <v>J0</v>
          </cell>
          <cell r="P5081" t="str">
            <v>TT</v>
          </cell>
          <cell r="R5081">
            <v>19</v>
          </cell>
          <cell r="S5081">
            <v>0</v>
          </cell>
          <cell r="Y5081">
            <v>18.2</v>
          </cell>
          <cell r="Z5081">
            <v>0.8</v>
          </cell>
        </row>
        <row r="5082">
          <cell r="A5082">
            <v>48</v>
          </cell>
          <cell r="C5082" t="str">
            <v>01</v>
          </cell>
          <cell r="J5082">
            <v>192</v>
          </cell>
          <cell r="O5082">
            <v>0</v>
          </cell>
          <cell r="P5082">
            <v>0</v>
          </cell>
          <cell r="R5082">
            <v>3750</v>
          </cell>
          <cell r="S5082">
            <v>75</v>
          </cell>
          <cell r="Y5082">
            <v>2180.1799999999998</v>
          </cell>
          <cell r="Z5082">
            <v>1494.82</v>
          </cell>
        </row>
        <row r="5083">
          <cell r="A5083">
            <v>48</v>
          </cell>
          <cell r="C5083" t="str">
            <v>01</v>
          </cell>
          <cell r="J5083">
            <v>192</v>
          </cell>
          <cell r="O5083">
            <v>0</v>
          </cell>
          <cell r="P5083">
            <v>0</v>
          </cell>
          <cell r="R5083">
            <v>2570</v>
          </cell>
          <cell r="S5083">
            <v>2500</v>
          </cell>
          <cell r="Y5083">
            <v>69.239999999999995</v>
          </cell>
          <cell r="Z5083">
            <v>0.76</v>
          </cell>
        </row>
        <row r="5084">
          <cell r="A5084">
            <v>48</v>
          </cell>
          <cell r="C5084" t="str">
            <v>01</v>
          </cell>
          <cell r="J5084">
            <v>192</v>
          </cell>
          <cell r="O5084">
            <v>0</v>
          </cell>
          <cell r="P5084">
            <v>0</v>
          </cell>
          <cell r="R5084">
            <v>500</v>
          </cell>
          <cell r="S5084">
            <v>500</v>
          </cell>
          <cell r="Y5084">
            <v>0</v>
          </cell>
          <cell r="Z5084">
            <v>0</v>
          </cell>
        </row>
        <row r="5085">
          <cell r="A5085">
            <v>48</v>
          </cell>
          <cell r="C5085" t="str">
            <v>01</v>
          </cell>
          <cell r="J5085">
            <v>192</v>
          </cell>
          <cell r="O5085">
            <v>0</v>
          </cell>
          <cell r="P5085">
            <v>0</v>
          </cell>
          <cell r="R5085">
            <v>430</v>
          </cell>
          <cell r="S5085">
            <v>100</v>
          </cell>
          <cell r="Y5085">
            <v>0</v>
          </cell>
          <cell r="Z5085">
            <v>330</v>
          </cell>
        </row>
        <row r="5086">
          <cell r="A5086">
            <v>48</v>
          </cell>
          <cell r="C5086" t="str">
            <v>01</v>
          </cell>
          <cell r="J5086">
            <v>192</v>
          </cell>
          <cell r="O5086">
            <v>0</v>
          </cell>
          <cell r="P5086">
            <v>0</v>
          </cell>
          <cell r="R5086">
            <v>500</v>
          </cell>
          <cell r="S5086">
            <v>100</v>
          </cell>
          <cell r="Y5086">
            <v>0</v>
          </cell>
          <cell r="Z5086">
            <v>400</v>
          </cell>
        </row>
        <row r="5087">
          <cell r="A5087">
            <v>48</v>
          </cell>
          <cell r="C5087" t="str">
            <v>01</v>
          </cell>
          <cell r="J5087">
            <v>258</v>
          </cell>
          <cell r="O5087">
            <v>0</v>
          </cell>
          <cell r="P5087">
            <v>0</v>
          </cell>
          <cell r="R5087">
            <v>776731</v>
          </cell>
          <cell r="S5087">
            <v>0</v>
          </cell>
          <cell r="Y5087">
            <v>281326.52</v>
          </cell>
          <cell r="Z5087">
            <v>355522.04</v>
          </cell>
        </row>
        <row r="5088">
          <cell r="A5088">
            <v>48</v>
          </cell>
          <cell r="C5088" t="str">
            <v>01</v>
          </cell>
          <cell r="J5088">
            <v>258</v>
          </cell>
          <cell r="O5088">
            <v>0</v>
          </cell>
          <cell r="P5088">
            <v>0</v>
          </cell>
          <cell r="R5088">
            <v>1296</v>
          </cell>
          <cell r="S5088">
            <v>0</v>
          </cell>
          <cell r="Y5088">
            <v>600.91</v>
          </cell>
          <cell r="Z5088">
            <v>695.09</v>
          </cell>
        </row>
        <row r="5089">
          <cell r="A5089">
            <v>48</v>
          </cell>
          <cell r="C5089" t="str">
            <v>01</v>
          </cell>
          <cell r="J5089">
            <v>258</v>
          </cell>
          <cell r="O5089">
            <v>0</v>
          </cell>
          <cell r="P5089">
            <v>0</v>
          </cell>
          <cell r="R5089">
            <v>1400</v>
          </cell>
          <cell r="S5089">
            <v>0</v>
          </cell>
          <cell r="Y5089">
            <v>445.14</v>
          </cell>
          <cell r="Z5089">
            <v>752.7</v>
          </cell>
        </row>
        <row r="5090">
          <cell r="A5090">
            <v>48</v>
          </cell>
          <cell r="C5090" t="str">
            <v>01</v>
          </cell>
          <cell r="J5090">
            <v>258</v>
          </cell>
          <cell r="O5090">
            <v>0</v>
          </cell>
          <cell r="P5090">
            <v>0</v>
          </cell>
          <cell r="R5090">
            <v>20782</v>
          </cell>
          <cell r="S5090">
            <v>0</v>
          </cell>
          <cell r="Y5090">
            <v>6878.78</v>
          </cell>
          <cell r="Z5090">
            <v>10439.68</v>
          </cell>
        </row>
        <row r="5091">
          <cell r="A5091">
            <v>48</v>
          </cell>
          <cell r="C5091" t="str">
            <v>01</v>
          </cell>
          <cell r="J5091">
            <v>258</v>
          </cell>
          <cell r="O5091">
            <v>0</v>
          </cell>
          <cell r="P5091">
            <v>0</v>
          </cell>
          <cell r="R5091">
            <v>55175</v>
          </cell>
          <cell r="S5091">
            <v>0</v>
          </cell>
          <cell r="Y5091">
            <v>19633.46</v>
          </cell>
          <cell r="Z5091">
            <v>30340.68</v>
          </cell>
        </row>
        <row r="5092">
          <cell r="A5092">
            <v>48</v>
          </cell>
          <cell r="C5092" t="str">
            <v>01</v>
          </cell>
          <cell r="J5092">
            <v>258</v>
          </cell>
          <cell r="O5092" t="str">
            <v>SF</v>
          </cell>
          <cell r="P5092">
            <v>0</v>
          </cell>
          <cell r="R5092">
            <v>76644</v>
          </cell>
          <cell r="S5092">
            <v>0</v>
          </cell>
          <cell r="Y5092">
            <v>1945.02</v>
          </cell>
          <cell r="Z5092">
            <v>3000.09</v>
          </cell>
        </row>
        <row r="5093">
          <cell r="A5093">
            <v>48</v>
          </cell>
          <cell r="C5093" t="str">
            <v>01</v>
          </cell>
          <cell r="J5093">
            <v>258</v>
          </cell>
          <cell r="O5093" t="str">
            <v>SN</v>
          </cell>
          <cell r="P5093">
            <v>0</v>
          </cell>
          <cell r="R5093">
            <v>71758</v>
          </cell>
          <cell r="S5093">
            <v>0</v>
          </cell>
          <cell r="Y5093">
            <v>24018.03</v>
          </cell>
          <cell r="Z5093">
            <v>35699.769999999997</v>
          </cell>
        </row>
        <row r="5094">
          <cell r="A5094">
            <v>48</v>
          </cell>
          <cell r="C5094" t="str">
            <v>01</v>
          </cell>
          <cell r="J5094">
            <v>258</v>
          </cell>
          <cell r="O5094">
            <v>0</v>
          </cell>
          <cell r="P5094">
            <v>0</v>
          </cell>
          <cell r="R5094">
            <v>20900</v>
          </cell>
          <cell r="S5094">
            <v>0</v>
          </cell>
          <cell r="Y5094">
            <v>6081.68</v>
          </cell>
          <cell r="Z5094">
            <v>11418.32</v>
          </cell>
        </row>
        <row r="5095">
          <cell r="A5095">
            <v>48</v>
          </cell>
          <cell r="C5095" t="str">
            <v>01</v>
          </cell>
          <cell r="J5095">
            <v>258</v>
          </cell>
          <cell r="O5095">
            <v>0</v>
          </cell>
          <cell r="P5095">
            <v>0</v>
          </cell>
          <cell r="R5095">
            <v>6000</v>
          </cell>
          <cell r="S5095">
            <v>2400</v>
          </cell>
          <cell r="Y5095">
            <v>0</v>
          </cell>
          <cell r="Z5095">
            <v>3000</v>
          </cell>
        </row>
        <row r="5096">
          <cell r="A5096">
            <v>48</v>
          </cell>
          <cell r="C5096" t="str">
            <v>01</v>
          </cell>
          <cell r="J5096">
            <v>258</v>
          </cell>
          <cell r="O5096">
            <v>0</v>
          </cell>
          <cell r="P5096">
            <v>0</v>
          </cell>
          <cell r="R5096">
            <v>5000</v>
          </cell>
          <cell r="S5096">
            <v>0</v>
          </cell>
          <cell r="Y5096">
            <v>0</v>
          </cell>
          <cell r="Z5096">
            <v>4200</v>
          </cell>
        </row>
        <row r="5097">
          <cell r="A5097">
            <v>48</v>
          </cell>
          <cell r="C5097" t="str">
            <v>01</v>
          </cell>
          <cell r="J5097">
            <v>258</v>
          </cell>
          <cell r="O5097" t="str">
            <v>A0</v>
          </cell>
          <cell r="P5097">
            <v>0</v>
          </cell>
          <cell r="R5097">
            <v>1500</v>
          </cell>
          <cell r="S5097">
            <v>300</v>
          </cell>
          <cell r="Y5097">
            <v>0</v>
          </cell>
          <cell r="Z5097">
            <v>1000</v>
          </cell>
        </row>
        <row r="5098">
          <cell r="A5098">
            <v>48</v>
          </cell>
          <cell r="C5098" t="str">
            <v>01</v>
          </cell>
          <cell r="J5098">
            <v>258</v>
          </cell>
          <cell r="O5098">
            <v>0</v>
          </cell>
          <cell r="P5098">
            <v>0</v>
          </cell>
          <cell r="R5098">
            <v>5841</v>
          </cell>
          <cell r="S5098">
            <v>0</v>
          </cell>
          <cell r="Y5098">
            <v>1785.6</v>
          </cell>
          <cell r="Z5098">
            <v>3081.92</v>
          </cell>
        </row>
        <row r="5099">
          <cell r="A5099">
            <v>48</v>
          </cell>
          <cell r="C5099" t="str">
            <v>01</v>
          </cell>
          <cell r="J5099">
            <v>258</v>
          </cell>
          <cell r="O5099">
            <v>0</v>
          </cell>
          <cell r="P5099">
            <v>0</v>
          </cell>
          <cell r="R5099">
            <v>1061</v>
          </cell>
          <cell r="S5099">
            <v>0</v>
          </cell>
          <cell r="Y5099">
            <v>353.48</v>
          </cell>
          <cell r="Z5099">
            <v>530.78</v>
          </cell>
        </row>
        <row r="5100">
          <cell r="A5100">
            <v>48</v>
          </cell>
          <cell r="C5100" t="str">
            <v>01</v>
          </cell>
          <cell r="J5100">
            <v>258</v>
          </cell>
          <cell r="O5100" t="str">
            <v>A0</v>
          </cell>
          <cell r="P5100" t="str">
            <v>A0</v>
          </cell>
          <cell r="R5100">
            <v>205299</v>
          </cell>
          <cell r="S5100">
            <v>0</v>
          </cell>
          <cell r="Y5100">
            <v>48554.6</v>
          </cell>
          <cell r="Z5100">
            <v>93927.4</v>
          </cell>
        </row>
        <row r="5101">
          <cell r="A5101">
            <v>48</v>
          </cell>
          <cell r="C5101" t="str">
            <v>01</v>
          </cell>
          <cell r="J5101">
            <v>258</v>
          </cell>
          <cell r="O5101" t="str">
            <v>A0</v>
          </cell>
          <cell r="P5101" t="str">
            <v>B0</v>
          </cell>
          <cell r="R5101">
            <v>34072</v>
          </cell>
          <cell r="S5101">
            <v>0</v>
          </cell>
          <cell r="Y5101">
            <v>8245.32</v>
          </cell>
          <cell r="Z5101">
            <v>15189.72</v>
          </cell>
        </row>
        <row r="5102">
          <cell r="A5102">
            <v>48</v>
          </cell>
          <cell r="C5102" t="str">
            <v>01</v>
          </cell>
          <cell r="J5102">
            <v>258</v>
          </cell>
          <cell r="O5102" t="str">
            <v>AA</v>
          </cell>
          <cell r="P5102" t="str">
            <v>TT</v>
          </cell>
          <cell r="R5102">
            <v>16138</v>
          </cell>
          <cell r="S5102">
            <v>0</v>
          </cell>
          <cell r="Y5102">
            <v>16137.11</v>
          </cell>
          <cell r="Z5102">
            <v>0.89</v>
          </cell>
        </row>
        <row r="5103">
          <cell r="A5103">
            <v>48</v>
          </cell>
          <cell r="C5103" t="str">
            <v>01</v>
          </cell>
          <cell r="J5103">
            <v>258</v>
          </cell>
          <cell r="O5103" t="str">
            <v>AB</v>
          </cell>
          <cell r="P5103" t="str">
            <v>TT</v>
          </cell>
          <cell r="R5103">
            <v>2749</v>
          </cell>
          <cell r="S5103">
            <v>0</v>
          </cell>
          <cell r="Y5103">
            <v>2748.44</v>
          </cell>
          <cell r="Z5103">
            <v>0.56000000000000005</v>
          </cell>
        </row>
        <row r="5104">
          <cell r="A5104">
            <v>48</v>
          </cell>
          <cell r="C5104" t="str">
            <v>01</v>
          </cell>
          <cell r="J5104">
            <v>258</v>
          </cell>
          <cell r="O5104">
            <v>0</v>
          </cell>
          <cell r="P5104">
            <v>0</v>
          </cell>
          <cell r="R5104">
            <v>302</v>
          </cell>
          <cell r="S5104">
            <v>0</v>
          </cell>
          <cell r="Y5104">
            <v>302</v>
          </cell>
          <cell r="Z5104">
            <v>0</v>
          </cell>
        </row>
        <row r="5105">
          <cell r="A5105">
            <v>48</v>
          </cell>
          <cell r="C5105" t="str">
            <v>01</v>
          </cell>
          <cell r="J5105">
            <v>258</v>
          </cell>
          <cell r="O5105" t="str">
            <v>P0</v>
          </cell>
          <cell r="P5105">
            <v>0</v>
          </cell>
          <cell r="R5105">
            <v>3898</v>
          </cell>
          <cell r="S5105">
            <v>0</v>
          </cell>
          <cell r="Y5105">
            <v>343.89</v>
          </cell>
          <cell r="Z5105">
            <v>2354.11</v>
          </cell>
        </row>
        <row r="5106">
          <cell r="A5106">
            <v>48</v>
          </cell>
          <cell r="C5106" t="str">
            <v>01</v>
          </cell>
          <cell r="J5106">
            <v>258</v>
          </cell>
          <cell r="O5106">
            <v>0</v>
          </cell>
          <cell r="P5106">
            <v>0</v>
          </cell>
          <cell r="R5106">
            <v>400</v>
          </cell>
          <cell r="S5106">
            <v>80</v>
          </cell>
          <cell r="Y5106">
            <v>246.56</v>
          </cell>
          <cell r="Z5106">
            <v>73.44</v>
          </cell>
        </row>
        <row r="5107">
          <cell r="A5107">
            <v>48</v>
          </cell>
          <cell r="C5107" t="str">
            <v>01</v>
          </cell>
          <cell r="J5107">
            <v>258</v>
          </cell>
          <cell r="O5107">
            <v>0</v>
          </cell>
          <cell r="P5107">
            <v>0</v>
          </cell>
          <cell r="R5107">
            <v>500</v>
          </cell>
          <cell r="S5107">
            <v>100</v>
          </cell>
          <cell r="Y5107">
            <v>98</v>
          </cell>
          <cell r="Z5107">
            <v>302</v>
          </cell>
        </row>
        <row r="5108">
          <cell r="A5108">
            <v>48</v>
          </cell>
          <cell r="C5108" t="str">
            <v>01</v>
          </cell>
          <cell r="J5108">
            <v>258</v>
          </cell>
          <cell r="O5108" t="str">
            <v>TT</v>
          </cell>
          <cell r="P5108">
            <v>0</v>
          </cell>
          <cell r="R5108">
            <v>118</v>
          </cell>
          <cell r="S5108">
            <v>0</v>
          </cell>
          <cell r="Y5108">
            <v>117.5</v>
          </cell>
          <cell r="Z5108">
            <v>0.5</v>
          </cell>
        </row>
        <row r="5109">
          <cell r="A5109">
            <v>48</v>
          </cell>
          <cell r="C5109" t="str">
            <v>01</v>
          </cell>
          <cell r="J5109">
            <v>258</v>
          </cell>
          <cell r="O5109">
            <v>0</v>
          </cell>
          <cell r="P5109">
            <v>0</v>
          </cell>
          <cell r="R5109">
            <v>600</v>
          </cell>
          <cell r="S5109">
            <v>120</v>
          </cell>
          <cell r="Y5109">
            <v>0</v>
          </cell>
          <cell r="Z5109">
            <v>480</v>
          </cell>
        </row>
        <row r="5110">
          <cell r="A5110">
            <v>48</v>
          </cell>
          <cell r="C5110" t="str">
            <v>01</v>
          </cell>
          <cell r="J5110">
            <v>258</v>
          </cell>
          <cell r="O5110" t="str">
            <v>A0</v>
          </cell>
          <cell r="P5110">
            <v>0</v>
          </cell>
          <cell r="R5110">
            <v>2000</v>
          </cell>
          <cell r="S5110">
            <v>400</v>
          </cell>
          <cell r="Y5110">
            <v>294.88</v>
          </cell>
          <cell r="Z5110">
            <v>1240</v>
          </cell>
        </row>
        <row r="5111">
          <cell r="A5111">
            <v>48</v>
          </cell>
          <cell r="C5111" t="str">
            <v>01</v>
          </cell>
          <cell r="J5111">
            <v>258</v>
          </cell>
          <cell r="O5111" t="str">
            <v>A0</v>
          </cell>
          <cell r="P5111" t="str">
            <v>TT</v>
          </cell>
          <cell r="R5111">
            <v>117</v>
          </cell>
          <cell r="S5111">
            <v>0</v>
          </cell>
          <cell r="Y5111">
            <v>116.25</v>
          </cell>
          <cell r="Z5111">
            <v>0.75</v>
          </cell>
        </row>
        <row r="5112">
          <cell r="A5112">
            <v>48</v>
          </cell>
          <cell r="C5112" t="str">
            <v>01</v>
          </cell>
          <cell r="J5112">
            <v>258</v>
          </cell>
          <cell r="O5112" t="str">
            <v>BT</v>
          </cell>
          <cell r="P5112">
            <v>0</v>
          </cell>
          <cell r="R5112">
            <v>650</v>
          </cell>
          <cell r="S5112">
            <v>0</v>
          </cell>
          <cell r="Y5112">
            <v>649.36</v>
          </cell>
          <cell r="Z5112">
            <v>0.64</v>
          </cell>
        </row>
        <row r="5113">
          <cell r="A5113">
            <v>48</v>
          </cell>
          <cell r="C5113" t="str">
            <v>01</v>
          </cell>
          <cell r="J5113">
            <v>258</v>
          </cell>
          <cell r="O5113" t="str">
            <v>C0</v>
          </cell>
          <cell r="P5113">
            <v>0</v>
          </cell>
          <cell r="R5113">
            <v>1500</v>
          </cell>
          <cell r="S5113">
            <v>300</v>
          </cell>
          <cell r="Y5113">
            <v>0</v>
          </cell>
          <cell r="Z5113">
            <v>1200</v>
          </cell>
        </row>
        <row r="5114">
          <cell r="A5114">
            <v>48</v>
          </cell>
          <cell r="C5114" t="str">
            <v>01</v>
          </cell>
          <cell r="J5114">
            <v>258</v>
          </cell>
          <cell r="O5114">
            <v>0</v>
          </cell>
          <cell r="P5114">
            <v>0</v>
          </cell>
          <cell r="R5114">
            <v>500</v>
          </cell>
          <cell r="S5114">
            <v>100</v>
          </cell>
          <cell r="Y5114">
            <v>0</v>
          </cell>
          <cell r="Z5114">
            <v>363.4</v>
          </cell>
        </row>
        <row r="5115">
          <cell r="A5115">
            <v>48</v>
          </cell>
          <cell r="C5115" t="str">
            <v>01</v>
          </cell>
          <cell r="J5115">
            <v>258</v>
          </cell>
          <cell r="O5115" t="str">
            <v>TT</v>
          </cell>
          <cell r="P5115">
            <v>0</v>
          </cell>
          <cell r="R5115">
            <v>134</v>
          </cell>
          <cell r="S5115">
            <v>0</v>
          </cell>
          <cell r="Y5115">
            <v>0</v>
          </cell>
          <cell r="Z5115">
            <v>0.78</v>
          </cell>
        </row>
        <row r="5116">
          <cell r="A5116">
            <v>48</v>
          </cell>
          <cell r="C5116" t="str">
            <v>01</v>
          </cell>
          <cell r="J5116">
            <v>258</v>
          </cell>
          <cell r="O5116">
            <v>0</v>
          </cell>
          <cell r="P5116">
            <v>0</v>
          </cell>
          <cell r="R5116">
            <v>19000</v>
          </cell>
          <cell r="S5116">
            <v>3800</v>
          </cell>
          <cell r="Y5116">
            <v>6304.64</v>
          </cell>
          <cell r="Z5116">
            <v>8895.36</v>
          </cell>
        </row>
        <row r="5117">
          <cell r="A5117">
            <v>48</v>
          </cell>
          <cell r="C5117" t="str">
            <v>01</v>
          </cell>
          <cell r="J5117">
            <v>258</v>
          </cell>
          <cell r="O5117">
            <v>0</v>
          </cell>
          <cell r="P5117">
            <v>0</v>
          </cell>
          <cell r="R5117">
            <v>500</v>
          </cell>
          <cell r="S5117">
            <v>100</v>
          </cell>
          <cell r="Y5117">
            <v>0</v>
          </cell>
          <cell r="Z5117">
            <v>300</v>
          </cell>
        </row>
        <row r="5118">
          <cell r="A5118">
            <v>48</v>
          </cell>
          <cell r="C5118" t="str">
            <v>01</v>
          </cell>
          <cell r="J5118">
            <v>258</v>
          </cell>
          <cell r="O5118">
            <v>0</v>
          </cell>
          <cell r="P5118">
            <v>0</v>
          </cell>
          <cell r="R5118">
            <v>8000</v>
          </cell>
          <cell r="S5118">
            <v>1600</v>
          </cell>
          <cell r="Y5118">
            <v>0</v>
          </cell>
          <cell r="Z5118">
            <v>6400</v>
          </cell>
        </row>
        <row r="5119">
          <cell r="A5119">
            <v>48</v>
          </cell>
          <cell r="C5119" t="str">
            <v>01</v>
          </cell>
          <cell r="J5119">
            <v>258</v>
          </cell>
          <cell r="O5119" t="str">
            <v>A0</v>
          </cell>
          <cell r="P5119" t="str">
            <v>TT</v>
          </cell>
          <cell r="R5119">
            <v>1682</v>
          </cell>
          <cell r="S5119">
            <v>0</v>
          </cell>
          <cell r="Y5119">
            <v>0</v>
          </cell>
          <cell r="Z5119">
            <v>1.56</v>
          </cell>
        </row>
        <row r="5120">
          <cell r="A5120">
            <v>48</v>
          </cell>
          <cell r="C5120" t="str">
            <v>01</v>
          </cell>
          <cell r="J5120">
            <v>258</v>
          </cell>
          <cell r="O5120" t="str">
            <v>TT</v>
          </cell>
          <cell r="P5120">
            <v>0</v>
          </cell>
          <cell r="R5120">
            <v>612</v>
          </cell>
          <cell r="S5120">
            <v>0</v>
          </cell>
          <cell r="Y5120">
            <v>0</v>
          </cell>
          <cell r="Z5120">
            <v>0.39</v>
          </cell>
        </row>
        <row r="5121">
          <cell r="A5121">
            <v>48</v>
          </cell>
          <cell r="C5121" t="str">
            <v>01</v>
          </cell>
          <cell r="J5121">
            <v>258</v>
          </cell>
          <cell r="O5121" t="str">
            <v>TT</v>
          </cell>
          <cell r="P5121">
            <v>0</v>
          </cell>
          <cell r="R5121">
            <v>141</v>
          </cell>
          <cell r="S5121">
            <v>0</v>
          </cell>
          <cell r="Y5121">
            <v>140.30000000000001</v>
          </cell>
          <cell r="Z5121">
            <v>0.7</v>
          </cell>
        </row>
        <row r="5122">
          <cell r="A5122">
            <v>48</v>
          </cell>
          <cell r="C5122" t="str">
            <v>01</v>
          </cell>
          <cell r="J5122">
            <v>258</v>
          </cell>
          <cell r="O5122">
            <v>0</v>
          </cell>
          <cell r="P5122">
            <v>0</v>
          </cell>
          <cell r="R5122">
            <v>7000</v>
          </cell>
          <cell r="S5122">
            <v>1400</v>
          </cell>
          <cell r="Y5122">
            <v>5312.32</v>
          </cell>
          <cell r="Z5122">
            <v>287.68</v>
          </cell>
        </row>
        <row r="5123">
          <cell r="A5123">
            <v>48</v>
          </cell>
          <cell r="C5123" t="str">
            <v>01</v>
          </cell>
          <cell r="J5123">
            <v>258</v>
          </cell>
          <cell r="O5123">
            <v>0</v>
          </cell>
          <cell r="P5123">
            <v>0</v>
          </cell>
          <cell r="R5123">
            <v>1000</v>
          </cell>
          <cell r="S5123">
            <v>1000</v>
          </cell>
          <cell r="Y5123">
            <v>0</v>
          </cell>
          <cell r="Z5123">
            <v>0</v>
          </cell>
        </row>
        <row r="5124">
          <cell r="A5124">
            <v>48</v>
          </cell>
          <cell r="C5124" t="str">
            <v>01</v>
          </cell>
          <cell r="J5124">
            <v>258</v>
          </cell>
          <cell r="O5124">
            <v>0</v>
          </cell>
          <cell r="P5124">
            <v>0</v>
          </cell>
          <cell r="R5124">
            <v>500</v>
          </cell>
          <cell r="S5124">
            <v>100</v>
          </cell>
          <cell r="Y5124">
            <v>0</v>
          </cell>
          <cell r="Z5124">
            <v>400</v>
          </cell>
        </row>
        <row r="5125">
          <cell r="A5125">
            <v>48</v>
          </cell>
          <cell r="C5125" t="str">
            <v>01</v>
          </cell>
          <cell r="J5125">
            <v>254</v>
          </cell>
          <cell r="O5125">
            <v>0</v>
          </cell>
          <cell r="P5125">
            <v>0</v>
          </cell>
          <cell r="R5125">
            <v>487568</v>
          </cell>
          <cell r="S5125">
            <v>0</v>
          </cell>
          <cell r="Y5125">
            <v>182937.73</v>
          </cell>
          <cell r="Z5125">
            <v>215411.19</v>
          </cell>
        </row>
        <row r="5126">
          <cell r="A5126">
            <v>48</v>
          </cell>
          <cell r="C5126" t="str">
            <v>01</v>
          </cell>
          <cell r="J5126">
            <v>254</v>
          </cell>
          <cell r="O5126">
            <v>0</v>
          </cell>
          <cell r="P5126">
            <v>0</v>
          </cell>
          <cell r="R5126">
            <v>1400</v>
          </cell>
          <cell r="S5126">
            <v>0</v>
          </cell>
          <cell r="Y5126">
            <v>349.89</v>
          </cell>
          <cell r="Z5126">
            <v>832.39</v>
          </cell>
        </row>
        <row r="5127">
          <cell r="A5127">
            <v>48</v>
          </cell>
          <cell r="C5127" t="str">
            <v>01</v>
          </cell>
          <cell r="J5127">
            <v>254</v>
          </cell>
          <cell r="O5127">
            <v>0</v>
          </cell>
          <cell r="P5127">
            <v>0</v>
          </cell>
          <cell r="R5127">
            <v>10808</v>
          </cell>
          <cell r="S5127">
            <v>0</v>
          </cell>
          <cell r="Y5127">
            <v>3418.23</v>
          </cell>
          <cell r="Z5127">
            <v>5588.53</v>
          </cell>
        </row>
        <row r="5128">
          <cell r="A5128">
            <v>48</v>
          </cell>
          <cell r="C5128" t="str">
            <v>01</v>
          </cell>
          <cell r="J5128">
            <v>254</v>
          </cell>
          <cell r="O5128">
            <v>0</v>
          </cell>
          <cell r="P5128">
            <v>0</v>
          </cell>
          <cell r="R5128">
            <v>59307</v>
          </cell>
          <cell r="S5128">
            <v>0</v>
          </cell>
          <cell r="Y5128">
            <v>19655.849999999999</v>
          </cell>
          <cell r="Z5128">
            <v>29957.31</v>
          </cell>
        </row>
        <row r="5129">
          <cell r="A5129">
            <v>48</v>
          </cell>
          <cell r="C5129" t="str">
            <v>01</v>
          </cell>
          <cell r="J5129">
            <v>254</v>
          </cell>
          <cell r="O5129">
            <v>0</v>
          </cell>
          <cell r="P5129">
            <v>0</v>
          </cell>
          <cell r="R5129">
            <v>37468</v>
          </cell>
          <cell r="S5129">
            <v>0</v>
          </cell>
          <cell r="Y5129">
            <v>12895.4</v>
          </cell>
          <cell r="Z5129">
            <v>21165.14</v>
          </cell>
        </row>
        <row r="5130">
          <cell r="A5130">
            <v>48</v>
          </cell>
          <cell r="C5130" t="str">
            <v>01</v>
          </cell>
          <cell r="J5130">
            <v>254</v>
          </cell>
          <cell r="O5130" t="str">
            <v>SF</v>
          </cell>
          <cell r="P5130">
            <v>0</v>
          </cell>
          <cell r="R5130">
            <v>50300</v>
          </cell>
          <cell r="S5130">
            <v>0</v>
          </cell>
          <cell r="Y5130">
            <v>0</v>
          </cell>
          <cell r="Z5130">
            <v>2590.46</v>
          </cell>
        </row>
        <row r="5131">
          <cell r="A5131">
            <v>48</v>
          </cell>
          <cell r="C5131" t="str">
            <v>01</v>
          </cell>
          <cell r="J5131">
            <v>254</v>
          </cell>
          <cell r="O5131" t="str">
            <v>SN</v>
          </cell>
          <cell r="P5131">
            <v>0</v>
          </cell>
          <cell r="R5131">
            <v>48800</v>
          </cell>
          <cell r="S5131">
            <v>0</v>
          </cell>
          <cell r="Y5131">
            <v>15958.39</v>
          </cell>
          <cell r="Z5131">
            <v>24890.03</v>
          </cell>
        </row>
        <row r="5132">
          <cell r="A5132">
            <v>48</v>
          </cell>
          <cell r="C5132" t="str">
            <v>01</v>
          </cell>
          <cell r="J5132">
            <v>254</v>
          </cell>
          <cell r="O5132">
            <v>0</v>
          </cell>
          <cell r="P5132">
            <v>0</v>
          </cell>
          <cell r="R5132">
            <v>14400</v>
          </cell>
          <cell r="S5132">
            <v>0</v>
          </cell>
          <cell r="Y5132">
            <v>3559.62</v>
          </cell>
          <cell r="Z5132">
            <v>7440.38</v>
          </cell>
        </row>
        <row r="5133">
          <cell r="A5133">
            <v>48</v>
          </cell>
          <cell r="C5133" t="str">
            <v>01</v>
          </cell>
          <cell r="J5133">
            <v>254</v>
          </cell>
          <cell r="O5133">
            <v>0</v>
          </cell>
          <cell r="P5133">
            <v>0</v>
          </cell>
          <cell r="R5133">
            <v>500</v>
          </cell>
          <cell r="S5133">
            <v>200</v>
          </cell>
          <cell r="Y5133">
            <v>0</v>
          </cell>
          <cell r="Z5133">
            <v>250</v>
          </cell>
        </row>
        <row r="5134">
          <cell r="A5134">
            <v>48</v>
          </cell>
          <cell r="C5134" t="str">
            <v>01</v>
          </cell>
          <cell r="J5134">
            <v>254</v>
          </cell>
          <cell r="O5134">
            <v>0</v>
          </cell>
          <cell r="P5134">
            <v>0</v>
          </cell>
          <cell r="R5134">
            <v>400</v>
          </cell>
          <cell r="S5134">
            <v>0</v>
          </cell>
          <cell r="Y5134">
            <v>0</v>
          </cell>
          <cell r="Z5134">
            <v>317.24</v>
          </cell>
        </row>
        <row r="5135">
          <cell r="A5135">
            <v>48</v>
          </cell>
          <cell r="C5135" t="str">
            <v>01</v>
          </cell>
          <cell r="J5135">
            <v>254</v>
          </cell>
          <cell r="O5135" t="str">
            <v>A0</v>
          </cell>
          <cell r="P5135">
            <v>0</v>
          </cell>
          <cell r="R5135">
            <v>1500</v>
          </cell>
          <cell r="S5135">
            <v>300</v>
          </cell>
          <cell r="Y5135">
            <v>0</v>
          </cell>
          <cell r="Z5135">
            <v>1000</v>
          </cell>
        </row>
        <row r="5136">
          <cell r="A5136">
            <v>48</v>
          </cell>
          <cell r="C5136" t="str">
            <v>01</v>
          </cell>
          <cell r="J5136">
            <v>254</v>
          </cell>
          <cell r="O5136">
            <v>0</v>
          </cell>
          <cell r="P5136">
            <v>0</v>
          </cell>
          <cell r="R5136">
            <v>4241</v>
          </cell>
          <cell r="S5136">
            <v>0</v>
          </cell>
          <cell r="Y5136">
            <v>1321.85</v>
          </cell>
          <cell r="Z5136">
            <v>2295.75</v>
          </cell>
        </row>
        <row r="5137">
          <cell r="A5137">
            <v>48</v>
          </cell>
          <cell r="C5137" t="str">
            <v>01</v>
          </cell>
          <cell r="J5137">
            <v>254</v>
          </cell>
          <cell r="O5137">
            <v>0</v>
          </cell>
          <cell r="P5137">
            <v>0</v>
          </cell>
          <cell r="R5137">
            <v>1061</v>
          </cell>
          <cell r="S5137">
            <v>0</v>
          </cell>
          <cell r="Y5137">
            <v>353.48</v>
          </cell>
          <cell r="Z5137">
            <v>530.78</v>
          </cell>
        </row>
        <row r="5138">
          <cell r="A5138">
            <v>48</v>
          </cell>
          <cell r="C5138" t="str">
            <v>01</v>
          </cell>
          <cell r="J5138">
            <v>254</v>
          </cell>
          <cell r="O5138" t="str">
            <v>A0</v>
          </cell>
          <cell r="P5138" t="str">
            <v>A0</v>
          </cell>
          <cell r="R5138">
            <v>128449</v>
          </cell>
          <cell r="S5138">
            <v>0</v>
          </cell>
          <cell r="Y5138">
            <v>31651.38</v>
          </cell>
          <cell r="Z5138">
            <v>58884.28</v>
          </cell>
        </row>
        <row r="5139">
          <cell r="A5139">
            <v>48</v>
          </cell>
          <cell r="C5139" t="str">
            <v>01</v>
          </cell>
          <cell r="J5139">
            <v>254</v>
          </cell>
          <cell r="O5139" t="str">
            <v>A0</v>
          </cell>
          <cell r="P5139" t="str">
            <v>B0</v>
          </cell>
          <cell r="R5139">
            <v>33498</v>
          </cell>
          <cell r="S5139">
            <v>0</v>
          </cell>
          <cell r="Y5139">
            <v>7710.17</v>
          </cell>
          <cell r="Z5139">
            <v>16992.8</v>
          </cell>
        </row>
        <row r="5140">
          <cell r="A5140">
            <v>48</v>
          </cell>
          <cell r="C5140" t="str">
            <v>01</v>
          </cell>
          <cell r="J5140">
            <v>254</v>
          </cell>
          <cell r="O5140" t="str">
            <v>AA</v>
          </cell>
          <cell r="P5140" t="str">
            <v>TT</v>
          </cell>
          <cell r="R5140">
            <v>10620</v>
          </cell>
          <cell r="S5140">
            <v>0</v>
          </cell>
          <cell r="Y5140">
            <v>10619.42</v>
          </cell>
          <cell r="Z5140">
            <v>0.57999999999999996</v>
          </cell>
        </row>
        <row r="5141">
          <cell r="A5141">
            <v>48</v>
          </cell>
          <cell r="C5141" t="str">
            <v>01</v>
          </cell>
          <cell r="J5141">
            <v>254</v>
          </cell>
          <cell r="O5141" t="str">
            <v>AB</v>
          </cell>
          <cell r="P5141" t="str">
            <v>TT</v>
          </cell>
          <cell r="R5141">
            <v>2451</v>
          </cell>
          <cell r="S5141">
            <v>0</v>
          </cell>
          <cell r="Y5141">
            <v>2450.85</v>
          </cell>
          <cell r="Z5141">
            <v>0.15</v>
          </cell>
        </row>
        <row r="5142">
          <cell r="A5142">
            <v>48</v>
          </cell>
          <cell r="C5142" t="str">
            <v>01</v>
          </cell>
          <cell r="J5142">
            <v>254</v>
          </cell>
          <cell r="O5142" t="str">
            <v>P0</v>
          </cell>
          <cell r="P5142">
            <v>0</v>
          </cell>
          <cell r="R5142">
            <v>18100</v>
          </cell>
          <cell r="S5142">
            <v>0</v>
          </cell>
          <cell r="Y5142">
            <v>2784.99</v>
          </cell>
          <cell r="Z5142">
            <v>12515.01</v>
          </cell>
        </row>
        <row r="5143">
          <cell r="A5143">
            <v>48</v>
          </cell>
          <cell r="C5143" t="str">
            <v>01</v>
          </cell>
          <cell r="J5143">
            <v>254</v>
          </cell>
          <cell r="O5143">
            <v>0</v>
          </cell>
          <cell r="P5143">
            <v>0</v>
          </cell>
          <cell r="R5143">
            <v>370</v>
          </cell>
          <cell r="S5143">
            <v>74</v>
          </cell>
          <cell r="Y5143">
            <v>0</v>
          </cell>
          <cell r="Z5143">
            <v>161.69999999999999</v>
          </cell>
        </row>
        <row r="5144">
          <cell r="A5144">
            <v>48</v>
          </cell>
          <cell r="C5144" t="str">
            <v>01</v>
          </cell>
          <cell r="J5144">
            <v>254</v>
          </cell>
          <cell r="O5144">
            <v>0</v>
          </cell>
          <cell r="P5144">
            <v>0</v>
          </cell>
          <cell r="R5144">
            <v>400</v>
          </cell>
          <cell r="S5144">
            <v>80</v>
          </cell>
          <cell r="Y5144">
            <v>0</v>
          </cell>
          <cell r="Z5144">
            <v>320</v>
          </cell>
        </row>
        <row r="5145">
          <cell r="A5145">
            <v>48</v>
          </cell>
          <cell r="C5145" t="str">
            <v>01</v>
          </cell>
          <cell r="J5145">
            <v>254</v>
          </cell>
          <cell r="O5145" t="str">
            <v>T0</v>
          </cell>
          <cell r="P5145">
            <v>0</v>
          </cell>
          <cell r="R5145">
            <v>1645</v>
          </cell>
          <cell r="S5145">
            <v>0</v>
          </cell>
          <cell r="Y5145">
            <v>1644.51</v>
          </cell>
          <cell r="Z5145">
            <v>0.49</v>
          </cell>
        </row>
        <row r="5146">
          <cell r="A5146">
            <v>48</v>
          </cell>
          <cell r="C5146" t="str">
            <v>01</v>
          </cell>
          <cell r="J5146">
            <v>254</v>
          </cell>
          <cell r="O5146" t="str">
            <v>TT</v>
          </cell>
          <cell r="P5146">
            <v>0</v>
          </cell>
          <cell r="R5146">
            <v>1448</v>
          </cell>
          <cell r="S5146">
            <v>0</v>
          </cell>
          <cell r="Y5146">
            <v>1447.25</v>
          </cell>
          <cell r="Z5146">
            <v>0.75</v>
          </cell>
        </row>
        <row r="5147">
          <cell r="A5147">
            <v>48</v>
          </cell>
          <cell r="C5147" t="str">
            <v>01</v>
          </cell>
          <cell r="J5147">
            <v>254</v>
          </cell>
          <cell r="O5147">
            <v>0</v>
          </cell>
          <cell r="P5147">
            <v>0</v>
          </cell>
          <cell r="R5147">
            <v>300</v>
          </cell>
          <cell r="S5147">
            <v>60</v>
          </cell>
          <cell r="Y5147">
            <v>0</v>
          </cell>
          <cell r="Z5147">
            <v>240</v>
          </cell>
        </row>
        <row r="5148">
          <cell r="A5148">
            <v>48</v>
          </cell>
          <cell r="C5148" t="str">
            <v>01</v>
          </cell>
          <cell r="J5148">
            <v>254</v>
          </cell>
          <cell r="O5148">
            <v>0</v>
          </cell>
          <cell r="P5148">
            <v>0</v>
          </cell>
          <cell r="R5148">
            <v>700</v>
          </cell>
          <cell r="S5148">
            <v>140</v>
          </cell>
          <cell r="Y5148">
            <v>0</v>
          </cell>
          <cell r="Z5148">
            <v>560</v>
          </cell>
        </row>
        <row r="5149">
          <cell r="A5149">
            <v>48</v>
          </cell>
          <cell r="C5149" t="str">
            <v>01</v>
          </cell>
          <cell r="J5149">
            <v>254</v>
          </cell>
          <cell r="O5149">
            <v>0</v>
          </cell>
          <cell r="P5149">
            <v>0</v>
          </cell>
          <cell r="R5149">
            <v>1000</v>
          </cell>
          <cell r="S5149">
            <v>200</v>
          </cell>
          <cell r="Y5149">
            <v>0</v>
          </cell>
          <cell r="Z5149">
            <v>800</v>
          </cell>
        </row>
        <row r="5150">
          <cell r="A5150">
            <v>48</v>
          </cell>
          <cell r="C5150" t="str">
            <v>01</v>
          </cell>
          <cell r="J5150">
            <v>254</v>
          </cell>
          <cell r="O5150">
            <v>0</v>
          </cell>
          <cell r="P5150">
            <v>0</v>
          </cell>
          <cell r="R5150">
            <v>3500</v>
          </cell>
          <cell r="S5150">
            <v>700</v>
          </cell>
          <cell r="Y5150">
            <v>0</v>
          </cell>
          <cell r="Z5150">
            <v>2800</v>
          </cell>
        </row>
        <row r="5151">
          <cell r="A5151">
            <v>48</v>
          </cell>
          <cell r="C5151" t="str">
            <v>01</v>
          </cell>
          <cell r="J5151">
            <v>254</v>
          </cell>
          <cell r="O5151" t="str">
            <v>TT</v>
          </cell>
          <cell r="P5151">
            <v>0</v>
          </cell>
          <cell r="R5151">
            <v>5715</v>
          </cell>
          <cell r="S5151">
            <v>0</v>
          </cell>
          <cell r="Y5151">
            <v>0</v>
          </cell>
          <cell r="Z5151">
            <v>0.78</v>
          </cell>
        </row>
        <row r="5152">
          <cell r="A5152">
            <v>48</v>
          </cell>
          <cell r="C5152" t="str">
            <v>01</v>
          </cell>
          <cell r="J5152">
            <v>254</v>
          </cell>
          <cell r="O5152">
            <v>0</v>
          </cell>
          <cell r="P5152">
            <v>0</v>
          </cell>
          <cell r="R5152">
            <v>771</v>
          </cell>
          <cell r="S5152">
            <v>154</v>
          </cell>
          <cell r="Y5152">
            <v>0</v>
          </cell>
          <cell r="Z5152">
            <v>617</v>
          </cell>
        </row>
        <row r="5153">
          <cell r="A5153">
            <v>48</v>
          </cell>
          <cell r="C5153" t="str">
            <v>01</v>
          </cell>
          <cell r="J5153">
            <v>225</v>
          </cell>
          <cell r="O5153">
            <v>0</v>
          </cell>
          <cell r="P5153">
            <v>0</v>
          </cell>
          <cell r="R5153">
            <v>50</v>
          </cell>
          <cell r="S5153">
            <v>10</v>
          </cell>
          <cell r="Y5153">
            <v>0</v>
          </cell>
          <cell r="Z5153">
            <v>40</v>
          </cell>
        </row>
        <row r="5154">
          <cell r="A5154">
            <v>48</v>
          </cell>
          <cell r="C5154" t="str">
            <v>01</v>
          </cell>
          <cell r="J5154">
            <v>225</v>
          </cell>
          <cell r="O5154">
            <v>0</v>
          </cell>
          <cell r="P5154">
            <v>0</v>
          </cell>
          <cell r="R5154">
            <v>400</v>
          </cell>
          <cell r="S5154">
            <v>80</v>
          </cell>
          <cell r="Y5154">
            <v>0</v>
          </cell>
          <cell r="Z5154">
            <v>320</v>
          </cell>
        </row>
        <row r="5155">
          <cell r="A5155">
            <v>48</v>
          </cell>
          <cell r="C5155" t="str">
            <v>01</v>
          </cell>
          <cell r="J5155">
            <v>225</v>
          </cell>
          <cell r="O5155">
            <v>0</v>
          </cell>
          <cell r="P5155">
            <v>0</v>
          </cell>
          <cell r="R5155">
            <v>300</v>
          </cell>
          <cell r="S5155">
            <v>60</v>
          </cell>
          <cell r="Y5155">
            <v>0</v>
          </cell>
          <cell r="Z5155">
            <v>240</v>
          </cell>
        </row>
        <row r="5156">
          <cell r="A5156">
            <v>48</v>
          </cell>
          <cell r="C5156" t="str">
            <v>01</v>
          </cell>
          <cell r="J5156">
            <v>225</v>
          </cell>
          <cell r="O5156" t="str">
            <v>E0</v>
          </cell>
          <cell r="P5156">
            <v>0</v>
          </cell>
          <cell r="R5156">
            <v>100</v>
          </cell>
          <cell r="S5156">
            <v>20</v>
          </cell>
          <cell r="Y5156">
            <v>0</v>
          </cell>
          <cell r="Z5156">
            <v>80</v>
          </cell>
        </row>
        <row r="5157">
          <cell r="A5157">
            <v>48</v>
          </cell>
          <cell r="C5157" t="str">
            <v>01</v>
          </cell>
          <cell r="J5157">
            <v>225</v>
          </cell>
          <cell r="O5157">
            <v>0</v>
          </cell>
          <cell r="P5157">
            <v>0</v>
          </cell>
          <cell r="R5157">
            <v>500</v>
          </cell>
          <cell r="S5157">
            <v>100</v>
          </cell>
          <cell r="Y5157">
            <v>0</v>
          </cell>
          <cell r="Z5157">
            <v>400</v>
          </cell>
        </row>
        <row r="5158">
          <cell r="A5158">
            <v>48</v>
          </cell>
          <cell r="C5158" t="str">
            <v>01</v>
          </cell>
          <cell r="J5158">
            <v>225</v>
          </cell>
          <cell r="O5158">
            <v>0</v>
          </cell>
          <cell r="P5158">
            <v>0</v>
          </cell>
          <cell r="R5158">
            <v>150</v>
          </cell>
          <cell r="S5158">
            <v>30</v>
          </cell>
          <cell r="Y5158">
            <v>0</v>
          </cell>
          <cell r="Z5158">
            <v>120</v>
          </cell>
        </row>
        <row r="5159">
          <cell r="A5159">
            <v>48</v>
          </cell>
          <cell r="C5159" t="str">
            <v>01</v>
          </cell>
          <cell r="J5159">
            <v>225</v>
          </cell>
          <cell r="O5159">
            <v>0</v>
          </cell>
          <cell r="P5159">
            <v>0</v>
          </cell>
          <cell r="R5159">
            <v>7500</v>
          </cell>
          <cell r="S5159">
            <v>1700</v>
          </cell>
          <cell r="Y5159">
            <v>1716.4</v>
          </cell>
          <cell r="Z5159">
            <v>4083.6</v>
          </cell>
        </row>
        <row r="5160">
          <cell r="A5160">
            <v>48</v>
          </cell>
          <cell r="C5160" t="str">
            <v>01</v>
          </cell>
          <cell r="J5160">
            <v>225</v>
          </cell>
          <cell r="O5160" t="str">
            <v>J0</v>
          </cell>
          <cell r="P5160">
            <v>0</v>
          </cell>
          <cell r="R5160">
            <v>200</v>
          </cell>
          <cell r="S5160">
            <v>0</v>
          </cell>
          <cell r="Y5160">
            <v>200</v>
          </cell>
          <cell r="Z5160">
            <v>0</v>
          </cell>
        </row>
        <row r="5161">
          <cell r="A5161">
            <v>48</v>
          </cell>
          <cell r="C5161" t="str">
            <v>01</v>
          </cell>
          <cell r="J5161">
            <v>225</v>
          </cell>
          <cell r="O5161">
            <v>0</v>
          </cell>
          <cell r="P5161">
            <v>0</v>
          </cell>
          <cell r="R5161">
            <v>800</v>
          </cell>
          <cell r="S5161">
            <v>0</v>
          </cell>
          <cell r="Y5161">
            <v>800</v>
          </cell>
          <cell r="Z5161">
            <v>0</v>
          </cell>
        </row>
        <row r="5162">
          <cell r="A5162">
            <v>48</v>
          </cell>
          <cell r="C5162" t="str">
            <v>50</v>
          </cell>
          <cell r="J5162">
            <v>50890</v>
          </cell>
          <cell r="O5162" t="str">
            <v>T0</v>
          </cell>
          <cell r="P5162">
            <v>0</v>
          </cell>
          <cell r="R5162">
            <v>209</v>
          </cell>
          <cell r="S5162">
            <v>0</v>
          </cell>
          <cell r="Y5162">
            <v>0</v>
          </cell>
          <cell r="Z5162">
            <v>0.2</v>
          </cell>
        </row>
        <row r="5163">
          <cell r="A5163">
            <v>48</v>
          </cell>
          <cell r="C5163" t="str">
            <v>50</v>
          </cell>
          <cell r="J5163">
            <v>50890</v>
          </cell>
          <cell r="O5163" t="str">
            <v>T0</v>
          </cell>
          <cell r="P5163">
            <v>0</v>
          </cell>
          <cell r="R5163">
            <v>246</v>
          </cell>
          <cell r="S5163">
            <v>0</v>
          </cell>
          <cell r="Y5163">
            <v>40.6</v>
          </cell>
          <cell r="Z5163">
            <v>1.24</v>
          </cell>
        </row>
        <row r="5164">
          <cell r="A5164">
            <v>48</v>
          </cell>
          <cell r="C5164" t="str">
            <v>50</v>
          </cell>
          <cell r="J5164">
            <v>50279</v>
          </cell>
          <cell r="O5164">
            <v>0</v>
          </cell>
          <cell r="P5164">
            <v>0</v>
          </cell>
          <cell r="R5164">
            <v>2000</v>
          </cell>
          <cell r="S5164">
            <v>0</v>
          </cell>
          <cell r="Y5164">
            <v>0</v>
          </cell>
          <cell r="Z5164">
            <v>2000</v>
          </cell>
        </row>
        <row r="5165">
          <cell r="A5165">
            <v>48</v>
          </cell>
          <cell r="C5165" t="str">
            <v>50</v>
          </cell>
          <cell r="J5165">
            <v>50279</v>
          </cell>
          <cell r="O5165">
            <v>0</v>
          </cell>
          <cell r="P5165">
            <v>0</v>
          </cell>
          <cell r="R5165">
            <v>1500</v>
          </cell>
          <cell r="S5165">
            <v>300</v>
          </cell>
          <cell r="Y5165">
            <v>0</v>
          </cell>
          <cell r="Z5165">
            <v>1200</v>
          </cell>
        </row>
        <row r="5166">
          <cell r="A5166">
            <v>48</v>
          </cell>
          <cell r="C5166" t="str">
            <v>50</v>
          </cell>
          <cell r="J5166">
            <v>50279</v>
          </cell>
          <cell r="O5166" t="str">
            <v>O0</v>
          </cell>
          <cell r="P5166">
            <v>0</v>
          </cell>
          <cell r="R5166">
            <v>8000</v>
          </cell>
          <cell r="S5166">
            <v>1600</v>
          </cell>
          <cell r="Y5166">
            <v>0</v>
          </cell>
          <cell r="Z5166">
            <v>6400</v>
          </cell>
        </row>
        <row r="5167">
          <cell r="A5167">
            <v>48</v>
          </cell>
          <cell r="C5167" t="str">
            <v>50</v>
          </cell>
          <cell r="J5167">
            <v>50225</v>
          </cell>
          <cell r="O5167">
            <v>0</v>
          </cell>
          <cell r="P5167">
            <v>0</v>
          </cell>
          <cell r="R5167">
            <v>3000</v>
          </cell>
          <cell r="S5167">
            <v>0</v>
          </cell>
          <cell r="Y5167">
            <v>0</v>
          </cell>
          <cell r="Z5167">
            <v>3000</v>
          </cell>
        </row>
        <row r="5168">
          <cell r="A5168">
            <v>48</v>
          </cell>
          <cell r="C5168" t="str">
            <v>50</v>
          </cell>
          <cell r="J5168">
            <v>50225</v>
          </cell>
          <cell r="O5168">
            <v>0</v>
          </cell>
          <cell r="P5168">
            <v>0</v>
          </cell>
          <cell r="R5168">
            <v>1300</v>
          </cell>
          <cell r="S5168">
            <v>260</v>
          </cell>
          <cell r="Y5168">
            <v>0</v>
          </cell>
          <cell r="Z5168">
            <v>1040</v>
          </cell>
        </row>
        <row r="5169">
          <cell r="A5169">
            <v>48</v>
          </cell>
          <cell r="C5169" t="str">
            <v>50</v>
          </cell>
          <cell r="J5169">
            <v>50225</v>
          </cell>
          <cell r="O5169">
            <v>0</v>
          </cell>
          <cell r="P5169">
            <v>0</v>
          </cell>
          <cell r="R5169">
            <v>3500</v>
          </cell>
          <cell r="S5169">
            <v>700</v>
          </cell>
          <cell r="Y5169">
            <v>0</v>
          </cell>
          <cell r="Z5169">
            <v>2800</v>
          </cell>
        </row>
        <row r="5170">
          <cell r="A5170">
            <v>48</v>
          </cell>
          <cell r="C5170" t="str">
            <v>50</v>
          </cell>
          <cell r="J5170">
            <v>50225</v>
          </cell>
          <cell r="O5170">
            <v>0</v>
          </cell>
          <cell r="P5170">
            <v>0</v>
          </cell>
          <cell r="R5170">
            <v>2000</v>
          </cell>
          <cell r="S5170">
            <v>400</v>
          </cell>
          <cell r="Y5170">
            <v>0</v>
          </cell>
          <cell r="Z5170">
            <v>1600</v>
          </cell>
        </row>
        <row r="5171">
          <cell r="A5171">
            <v>48</v>
          </cell>
          <cell r="C5171" t="str">
            <v>50</v>
          </cell>
          <cell r="J5171">
            <v>50225</v>
          </cell>
          <cell r="O5171">
            <v>0</v>
          </cell>
          <cell r="P5171">
            <v>0</v>
          </cell>
          <cell r="R5171">
            <v>1200</v>
          </cell>
          <cell r="S5171">
            <v>240</v>
          </cell>
          <cell r="Y5171">
            <v>0</v>
          </cell>
          <cell r="Z5171">
            <v>960</v>
          </cell>
        </row>
        <row r="5172">
          <cell r="A5172">
            <v>48</v>
          </cell>
          <cell r="C5172" t="str">
            <v>50</v>
          </cell>
          <cell r="J5172">
            <v>50225</v>
          </cell>
          <cell r="O5172">
            <v>0</v>
          </cell>
          <cell r="P5172">
            <v>0</v>
          </cell>
          <cell r="R5172">
            <v>8500</v>
          </cell>
          <cell r="S5172">
            <v>1700</v>
          </cell>
          <cell r="Y5172">
            <v>0</v>
          </cell>
          <cell r="Z5172">
            <v>6800</v>
          </cell>
        </row>
        <row r="5173">
          <cell r="A5173">
            <v>48</v>
          </cell>
          <cell r="C5173" t="str">
            <v>50</v>
          </cell>
          <cell r="J5173">
            <v>50225</v>
          </cell>
          <cell r="O5173" t="str">
            <v>O0</v>
          </cell>
          <cell r="P5173">
            <v>0</v>
          </cell>
          <cell r="R5173">
            <v>8150</v>
          </cell>
          <cell r="S5173">
            <v>1700</v>
          </cell>
          <cell r="Y5173">
            <v>0</v>
          </cell>
          <cell r="Z5173">
            <v>6450</v>
          </cell>
        </row>
        <row r="5174">
          <cell r="A5174">
            <v>48</v>
          </cell>
          <cell r="C5174" t="str">
            <v>50</v>
          </cell>
          <cell r="J5174">
            <v>50225</v>
          </cell>
          <cell r="O5174" t="str">
            <v>O0</v>
          </cell>
          <cell r="P5174" t="str">
            <v>TT</v>
          </cell>
          <cell r="R5174">
            <v>350</v>
          </cell>
          <cell r="S5174">
            <v>0</v>
          </cell>
          <cell r="Y5174">
            <v>349.59</v>
          </cell>
          <cell r="Z5174">
            <v>0.41</v>
          </cell>
        </row>
        <row r="5175">
          <cell r="A5175">
            <v>48</v>
          </cell>
          <cell r="C5175" t="str">
            <v>50</v>
          </cell>
          <cell r="J5175">
            <v>50213</v>
          </cell>
          <cell r="O5175">
            <v>0</v>
          </cell>
          <cell r="P5175">
            <v>0</v>
          </cell>
          <cell r="R5175">
            <v>700</v>
          </cell>
          <cell r="S5175">
            <v>700</v>
          </cell>
          <cell r="Y5175">
            <v>0</v>
          </cell>
          <cell r="Z5175">
            <v>0</v>
          </cell>
        </row>
        <row r="5176">
          <cell r="A5176">
            <v>48</v>
          </cell>
          <cell r="C5176" t="str">
            <v>50</v>
          </cell>
          <cell r="J5176">
            <v>50213</v>
          </cell>
          <cell r="O5176">
            <v>0</v>
          </cell>
          <cell r="P5176">
            <v>0</v>
          </cell>
          <cell r="R5176">
            <v>600</v>
          </cell>
          <cell r="S5176">
            <v>600</v>
          </cell>
          <cell r="Y5176">
            <v>0</v>
          </cell>
          <cell r="Z5176">
            <v>0</v>
          </cell>
        </row>
        <row r="5177">
          <cell r="A5177">
            <v>48</v>
          </cell>
          <cell r="C5177" t="str">
            <v>50</v>
          </cell>
          <cell r="J5177">
            <v>50213</v>
          </cell>
          <cell r="O5177">
            <v>0</v>
          </cell>
          <cell r="P5177">
            <v>0</v>
          </cell>
          <cell r="R5177">
            <v>800</v>
          </cell>
          <cell r="S5177">
            <v>800</v>
          </cell>
          <cell r="Y5177">
            <v>0</v>
          </cell>
          <cell r="Z5177">
            <v>0</v>
          </cell>
        </row>
        <row r="5178">
          <cell r="A5178">
            <v>48</v>
          </cell>
          <cell r="C5178" t="str">
            <v>50</v>
          </cell>
          <cell r="J5178">
            <v>50213</v>
          </cell>
          <cell r="O5178">
            <v>0</v>
          </cell>
          <cell r="P5178">
            <v>0</v>
          </cell>
          <cell r="R5178">
            <v>5938</v>
          </cell>
          <cell r="S5178">
            <v>600</v>
          </cell>
          <cell r="Y5178">
            <v>5337.5</v>
          </cell>
          <cell r="Z5178">
            <v>0.5</v>
          </cell>
        </row>
        <row r="5179">
          <cell r="A5179">
            <v>48</v>
          </cell>
          <cell r="C5179" t="str">
            <v>50</v>
          </cell>
          <cell r="J5179">
            <v>50213</v>
          </cell>
          <cell r="O5179">
            <v>0</v>
          </cell>
          <cell r="P5179">
            <v>0</v>
          </cell>
          <cell r="R5179">
            <v>700</v>
          </cell>
          <cell r="S5179">
            <v>700</v>
          </cell>
          <cell r="Y5179">
            <v>0</v>
          </cell>
          <cell r="Z5179">
            <v>0</v>
          </cell>
        </row>
        <row r="5180">
          <cell r="A5180">
            <v>48</v>
          </cell>
          <cell r="C5180" t="str">
            <v>50</v>
          </cell>
          <cell r="J5180">
            <v>50213</v>
          </cell>
          <cell r="O5180" t="str">
            <v>O0</v>
          </cell>
          <cell r="P5180">
            <v>0</v>
          </cell>
          <cell r="R5180">
            <v>2228</v>
          </cell>
          <cell r="S5180">
            <v>600</v>
          </cell>
          <cell r="Y5180">
            <v>0</v>
          </cell>
          <cell r="Z5180">
            <v>1628</v>
          </cell>
        </row>
        <row r="5181">
          <cell r="A5181">
            <v>48</v>
          </cell>
          <cell r="C5181" t="str">
            <v>50</v>
          </cell>
          <cell r="J5181">
            <v>51207</v>
          </cell>
          <cell r="O5181">
            <v>0</v>
          </cell>
          <cell r="P5181">
            <v>0</v>
          </cell>
          <cell r="R5181">
            <v>26100</v>
          </cell>
          <cell r="S5181">
            <v>0</v>
          </cell>
          <cell r="Y5181">
            <v>0</v>
          </cell>
          <cell r="Z5181">
            <v>212.2</v>
          </cell>
        </row>
        <row r="5182">
          <cell r="A5182">
            <v>48</v>
          </cell>
          <cell r="C5182" t="str">
            <v>50</v>
          </cell>
          <cell r="J5182">
            <v>51208</v>
          </cell>
          <cell r="O5182">
            <v>0</v>
          </cell>
          <cell r="P5182">
            <v>0</v>
          </cell>
          <cell r="R5182">
            <v>3500</v>
          </cell>
          <cell r="S5182">
            <v>700</v>
          </cell>
          <cell r="Y5182">
            <v>0</v>
          </cell>
          <cell r="Z5182">
            <v>2800</v>
          </cell>
        </row>
        <row r="5183">
          <cell r="A5183">
            <v>48</v>
          </cell>
          <cell r="C5183" t="str">
            <v>50</v>
          </cell>
          <cell r="J5183">
            <v>51208</v>
          </cell>
          <cell r="O5183">
            <v>0</v>
          </cell>
          <cell r="P5183">
            <v>0</v>
          </cell>
          <cell r="R5183">
            <v>3500</v>
          </cell>
          <cell r="S5183">
            <v>700</v>
          </cell>
          <cell r="Y5183">
            <v>0</v>
          </cell>
          <cell r="Z5183">
            <v>2800</v>
          </cell>
        </row>
        <row r="5184">
          <cell r="A5184">
            <v>48</v>
          </cell>
          <cell r="C5184" t="str">
            <v>50</v>
          </cell>
          <cell r="J5184">
            <v>51208</v>
          </cell>
          <cell r="O5184">
            <v>0</v>
          </cell>
          <cell r="P5184">
            <v>0</v>
          </cell>
          <cell r="R5184">
            <v>6000</v>
          </cell>
          <cell r="S5184">
            <v>1200</v>
          </cell>
          <cell r="Y5184">
            <v>0</v>
          </cell>
          <cell r="Z5184">
            <v>4800</v>
          </cell>
        </row>
        <row r="5185">
          <cell r="A5185">
            <v>48</v>
          </cell>
          <cell r="C5185" t="str">
            <v>50</v>
          </cell>
          <cell r="J5185">
            <v>51208</v>
          </cell>
          <cell r="O5185" t="str">
            <v>O0</v>
          </cell>
          <cell r="P5185">
            <v>0</v>
          </cell>
          <cell r="R5185">
            <v>2000</v>
          </cell>
          <cell r="S5185">
            <v>400</v>
          </cell>
          <cell r="Y5185">
            <v>0</v>
          </cell>
          <cell r="Z5185">
            <v>1600</v>
          </cell>
        </row>
        <row r="5186">
          <cell r="A5186">
            <v>48</v>
          </cell>
          <cell r="C5186" t="str">
            <v>50</v>
          </cell>
          <cell r="J5186">
            <v>50181</v>
          </cell>
          <cell r="O5186" t="str">
            <v>O0</v>
          </cell>
          <cell r="P5186" t="str">
            <v>TT</v>
          </cell>
          <cell r="R5186">
            <v>255</v>
          </cell>
          <cell r="S5186">
            <v>0</v>
          </cell>
          <cell r="Y5186">
            <v>255</v>
          </cell>
          <cell r="Z5186">
            <v>0</v>
          </cell>
        </row>
        <row r="5187">
          <cell r="A5187">
            <v>48</v>
          </cell>
          <cell r="C5187" t="str">
            <v>50</v>
          </cell>
          <cell r="J5187">
            <v>50338</v>
          </cell>
          <cell r="O5187">
            <v>0</v>
          </cell>
          <cell r="P5187">
            <v>0</v>
          </cell>
          <cell r="R5187">
            <v>65750</v>
          </cell>
          <cell r="S5187">
            <v>0</v>
          </cell>
          <cell r="Y5187">
            <v>13029.6</v>
          </cell>
          <cell r="Z5187">
            <v>4750</v>
          </cell>
        </row>
        <row r="5188">
          <cell r="A5188">
            <v>48</v>
          </cell>
          <cell r="C5188" t="str">
            <v>50</v>
          </cell>
          <cell r="J5188">
            <v>50338</v>
          </cell>
          <cell r="O5188">
            <v>0</v>
          </cell>
          <cell r="P5188">
            <v>0</v>
          </cell>
          <cell r="R5188">
            <v>50517</v>
          </cell>
          <cell r="S5188">
            <v>0</v>
          </cell>
          <cell r="Y5188">
            <v>21423.200000000001</v>
          </cell>
          <cell r="Z5188">
            <v>0</v>
          </cell>
        </row>
        <row r="5189">
          <cell r="A5189">
            <v>48</v>
          </cell>
          <cell r="C5189" t="str">
            <v>50</v>
          </cell>
          <cell r="J5189">
            <v>50338</v>
          </cell>
          <cell r="O5189" t="str">
            <v>O0</v>
          </cell>
          <cell r="P5189">
            <v>0</v>
          </cell>
          <cell r="R5189">
            <v>3500</v>
          </cell>
          <cell r="S5189">
            <v>0</v>
          </cell>
          <cell r="Y5189">
            <v>0</v>
          </cell>
          <cell r="Z5189">
            <v>0</v>
          </cell>
        </row>
        <row r="5190">
          <cell r="A5190">
            <v>48</v>
          </cell>
          <cell r="C5190" t="str">
            <v>50</v>
          </cell>
          <cell r="J5190">
            <v>50338</v>
          </cell>
          <cell r="O5190">
            <v>0</v>
          </cell>
          <cell r="P5190">
            <v>0</v>
          </cell>
          <cell r="R5190">
            <v>50000</v>
          </cell>
          <cell r="S5190">
            <v>0</v>
          </cell>
          <cell r="Y5190">
            <v>0</v>
          </cell>
          <cell r="Z5190">
            <v>0</v>
          </cell>
        </row>
        <row r="5191">
          <cell r="A5191">
            <v>48</v>
          </cell>
          <cell r="C5191" t="str">
            <v>50</v>
          </cell>
          <cell r="J5191">
            <v>50338</v>
          </cell>
          <cell r="O5191">
            <v>0</v>
          </cell>
          <cell r="P5191">
            <v>0</v>
          </cell>
          <cell r="R5191">
            <v>39500</v>
          </cell>
          <cell r="S5191">
            <v>0</v>
          </cell>
          <cell r="Y5191">
            <v>0</v>
          </cell>
          <cell r="Z5191">
            <v>0</v>
          </cell>
        </row>
        <row r="5192">
          <cell r="A5192">
            <v>48</v>
          </cell>
          <cell r="C5192" t="str">
            <v>50</v>
          </cell>
          <cell r="J5192">
            <v>50338</v>
          </cell>
          <cell r="O5192">
            <v>0</v>
          </cell>
          <cell r="P5192">
            <v>0</v>
          </cell>
          <cell r="R5192">
            <v>65750</v>
          </cell>
          <cell r="S5192">
            <v>0</v>
          </cell>
          <cell r="Y5192">
            <v>13029.6</v>
          </cell>
          <cell r="Z5192">
            <v>4750</v>
          </cell>
        </row>
        <row r="5193">
          <cell r="A5193">
            <v>48</v>
          </cell>
          <cell r="C5193" t="str">
            <v>50</v>
          </cell>
          <cell r="J5193">
            <v>50338</v>
          </cell>
          <cell r="O5193">
            <v>0</v>
          </cell>
          <cell r="P5193">
            <v>0</v>
          </cell>
          <cell r="R5193">
            <v>50517</v>
          </cell>
          <cell r="S5193">
            <v>0</v>
          </cell>
          <cell r="Y5193">
            <v>21423.200000000001</v>
          </cell>
          <cell r="Z5193">
            <v>0</v>
          </cell>
        </row>
        <row r="5194">
          <cell r="A5194">
            <v>48</v>
          </cell>
          <cell r="C5194" t="str">
            <v>50</v>
          </cell>
          <cell r="J5194">
            <v>50338</v>
          </cell>
          <cell r="O5194" t="str">
            <v>O0</v>
          </cell>
          <cell r="P5194">
            <v>0</v>
          </cell>
          <cell r="R5194">
            <v>3500</v>
          </cell>
          <cell r="S5194">
            <v>0</v>
          </cell>
          <cell r="Y5194">
            <v>0</v>
          </cell>
          <cell r="Z5194">
            <v>0</v>
          </cell>
        </row>
        <row r="5195">
          <cell r="A5195">
            <v>48</v>
          </cell>
          <cell r="C5195" t="str">
            <v>50</v>
          </cell>
          <cell r="J5195">
            <v>50338</v>
          </cell>
          <cell r="O5195">
            <v>0</v>
          </cell>
          <cell r="P5195">
            <v>0</v>
          </cell>
          <cell r="R5195">
            <v>50500</v>
          </cell>
          <cell r="S5195">
            <v>0</v>
          </cell>
          <cell r="Y5195">
            <v>0</v>
          </cell>
          <cell r="Z5195">
            <v>0</v>
          </cell>
        </row>
        <row r="5196">
          <cell r="A5196">
            <v>48</v>
          </cell>
          <cell r="C5196" t="str">
            <v>50</v>
          </cell>
          <cell r="J5196">
            <v>50338</v>
          </cell>
          <cell r="O5196">
            <v>0</v>
          </cell>
          <cell r="P5196">
            <v>0</v>
          </cell>
          <cell r="R5196">
            <v>39500</v>
          </cell>
          <cell r="S5196">
            <v>0</v>
          </cell>
          <cell r="Y5196">
            <v>0</v>
          </cell>
          <cell r="Z5196">
            <v>0</v>
          </cell>
        </row>
        <row r="5197">
          <cell r="A5197">
            <v>48</v>
          </cell>
          <cell r="C5197" t="str">
            <v>50</v>
          </cell>
          <cell r="J5197">
            <v>50181</v>
          </cell>
          <cell r="O5197" t="str">
            <v>Q0</v>
          </cell>
          <cell r="P5197" t="str">
            <v>TT</v>
          </cell>
          <cell r="R5197">
            <v>1446</v>
          </cell>
          <cell r="S5197">
            <v>0</v>
          </cell>
          <cell r="Y5197">
            <v>1445.16</v>
          </cell>
          <cell r="Z5197">
            <v>0.84</v>
          </cell>
        </row>
        <row r="5198">
          <cell r="A5198">
            <v>48</v>
          </cell>
          <cell r="C5198" t="str">
            <v>50</v>
          </cell>
          <cell r="J5198">
            <v>50308</v>
          </cell>
          <cell r="O5198" t="str">
            <v>TT</v>
          </cell>
          <cell r="P5198">
            <v>0</v>
          </cell>
          <cell r="R5198">
            <v>130000</v>
          </cell>
          <cell r="S5198">
            <v>0</v>
          </cell>
          <cell r="Y5198">
            <v>33003.85</v>
          </cell>
          <cell r="Z5198">
            <v>0</v>
          </cell>
        </row>
        <row r="5199">
          <cell r="A5199">
            <v>48</v>
          </cell>
          <cell r="C5199" t="str">
            <v>50</v>
          </cell>
          <cell r="J5199">
            <v>50703</v>
          </cell>
          <cell r="O5199" t="str">
            <v>AC</v>
          </cell>
          <cell r="P5199">
            <v>0</v>
          </cell>
          <cell r="R5199">
            <v>7125</v>
          </cell>
          <cell r="S5199">
            <v>0</v>
          </cell>
          <cell r="Y5199">
            <v>0</v>
          </cell>
          <cell r="Z5199">
            <v>1125</v>
          </cell>
        </row>
        <row r="5200">
          <cell r="A5200">
            <v>48</v>
          </cell>
          <cell r="C5200" t="str">
            <v>50</v>
          </cell>
          <cell r="J5200">
            <v>50703</v>
          </cell>
          <cell r="O5200" t="str">
            <v>CA</v>
          </cell>
          <cell r="P5200">
            <v>0</v>
          </cell>
          <cell r="R5200">
            <v>17100</v>
          </cell>
          <cell r="S5200">
            <v>0</v>
          </cell>
          <cell r="Y5200">
            <v>0</v>
          </cell>
          <cell r="Z5200">
            <v>2600</v>
          </cell>
        </row>
        <row r="5201">
          <cell r="A5201">
            <v>48</v>
          </cell>
          <cell r="C5201" t="str">
            <v>50</v>
          </cell>
          <cell r="J5201">
            <v>50703</v>
          </cell>
          <cell r="O5201" t="str">
            <v>EA</v>
          </cell>
          <cell r="P5201">
            <v>0</v>
          </cell>
          <cell r="R5201">
            <v>4750</v>
          </cell>
          <cell r="S5201">
            <v>0</v>
          </cell>
          <cell r="Y5201">
            <v>0</v>
          </cell>
          <cell r="Z5201">
            <v>750</v>
          </cell>
        </row>
        <row r="5202">
          <cell r="A5202">
            <v>48</v>
          </cell>
          <cell r="C5202" t="str">
            <v>50</v>
          </cell>
          <cell r="J5202">
            <v>50703</v>
          </cell>
          <cell r="O5202" t="str">
            <v>FO</v>
          </cell>
          <cell r="P5202">
            <v>0</v>
          </cell>
          <cell r="R5202">
            <v>11400</v>
          </cell>
          <cell r="S5202">
            <v>0</v>
          </cell>
          <cell r="Y5202">
            <v>0</v>
          </cell>
          <cell r="Z5202">
            <v>1900</v>
          </cell>
        </row>
        <row r="5203">
          <cell r="A5203">
            <v>48</v>
          </cell>
          <cell r="C5203" t="str">
            <v>50</v>
          </cell>
          <cell r="J5203">
            <v>50703</v>
          </cell>
          <cell r="O5203" t="str">
            <v>FO</v>
          </cell>
          <cell r="P5203" t="str">
            <v>TT</v>
          </cell>
          <cell r="R5203">
            <v>9500</v>
          </cell>
          <cell r="S5203">
            <v>0</v>
          </cell>
          <cell r="Y5203">
            <v>0</v>
          </cell>
          <cell r="Z5203">
            <v>0</v>
          </cell>
        </row>
        <row r="5204">
          <cell r="A5204">
            <v>48</v>
          </cell>
          <cell r="C5204" t="str">
            <v>50</v>
          </cell>
          <cell r="J5204">
            <v>50703</v>
          </cell>
          <cell r="O5204" t="str">
            <v>GT</v>
          </cell>
          <cell r="P5204">
            <v>0</v>
          </cell>
          <cell r="R5204">
            <v>58264</v>
          </cell>
          <cell r="S5204">
            <v>0</v>
          </cell>
          <cell r="Y5204">
            <v>0</v>
          </cell>
          <cell r="Z5204">
            <v>0.26</v>
          </cell>
        </row>
        <row r="5205">
          <cell r="A5205">
            <v>48</v>
          </cell>
          <cell r="C5205" t="str">
            <v>50</v>
          </cell>
          <cell r="J5205">
            <v>50219</v>
          </cell>
          <cell r="O5205">
            <v>0</v>
          </cell>
          <cell r="P5205">
            <v>0</v>
          </cell>
          <cell r="R5205">
            <v>1500</v>
          </cell>
          <cell r="S5205">
            <v>0</v>
          </cell>
          <cell r="Y5205">
            <v>0</v>
          </cell>
          <cell r="Z5205">
            <v>1500</v>
          </cell>
        </row>
        <row r="5206">
          <cell r="A5206">
            <v>48</v>
          </cell>
          <cell r="C5206" t="str">
            <v>50</v>
          </cell>
          <cell r="J5206">
            <v>50219</v>
          </cell>
          <cell r="O5206">
            <v>0</v>
          </cell>
          <cell r="P5206">
            <v>0</v>
          </cell>
          <cell r="R5206">
            <v>1600</v>
          </cell>
          <cell r="S5206">
            <v>0</v>
          </cell>
          <cell r="Y5206">
            <v>0</v>
          </cell>
          <cell r="Z5206">
            <v>1600</v>
          </cell>
        </row>
        <row r="5207">
          <cell r="A5207">
            <v>48</v>
          </cell>
          <cell r="C5207" t="str">
            <v>50</v>
          </cell>
          <cell r="J5207">
            <v>50219</v>
          </cell>
          <cell r="O5207">
            <v>0</v>
          </cell>
          <cell r="P5207">
            <v>0</v>
          </cell>
          <cell r="R5207">
            <v>3500</v>
          </cell>
          <cell r="S5207">
            <v>700</v>
          </cell>
          <cell r="Y5207">
            <v>0</v>
          </cell>
          <cell r="Z5207">
            <v>2800</v>
          </cell>
        </row>
        <row r="5208">
          <cell r="A5208">
            <v>48</v>
          </cell>
          <cell r="C5208" t="str">
            <v>50</v>
          </cell>
          <cell r="J5208">
            <v>50219</v>
          </cell>
          <cell r="O5208">
            <v>0</v>
          </cell>
          <cell r="P5208">
            <v>0</v>
          </cell>
          <cell r="R5208">
            <v>1200</v>
          </cell>
          <cell r="S5208">
            <v>240</v>
          </cell>
          <cell r="Y5208">
            <v>0</v>
          </cell>
          <cell r="Z5208">
            <v>960</v>
          </cell>
        </row>
        <row r="5209">
          <cell r="A5209">
            <v>48</v>
          </cell>
          <cell r="C5209" t="str">
            <v>50</v>
          </cell>
          <cell r="J5209">
            <v>50219</v>
          </cell>
          <cell r="O5209">
            <v>0</v>
          </cell>
          <cell r="P5209">
            <v>0</v>
          </cell>
          <cell r="R5209">
            <v>10000</v>
          </cell>
          <cell r="S5209">
            <v>2000</v>
          </cell>
          <cell r="Y5209">
            <v>0</v>
          </cell>
          <cell r="Z5209">
            <v>8000</v>
          </cell>
        </row>
        <row r="5210">
          <cell r="A5210">
            <v>48</v>
          </cell>
          <cell r="C5210" t="str">
            <v>50</v>
          </cell>
          <cell r="J5210">
            <v>50219</v>
          </cell>
          <cell r="O5210">
            <v>0</v>
          </cell>
          <cell r="P5210">
            <v>0</v>
          </cell>
          <cell r="R5210">
            <v>400</v>
          </cell>
          <cell r="S5210">
            <v>400</v>
          </cell>
          <cell r="Y5210">
            <v>0</v>
          </cell>
          <cell r="Z5210">
            <v>0</v>
          </cell>
        </row>
        <row r="5211">
          <cell r="A5211">
            <v>48</v>
          </cell>
          <cell r="C5211" t="str">
            <v>50</v>
          </cell>
          <cell r="J5211">
            <v>50219</v>
          </cell>
          <cell r="O5211">
            <v>0</v>
          </cell>
          <cell r="P5211">
            <v>0</v>
          </cell>
          <cell r="R5211">
            <v>5500</v>
          </cell>
          <cell r="S5211">
            <v>1100</v>
          </cell>
          <cell r="Y5211">
            <v>0</v>
          </cell>
          <cell r="Z5211">
            <v>4400</v>
          </cell>
        </row>
        <row r="5212">
          <cell r="A5212">
            <v>48</v>
          </cell>
          <cell r="C5212" t="str">
            <v>50</v>
          </cell>
          <cell r="J5212">
            <v>50219</v>
          </cell>
          <cell r="O5212">
            <v>0</v>
          </cell>
          <cell r="P5212">
            <v>0</v>
          </cell>
          <cell r="R5212">
            <v>3000</v>
          </cell>
          <cell r="S5212">
            <v>600</v>
          </cell>
          <cell r="Y5212">
            <v>0</v>
          </cell>
          <cell r="Z5212">
            <v>2400</v>
          </cell>
        </row>
        <row r="5213">
          <cell r="A5213">
            <v>48</v>
          </cell>
          <cell r="C5213" t="str">
            <v>50</v>
          </cell>
          <cell r="J5213">
            <v>50219</v>
          </cell>
          <cell r="O5213" t="str">
            <v>O0</v>
          </cell>
          <cell r="P5213">
            <v>0</v>
          </cell>
          <cell r="R5213">
            <v>5584</v>
          </cell>
          <cell r="S5213">
            <v>1800</v>
          </cell>
          <cell r="Y5213">
            <v>0</v>
          </cell>
          <cell r="Z5213">
            <v>3784</v>
          </cell>
        </row>
        <row r="5214">
          <cell r="A5214">
            <v>48</v>
          </cell>
          <cell r="C5214" t="str">
            <v>50</v>
          </cell>
          <cell r="J5214">
            <v>50219</v>
          </cell>
          <cell r="O5214" t="str">
            <v>O0</v>
          </cell>
          <cell r="P5214" t="str">
            <v>TT</v>
          </cell>
          <cell r="R5214">
            <v>3416</v>
          </cell>
          <cell r="S5214">
            <v>0</v>
          </cell>
          <cell r="Y5214">
            <v>3416</v>
          </cell>
          <cell r="Z5214">
            <v>0</v>
          </cell>
        </row>
        <row r="5215">
          <cell r="A5215">
            <v>48</v>
          </cell>
          <cell r="C5215" t="str">
            <v>50</v>
          </cell>
          <cell r="J5215">
            <v>50649</v>
          </cell>
          <cell r="O5215">
            <v>0</v>
          </cell>
          <cell r="P5215">
            <v>0</v>
          </cell>
          <cell r="R5215">
            <v>97500</v>
          </cell>
          <cell r="S5215">
            <v>19500</v>
          </cell>
          <cell r="Y5215">
            <v>11802.43</v>
          </cell>
          <cell r="Z5215">
            <v>66197.570000000007</v>
          </cell>
        </row>
        <row r="5216">
          <cell r="A5216">
            <v>48</v>
          </cell>
          <cell r="C5216" t="str">
            <v>50</v>
          </cell>
          <cell r="J5216">
            <v>50649</v>
          </cell>
          <cell r="O5216">
            <v>0</v>
          </cell>
          <cell r="P5216">
            <v>0</v>
          </cell>
          <cell r="R5216">
            <v>3200</v>
          </cell>
          <cell r="S5216">
            <v>640</v>
          </cell>
          <cell r="Y5216">
            <v>0</v>
          </cell>
          <cell r="Z5216">
            <v>2560</v>
          </cell>
        </row>
        <row r="5217">
          <cell r="A5217">
            <v>48</v>
          </cell>
          <cell r="C5217" t="str">
            <v>50</v>
          </cell>
          <cell r="J5217">
            <v>50642</v>
          </cell>
          <cell r="O5217">
            <v>0</v>
          </cell>
          <cell r="P5217">
            <v>0</v>
          </cell>
          <cell r="R5217">
            <v>25000</v>
          </cell>
          <cell r="S5217">
            <v>5000</v>
          </cell>
          <cell r="Y5217">
            <v>1140</v>
          </cell>
          <cell r="Z5217">
            <v>18860</v>
          </cell>
        </row>
        <row r="5218">
          <cell r="A5218">
            <v>48</v>
          </cell>
          <cell r="C5218" t="str">
            <v>50</v>
          </cell>
          <cell r="J5218">
            <v>50642</v>
          </cell>
          <cell r="O5218">
            <v>0</v>
          </cell>
          <cell r="P5218">
            <v>0</v>
          </cell>
          <cell r="R5218">
            <v>6029</v>
          </cell>
          <cell r="S5218">
            <v>1206</v>
          </cell>
          <cell r="Y5218">
            <v>0</v>
          </cell>
          <cell r="Z5218">
            <v>4823</v>
          </cell>
        </row>
        <row r="5219">
          <cell r="A5219">
            <v>48</v>
          </cell>
          <cell r="C5219" t="str">
            <v>50</v>
          </cell>
          <cell r="J5219">
            <v>50652</v>
          </cell>
          <cell r="O5219">
            <v>0</v>
          </cell>
          <cell r="P5219">
            <v>0</v>
          </cell>
          <cell r="R5219">
            <v>9909</v>
          </cell>
          <cell r="S5219">
            <v>1982</v>
          </cell>
          <cell r="Y5219">
            <v>0</v>
          </cell>
          <cell r="Z5219">
            <v>7927</v>
          </cell>
        </row>
        <row r="5220">
          <cell r="A5220">
            <v>48</v>
          </cell>
          <cell r="C5220" t="str">
            <v>50</v>
          </cell>
          <cell r="J5220">
            <v>50667</v>
          </cell>
          <cell r="O5220">
            <v>0</v>
          </cell>
          <cell r="P5220">
            <v>0</v>
          </cell>
          <cell r="R5220">
            <v>37500</v>
          </cell>
          <cell r="S5220">
            <v>0</v>
          </cell>
          <cell r="Y5220">
            <v>9732.7099999999991</v>
          </cell>
          <cell r="Z5220">
            <v>27767.29</v>
          </cell>
        </row>
        <row r="5221">
          <cell r="A5221">
            <v>48</v>
          </cell>
          <cell r="C5221" t="str">
            <v>50</v>
          </cell>
          <cell r="J5221">
            <v>51283</v>
          </cell>
          <cell r="O5221">
            <v>0</v>
          </cell>
          <cell r="P5221">
            <v>0</v>
          </cell>
          <cell r="R5221">
            <v>22000</v>
          </cell>
          <cell r="S5221">
            <v>0</v>
          </cell>
          <cell r="Y5221">
            <v>0</v>
          </cell>
          <cell r="Z5221">
            <v>22000</v>
          </cell>
        </row>
        <row r="5222">
          <cell r="A5222">
            <v>48</v>
          </cell>
          <cell r="C5222" t="str">
            <v>50</v>
          </cell>
          <cell r="J5222">
            <v>51001</v>
          </cell>
          <cell r="O5222">
            <v>0</v>
          </cell>
          <cell r="P5222">
            <v>0</v>
          </cell>
          <cell r="R5222">
            <v>40000</v>
          </cell>
          <cell r="S5222">
            <v>0</v>
          </cell>
          <cell r="Y5222">
            <v>7680.35</v>
          </cell>
          <cell r="Z5222">
            <v>32319.65</v>
          </cell>
        </row>
        <row r="5223">
          <cell r="A5223">
            <v>48</v>
          </cell>
          <cell r="C5223" t="str">
            <v>50</v>
          </cell>
          <cell r="J5223">
            <v>51001</v>
          </cell>
          <cell r="O5223">
            <v>0</v>
          </cell>
          <cell r="P5223">
            <v>0</v>
          </cell>
          <cell r="R5223">
            <v>19500</v>
          </cell>
          <cell r="S5223">
            <v>3900</v>
          </cell>
          <cell r="Y5223">
            <v>0</v>
          </cell>
          <cell r="Z5223">
            <v>15600</v>
          </cell>
        </row>
        <row r="5224">
          <cell r="A5224">
            <v>48</v>
          </cell>
          <cell r="C5224" t="str">
            <v>50</v>
          </cell>
          <cell r="J5224">
            <v>50668</v>
          </cell>
          <cell r="O5224">
            <v>0</v>
          </cell>
          <cell r="P5224">
            <v>0</v>
          </cell>
          <cell r="R5224">
            <v>88768</v>
          </cell>
          <cell r="S5224">
            <v>17754</v>
          </cell>
          <cell r="Y5224">
            <v>0</v>
          </cell>
          <cell r="Z5224">
            <v>71014</v>
          </cell>
        </row>
        <row r="5225">
          <cell r="A5225">
            <v>48</v>
          </cell>
          <cell r="C5225" t="str">
            <v>50</v>
          </cell>
          <cell r="J5225">
            <v>50668</v>
          </cell>
          <cell r="O5225">
            <v>0</v>
          </cell>
          <cell r="P5225">
            <v>0</v>
          </cell>
          <cell r="R5225">
            <v>1760</v>
          </cell>
          <cell r="S5225">
            <v>352</v>
          </cell>
          <cell r="Y5225">
            <v>0</v>
          </cell>
          <cell r="Z5225">
            <v>1408</v>
          </cell>
        </row>
        <row r="5226">
          <cell r="A5226">
            <v>48</v>
          </cell>
          <cell r="C5226" t="str">
            <v>50</v>
          </cell>
          <cell r="J5226">
            <v>50669</v>
          </cell>
          <cell r="O5226">
            <v>0</v>
          </cell>
          <cell r="P5226">
            <v>0</v>
          </cell>
          <cell r="R5226">
            <v>55460</v>
          </cell>
          <cell r="S5226">
            <v>11092</v>
          </cell>
          <cell r="Y5226">
            <v>6609.27</v>
          </cell>
          <cell r="Z5226">
            <v>37758.730000000003</v>
          </cell>
        </row>
        <row r="5227">
          <cell r="A5227">
            <v>48</v>
          </cell>
          <cell r="C5227" t="str">
            <v>50</v>
          </cell>
          <cell r="J5227">
            <v>50653</v>
          </cell>
          <cell r="O5227">
            <v>0</v>
          </cell>
          <cell r="P5227">
            <v>0</v>
          </cell>
          <cell r="R5227">
            <v>45000</v>
          </cell>
          <cell r="S5227">
            <v>0</v>
          </cell>
          <cell r="Y5227">
            <v>15939.5</v>
          </cell>
          <cell r="Z5227">
            <v>29060.5</v>
          </cell>
        </row>
        <row r="5228">
          <cell r="A5228">
            <v>48</v>
          </cell>
          <cell r="C5228" t="str">
            <v>50</v>
          </cell>
          <cell r="J5228">
            <v>50659</v>
          </cell>
          <cell r="O5228">
            <v>0</v>
          </cell>
          <cell r="P5228">
            <v>0</v>
          </cell>
          <cell r="R5228">
            <v>68000</v>
          </cell>
          <cell r="S5228">
            <v>0</v>
          </cell>
          <cell r="Y5228">
            <v>0</v>
          </cell>
          <cell r="Z5228">
            <v>68000</v>
          </cell>
        </row>
        <row r="5229">
          <cell r="A5229">
            <v>48</v>
          </cell>
          <cell r="C5229" t="str">
            <v>50</v>
          </cell>
          <cell r="J5229">
            <v>50659</v>
          </cell>
          <cell r="O5229">
            <v>0</v>
          </cell>
          <cell r="P5229">
            <v>0</v>
          </cell>
          <cell r="R5229">
            <v>12756</v>
          </cell>
          <cell r="S5229">
            <v>2551</v>
          </cell>
          <cell r="Y5229">
            <v>0</v>
          </cell>
          <cell r="Z5229">
            <v>10205</v>
          </cell>
        </row>
        <row r="5230">
          <cell r="A5230">
            <v>48</v>
          </cell>
          <cell r="C5230" t="str">
            <v>50</v>
          </cell>
          <cell r="J5230">
            <v>50658</v>
          </cell>
          <cell r="O5230">
            <v>0</v>
          </cell>
          <cell r="P5230">
            <v>0</v>
          </cell>
          <cell r="R5230">
            <v>50000</v>
          </cell>
          <cell r="S5230">
            <v>10000</v>
          </cell>
          <cell r="Y5230">
            <v>0</v>
          </cell>
          <cell r="Z5230">
            <v>40000</v>
          </cell>
        </row>
        <row r="5231">
          <cell r="A5231">
            <v>48</v>
          </cell>
          <cell r="C5231" t="str">
            <v>50</v>
          </cell>
          <cell r="J5231">
            <v>50670</v>
          </cell>
          <cell r="O5231">
            <v>0</v>
          </cell>
          <cell r="P5231">
            <v>0</v>
          </cell>
          <cell r="R5231">
            <v>10000</v>
          </cell>
          <cell r="S5231">
            <v>2000</v>
          </cell>
          <cell r="Y5231">
            <v>0</v>
          </cell>
          <cell r="Z5231">
            <v>8000</v>
          </cell>
        </row>
        <row r="5232">
          <cell r="A5232">
            <v>48</v>
          </cell>
          <cell r="C5232" t="str">
            <v>50</v>
          </cell>
          <cell r="J5232">
            <v>50638</v>
          </cell>
          <cell r="O5232">
            <v>0</v>
          </cell>
          <cell r="P5232">
            <v>0</v>
          </cell>
          <cell r="R5232">
            <v>100000</v>
          </cell>
          <cell r="S5232">
            <v>20000</v>
          </cell>
          <cell r="Y5232">
            <v>9567.91</v>
          </cell>
          <cell r="Z5232">
            <v>70432.09</v>
          </cell>
        </row>
        <row r="5233">
          <cell r="A5233">
            <v>48</v>
          </cell>
          <cell r="C5233" t="str">
            <v>50</v>
          </cell>
          <cell r="J5233">
            <v>50638</v>
          </cell>
          <cell r="O5233">
            <v>0</v>
          </cell>
          <cell r="P5233">
            <v>0</v>
          </cell>
          <cell r="R5233">
            <v>4000</v>
          </cell>
          <cell r="S5233">
            <v>800</v>
          </cell>
          <cell r="Y5233">
            <v>0</v>
          </cell>
          <cell r="Z5233">
            <v>3200</v>
          </cell>
        </row>
        <row r="5234">
          <cell r="A5234">
            <v>48</v>
          </cell>
          <cell r="C5234" t="str">
            <v>50</v>
          </cell>
          <cell r="J5234">
            <v>50645</v>
          </cell>
          <cell r="O5234">
            <v>0</v>
          </cell>
          <cell r="P5234">
            <v>0</v>
          </cell>
          <cell r="R5234">
            <v>135000</v>
          </cell>
          <cell r="S5234">
            <v>27000</v>
          </cell>
          <cell r="Y5234">
            <v>20950.439999999999</v>
          </cell>
          <cell r="Z5234">
            <v>87049.56</v>
          </cell>
        </row>
        <row r="5235">
          <cell r="A5235">
            <v>48</v>
          </cell>
          <cell r="C5235" t="str">
            <v>50</v>
          </cell>
          <cell r="J5235">
            <v>50645</v>
          </cell>
          <cell r="O5235">
            <v>0</v>
          </cell>
          <cell r="P5235">
            <v>0</v>
          </cell>
          <cell r="R5235">
            <v>2000</v>
          </cell>
          <cell r="S5235">
            <v>400</v>
          </cell>
          <cell r="Y5235">
            <v>0</v>
          </cell>
          <cell r="Z5235">
            <v>1600</v>
          </cell>
        </row>
        <row r="5236">
          <cell r="A5236">
            <v>48</v>
          </cell>
          <cell r="C5236" t="str">
            <v>50</v>
          </cell>
          <cell r="J5236">
            <v>50664</v>
          </cell>
          <cell r="O5236">
            <v>0</v>
          </cell>
          <cell r="P5236">
            <v>0</v>
          </cell>
          <cell r="R5236">
            <v>100000</v>
          </cell>
          <cell r="S5236">
            <v>0</v>
          </cell>
          <cell r="Y5236">
            <v>7900.8</v>
          </cell>
          <cell r="Z5236">
            <v>92099.199999999997</v>
          </cell>
        </row>
        <row r="5237">
          <cell r="A5237">
            <v>48</v>
          </cell>
          <cell r="C5237" t="str">
            <v>50</v>
          </cell>
          <cell r="J5237">
            <v>50671</v>
          </cell>
          <cell r="O5237">
            <v>0</v>
          </cell>
          <cell r="P5237">
            <v>0</v>
          </cell>
          <cell r="R5237">
            <v>10000</v>
          </cell>
          <cell r="S5237">
            <v>0</v>
          </cell>
          <cell r="Y5237">
            <v>0</v>
          </cell>
          <cell r="Z5237">
            <v>10000</v>
          </cell>
        </row>
        <row r="5238">
          <cell r="A5238">
            <v>48</v>
          </cell>
          <cell r="C5238" t="str">
            <v>50</v>
          </cell>
          <cell r="J5238">
            <v>50662</v>
          </cell>
          <cell r="O5238">
            <v>0</v>
          </cell>
          <cell r="P5238">
            <v>0</v>
          </cell>
          <cell r="R5238">
            <v>60520</v>
          </cell>
          <cell r="S5238">
            <v>12104</v>
          </cell>
          <cell r="Y5238">
            <v>18998.580000000002</v>
          </cell>
          <cell r="Z5238">
            <v>29417.42</v>
          </cell>
        </row>
        <row r="5239">
          <cell r="A5239">
            <v>48</v>
          </cell>
          <cell r="C5239" t="str">
            <v>50</v>
          </cell>
          <cell r="J5239">
            <v>50672</v>
          </cell>
          <cell r="O5239">
            <v>0</v>
          </cell>
          <cell r="P5239">
            <v>0</v>
          </cell>
          <cell r="R5239">
            <v>30000</v>
          </cell>
          <cell r="S5239">
            <v>6000</v>
          </cell>
          <cell r="Y5239">
            <v>566.17999999999995</v>
          </cell>
          <cell r="Z5239">
            <v>23433.82</v>
          </cell>
        </row>
        <row r="5240">
          <cell r="A5240">
            <v>48</v>
          </cell>
          <cell r="C5240" t="str">
            <v>50</v>
          </cell>
          <cell r="J5240">
            <v>50663</v>
          </cell>
          <cell r="O5240">
            <v>0</v>
          </cell>
          <cell r="P5240">
            <v>0</v>
          </cell>
          <cell r="R5240">
            <v>985</v>
          </cell>
          <cell r="S5240">
            <v>197</v>
          </cell>
          <cell r="Y5240">
            <v>0</v>
          </cell>
          <cell r="Z5240">
            <v>788</v>
          </cell>
        </row>
        <row r="5241">
          <cell r="A5241">
            <v>48</v>
          </cell>
          <cell r="C5241" t="str">
            <v>50</v>
          </cell>
          <cell r="J5241">
            <v>50663</v>
          </cell>
          <cell r="O5241">
            <v>0</v>
          </cell>
          <cell r="P5241">
            <v>0</v>
          </cell>
          <cell r="R5241">
            <v>3430</v>
          </cell>
          <cell r="S5241">
            <v>686</v>
          </cell>
          <cell r="Y5241">
            <v>0</v>
          </cell>
          <cell r="Z5241">
            <v>2744</v>
          </cell>
        </row>
        <row r="5242">
          <cell r="A5242">
            <v>48</v>
          </cell>
          <cell r="C5242" t="str">
            <v>50</v>
          </cell>
          <cell r="J5242">
            <v>50631</v>
          </cell>
          <cell r="O5242">
            <v>0</v>
          </cell>
          <cell r="P5242">
            <v>0</v>
          </cell>
          <cell r="R5242">
            <v>39200</v>
          </cell>
          <cell r="S5242">
            <v>7840</v>
          </cell>
          <cell r="Y5242">
            <v>0</v>
          </cell>
          <cell r="Z5242">
            <v>31360</v>
          </cell>
        </row>
        <row r="5243">
          <cell r="A5243">
            <v>48</v>
          </cell>
          <cell r="C5243" t="str">
            <v>50</v>
          </cell>
          <cell r="J5243">
            <v>50631</v>
          </cell>
          <cell r="O5243">
            <v>0</v>
          </cell>
          <cell r="P5243">
            <v>0</v>
          </cell>
          <cell r="R5243">
            <v>2900</v>
          </cell>
          <cell r="S5243">
            <v>580</v>
          </cell>
          <cell r="Y5243">
            <v>0</v>
          </cell>
          <cell r="Z5243">
            <v>2320</v>
          </cell>
        </row>
        <row r="5244">
          <cell r="A5244">
            <v>48</v>
          </cell>
          <cell r="C5244" t="str">
            <v>50</v>
          </cell>
          <cell r="J5244">
            <v>50675</v>
          </cell>
          <cell r="O5244">
            <v>0</v>
          </cell>
          <cell r="P5244">
            <v>0</v>
          </cell>
          <cell r="R5244">
            <v>37000</v>
          </cell>
          <cell r="S5244">
            <v>7400</v>
          </cell>
          <cell r="Y5244">
            <v>1962.1</v>
          </cell>
          <cell r="Z5244">
            <v>27637.9</v>
          </cell>
        </row>
        <row r="5245">
          <cell r="A5245">
            <v>48</v>
          </cell>
          <cell r="C5245" t="str">
            <v>50</v>
          </cell>
          <cell r="J5245">
            <v>50627</v>
          </cell>
          <cell r="O5245">
            <v>0</v>
          </cell>
          <cell r="P5245">
            <v>0</v>
          </cell>
          <cell r="R5245">
            <v>94100</v>
          </cell>
          <cell r="S5245">
            <v>18820</v>
          </cell>
          <cell r="Y5245">
            <v>9977.32</v>
          </cell>
          <cell r="Z5245">
            <v>65302.68</v>
          </cell>
        </row>
        <row r="5246">
          <cell r="A5246">
            <v>48</v>
          </cell>
          <cell r="C5246" t="str">
            <v>50</v>
          </cell>
          <cell r="J5246">
            <v>50716</v>
          </cell>
          <cell r="O5246">
            <v>0</v>
          </cell>
          <cell r="P5246">
            <v>0</v>
          </cell>
          <cell r="R5246">
            <v>1833234</v>
          </cell>
          <cell r="S5246">
            <v>366647</v>
          </cell>
          <cell r="Y5246">
            <v>446433.45</v>
          </cell>
          <cell r="Z5246">
            <v>1020153.55</v>
          </cell>
        </row>
        <row r="5247">
          <cell r="A5247">
            <v>48</v>
          </cell>
          <cell r="C5247" t="str">
            <v>50</v>
          </cell>
          <cell r="J5247">
            <v>50716</v>
          </cell>
          <cell r="O5247">
            <v>0</v>
          </cell>
          <cell r="P5247">
            <v>0</v>
          </cell>
          <cell r="R5247">
            <v>35110</v>
          </cell>
          <cell r="S5247">
            <v>7022</v>
          </cell>
          <cell r="Y5247">
            <v>851.56</v>
          </cell>
          <cell r="Z5247">
            <v>27236.44</v>
          </cell>
        </row>
        <row r="5248">
          <cell r="A5248">
            <v>48</v>
          </cell>
          <cell r="C5248" t="str">
            <v>50</v>
          </cell>
          <cell r="J5248">
            <v>50712</v>
          </cell>
          <cell r="O5248">
            <v>0</v>
          </cell>
          <cell r="P5248">
            <v>0</v>
          </cell>
          <cell r="R5248">
            <v>65</v>
          </cell>
          <cell r="S5248">
            <v>13</v>
          </cell>
          <cell r="Y5248">
            <v>0</v>
          </cell>
          <cell r="Z5248">
            <v>52</v>
          </cell>
        </row>
        <row r="5249">
          <cell r="A5249">
            <v>48</v>
          </cell>
          <cell r="C5249" t="str">
            <v>50</v>
          </cell>
          <cell r="J5249">
            <v>50714</v>
          </cell>
          <cell r="O5249">
            <v>0</v>
          </cell>
          <cell r="P5249">
            <v>0</v>
          </cell>
          <cell r="R5249">
            <v>8628</v>
          </cell>
          <cell r="S5249">
            <v>1726</v>
          </cell>
          <cell r="Y5249">
            <v>72.13</v>
          </cell>
          <cell r="Z5249">
            <v>6829.87</v>
          </cell>
        </row>
        <row r="5250">
          <cell r="A5250">
            <v>48</v>
          </cell>
          <cell r="C5250" t="str">
            <v>50</v>
          </cell>
          <cell r="J5250">
            <v>50714</v>
          </cell>
          <cell r="O5250">
            <v>0</v>
          </cell>
          <cell r="P5250">
            <v>0</v>
          </cell>
          <cell r="R5250">
            <v>448</v>
          </cell>
          <cell r="S5250">
            <v>90</v>
          </cell>
          <cell r="Y5250">
            <v>0</v>
          </cell>
          <cell r="Z5250">
            <v>358</v>
          </cell>
        </row>
        <row r="5251">
          <cell r="A5251">
            <v>48</v>
          </cell>
          <cell r="C5251" t="str">
            <v>50</v>
          </cell>
          <cell r="J5251">
            <v>51227</v>
          </cell>
          <cell r="O5251">
            <v>0</v>
          </cell>
          <cell r="P5251">
            <v>0</v>
          </cell>
          <cell r="R5251">
            <v>8617</v>
          </cell>
          <cell r="S5251">
            <v>1723</v>
          </cell>
          <cell r="Y5251">
            <v>0</v>
          </cell>
          <cell r="Z5251">
            <v>6894</v>
          </cell>
        </row>
        <row r="5252">
          <cell r="A5252">
            <v>48</v>
          </cell>
          <cell r="C5252" t="str">
            <v>50</v>
          </cell>
          <cell r="J5252">
            <v>51227</v>
          </cell>
          <cell r="O5252">
            <v>0</v>
          </cell>
          <cell r="P5252">
            <v>0</v>
          </cell>
          <cell r="R5252">
            <v>437</v>
          </cell>
          <cell r="S5252">
            <v>87</v>
          </cell>
          <cell r="Y5252">
            <v>0</v>
          </cell>
          <cell r="Z5252">
            <v>350</v>
          </cell>
        </row>
        <row r="5253">
          <cell r="A5253">
            <v>48</v>
          </cell>
          <cell r="C5253" t="str">
            <v>50</v>
          </cell>
          <cell r="J5253">
            <v>50712</v>
          </cell>
          <cell r="O5253">
            <v>0</v>
          </cell>
          <cell r="P5253">
            <v>0</v>
          </cell>
          <cell r="R5253">
            <v>130</v>
          </cell>
          <cell r="S5253">
            <v>26</v>
          </cell>
          <cell r="Y5253">
            <v>0</v>
          </cell>
          <cell r="Z5253">
            <v>104</v>
          </cell>
        </row>
        <row r="5254">
          <cell r="A5254">
            <v>48</v>
          </cell>
          <cell r="C5254" t="str">
            <v>50</v>
          </cell>
          <cell r="J5254">
            <v>51140</v>
          </cell>
          <cell r="O5254">
            <v>0</v>
          </cell>
          <cell r="P5254">
            <v>0</v>
          </cell>
          <cell r="R5254">
            <v>750000</v>
          </cell>
          <cell r="S5254">
            <v>0</v>
          </cell>
          <cell r="Y5254">
            <v>0</v>
          </cell>
          <cell r="Z5254">
            <v>0</v>
          </cell>
        </row>
        <row r="5255">
          <cell r="A5255">
            <v>48</v>
          </cell>
          <cell r="C5255" t="str">
            <v>50</v>
          </cell>
          <cell r="J5255">
            <v>50075</v>
          </cell>
          <cell r="O5255">
            <v>0</v>
          </cell>
          <cell r="P5255">
            <v>0</v>
          </cell>
          <cell r="R5255">
            <v>352509</v>
          </cell>
          <cell r="S5255">
            <v>0</v>
          </cell>
          <cell r="Y5255">
            <v>90000</v>
          </cell>
          <cell r="Z5255">
            <v>0.35</v>
          </cell>
        </row>
        <row r="5256">
          <cell r="A5256">
            <v>48</v>
          </cell>
          <cell r="C5256" t="str">
            <v>50</v>
          </cell>
          <cell r="J5256">
            <v>51231</v>
          </cell>
          <cell r="O5256" t="str">
            <v>E0</v>
          </cell>
          <cell r="P5256">
            <v>0</v>
          </cell>
          <cell r="R5256">
            <v>747491</v>
          </cell>
          <cell r="S5256">
            <v>0</v>
          </cell>
          <cell r="Y5256">
            <v>0</v>
          </cell>
          <cell r="Z5256">
            <v>747491</v>
          </cell>
        </row>
        <row r="5257">
          <cell r="A5257">
            <v>48</v>
          </cell>
          <cell r="C5257" t="str">
            <v>50</v>
          </cell>
          <cell r="J5257">
            <v>50950</v>
          </cell>
          <cell r="O5257" t="str">
            <v>RT</v>
          </cell>
          <cell r="P5257">
            <v>0</v>
          </cell>
          <cell r="R5257">
            <v>4394</v>
          </cell>
          <cell r="S5257">
            <v>0</v>
          </cell>
          <cell r="Y5257">
            <v>0</v>
          </cell>
          <cell r="Z5257">
            <v>0.19</v>
          </cell>
        </row>
        <row r="5258">
          <cell r="A5258">
            <v>48</v>
          </cell>
          <cell r="C5258" t="str">
            <v>50</v>
          </cell>
          <cell r="J5258">
            <v>50950</v>
          </cell>
          <cell r="O5258" t="str">
            <v>RT</v>
          </cell>
          <cell r="P5258">
            <v>0</v>
          </cell>
          <cell r="R5258">
            <v>3225</v>
          </cell>
          <cell r="S5258">
            <v>0</v>
          </cell>
          <cell r="Y5258">
            <v>0</v>
          </cell>
          <cell r="Z5258">
            <v>0</v>
          </cell>
        </row>
        <row r="5259">
          <cell r="A5259">
            <v>48</v>
          </cell>
          <cell r="C5259" t="str">
            <v>50</v>
          </cell>
          <cell r="J5259">
            <v>51002</v>
          </cell>
          <cell r="O5259" t="str">
            <v>O0</v>
          </cell>
          <cell r="P5259">
            <v>0</v>
          </cell>
          <cell r="R5259">
            <v>4250</v>
          </cell>
          <cell r="S5259">
            <v>1000</v>
          </cell>
          <cell r="Y5259">
            <v>0</v>
          </cell>
          <cell r="Z5259">
            <v>1750</v>
          </cell>
        </row>
        <row r="5260">
          <cell r="A5260">
            <v>48</v>
          </cell>
          <cell r="C5260" t="str">
            <v>50</v>
          </cell>
          <cell r="J5260">
            <v>51002</v>
          </cell>
          <cell r="O5260" t="str">
            <v>O0</v>
          </cell>
          <cell r="P5260">
            <v>0</v>
          </cell>
          <cell r="R5260">
            <v>4250</v>
          </cell>
          <cell r="S5260">
            <v>1000</v>
          </cell>
          <cell r="Y5260">
            <v>0</v>
          </cell>
          <cell r="Z5260">
            <v>1750</v>
          </cell>
        </row>
        <row r="5261">
          <cell r="A5261">
            <v>48</v>
          </cell>
          <cell r="C5261" t="str">
            <v>50</v>
          </cell>
          <cell r="J5261">
            <v>51002</v>
          </cell>
          <cell r="O5261" t="str">
            <v>O0</v>
          </cell>
          <cell r="P5261">
            <v>0</v>
          </cell>
          <cell r="R5261">
            <v>11500</v>
          </cell>
          <cell r="S5261">
            <v>1500</v>
          </cell>
          <cell r="Y5261">
            <v>0</v>
          </cell>
          <cell r="Z5261">
            <v>1562.78</v>
          </cell>
        </row>
        <row r="5262">
          <cell r="A5262">
            <v>48</v>
          </cell>
          <cell r="C5262" t="str">
            <v>50</v>
          </cell>
          <cell r="J5262">
            <v>51002</v>
          </cell>
          <cell r="O5262" t="str">
            <v>O0</v>
          </cell>
          <cell r="P5262" t="str">
            <v>TT</v>
          </cell>
          <cell r="R5262">
            <v>3548</v>
          </cell>
          <cell r="S5262">
            <v>0</v>
          </cell>
          <cell r="Y5262">
            <v>3547.22</v>
          </cell>
          <cell r="Z5262">
            <v>0.78</v>
          </cell>
        </row>
        <row r="5263">
          <cell r="A5263">
            <v>48</v>
          </cell>
          <cell r="C5263" t="str">
            <v>50</v>
          </cell>
          <cell r="J5263">
            <v>50889</v>
          </cell>
          <cell r="O5263" t="str">
            <v>RT</v>
          </cell>
          <cell r="P5263">
            <v>0</v>
          </cell>
          <cell r="R5263">
            <v>2783</v>
          </cell>
          <cell r="S5263">
            <v>0</v>
          </cell>
          <cell r="Y5263">
            <v>0</v>
          </cell>
          <cell r="Z5263">
            <v>0.19</v>
          </cell>
        </row>
        <row r="5264">
          <cell r="A5264">
            <v>48</v>
          </cell>
          <cell r="C5264" t="str">
            <v>50</v>
          </cell>
          <cell r="J5264">
            <v>50889</v>
          </cell>
          <cell r="O5264" t="str">
            <v>RT</v>
          </cell>
          <cell r="P5264">
            <v>0</v>
          </cell>
          <cell r="R5264">
            <v>360</v>
          </cell>
          <cell r="S5264">
            <v>0</v>
          </cell>
          <cell r="Y5264">
            <v>0</v>
          </cell>
          <cell r="Z5264">
            <v>0</v>
          </cell>
        </row>
        <row r="5265">
          <cell r="A5265">
            <v>48</v>
          </cell>
          <cell r="C5265" t="str">
            <v>50</v>
          </cell>
          <cell r="J5265">
            <v>50559</v>
          </cell>
          <cell r="O5265" t="str">
            <v>O0</v>
          </cell>
          <cell r="P5265">
            <v>0</v>
          </cell>
          <cell r="R5265">
            <v>14000</v>
          </cell>
          <cell r="S5265">
            <v>2800</v>
          </cell>
          <cell r="Y5265">
            <v>0</v>
          </cell>
          <cell r="Z5265">
            <v>11200</v>
          </cell>
        </row>
        <row r="5266">
          <cell r="A5266">
            <v>48</v>
          </cell>
          <cell r="C5266" t="str">
            <v>50</v>
          </cell>
          <cell r="J5266">
            <v>50559</v>
          </cell>
          <cell r="O5266" t="str">
            <v>TT</v>
          </cell>
          <cell r="P5266">
            <v>0</v>
          </cell>
          <cell r="R5266">
            <v>2460</v>
          </cell>
          <cell r="S5266">
            <v>0</v>
          </cell>
          <cell r="Y5266">
            <v>2459.6799999999998</v>
          </cell>
          <cell r="Z5266">
            <v>0.32</v>
          </cell>
        </row>
        <row r="5267">
          <cell r="A5267">
            <v>48</v>
          </cell>
          <cell r="C5267" t="str">
            <v>50</v>
          </cell>
          <cell r="J5267">
            <v>50559</v>
          </cell>
          <cell r="O5267" t="str">
            <v>O0</v>
          </cell>
          <cell r="P5267">
            <v>0</v>
          </cell>
          <cell r="R5267">
            <v>6000</v>
          </cell>
          <cell r="S5267">
            <v>1200</v>
          </cell>
          <cell r="Y5267">
            <v>0</v>
          </cell>
          <cell r="Z5267">
            <v>4800</v>
          </cell>
        </row>
        <row r="5268">
          <cell r="A5268">
            <v>48</v>
          </cell>
          <cell r="C5268" t="str">
            <v>50</v>
          </cell>
          <cell r="J5268">
            <v>50559</v>
          </cell>
          <cell r="O5268" t="str">
            <v>TT</v>
          </cell>
          <cell r="P5268">
            <v>0</v>
          </cell>
          <cell r="R5268">
            <v>1997</v>
          </cell>
          <cell r="S5268">
            <v>0</v>
          </cell>
          <cell r="Y5268">
            <v>1996.01</v>
          </cell>
          <cell r="Z5268">
            <v>0.99</v>
          </cell>
        </row>
        <row r="5269">
          <cell r="A5269">
            <v>48</v>
          </cell>
          <cell r="C5269" t="str">
            <v>50</v>
          </cell>
          <cell r="J5269">
            <v>50419</v>
          </cell>
          <cell r="O5269" t="str">
            <v>O0</v>
          </cell>
          <cell r="P5269" t="str">
            <v>TT</v>
          </cell>
          <cell r="R5269">
            <v>4180</v>
          </cell>
          <cell r="S5269">
            <v>0</v>
          </cell>
          <cell r="Y5269">
            <v>4179.1000000000004</v>
          </cell>
          <cell r="Z5269">
            <v>0.9</v>
          </cell>
        </row>
        <row r="5270">
          <cell r="A5270">
            <v>48</v>
          </cell>
          <cell r="C5270" t="str">
            <v>50</v>
          </cell>
          <cell r="J5270">
            <v>50419</v>
          </cell>
          <cell r="O5270" t="str">
            <v>O0</v>
          </cell>
          <cell r="P5270">
            <v>0</v>
          </cell>
          <cell r="R5270">
            <v>1000</v>
          </cell>
          <cell r="S5270">
            <v>200</v>
          </cell>
          <cell r="Y5270">
            <v>0</v>
          </cell>
          <cell r="Z5270">
            <v>800</v>
          </cell>
        </row>
        <row r="5271">
          <cell r="A5271">
            <v>48</v>
          </cell>
          <cell r="C5271" t="str">
            <v>50</v>
          </cell>
          <cell r="J5271">
            <v>50419</v>
          </cell>
          <cell r="O5271" t="str">
            <v>O0</v>
          </cell>
          <cell r="P5271">
            <v>0</v>
          </cell>
          <cell r="R5271">
            <v>10000</v>
          </cell>
          <cell r="S5271">
            <v>2000</v>
          </cell>
          <cell r="Y5271">
            <v>1047.54</v>
          </cell>
          <cell r="Z5271">
            <v>5936.72</v>
          </cell>
        </row>
        <row r="5272">
          <cell r="A5272">
            <v>48</v>
          </cell>
          <cell r="C5272" t="str">
            <v>50</v>
          </cell>
          <cell r="J5272">
            <v>50419</v>
          </cell>
          <cell r="O5272" t="str">
            <v>O0</v>
          </cell>
          <cell r="P5272">
            <v>0</v>
          </cell>
          <cell r="R5272">
            <v>500</v>
          </cell>
          <cell r="S5272">
            <v>100</v>
          </cell>
          <cell r="Y5272">
            <v>0</v>
          </cell>
          <cell r="Z5272">
            <v>400</v>
          </cell>
        </row>
        <row r="5273">
          <cell r="A5273">
            <v>48</v>
          </cell>
          <cell r="C5273" t="str">
            <v>50</v>
          </cell>
          <cell r="J5273">
            <v>50419</v>
          </cell>
          <cell r="O5273" t="str">
            <v>O0</v>
          </cell>
          <cell r="P5273">
            <v>0</v>
          </cell>
          <cell r="R5273">
            <v>500</v>
          </cell>
          <cell r="S5273">
            <v>100</v>
          </cell>
          <cell r="Y5273">
            <v>0</v>
          </cell>
          <cell r="Z5273">
            <v>400</v>
          </cell>
        </row>
        <row r="5274">
          <cell r="A5274">
            <v>48</v>
          </cell>
          <cell r="C5274" t="str">
            <v>50</v>
          </cell>
          <cell r="J5274">
            <v>50419</v>
          </cell>
          <cell r="O5274" t="str">
            <v>O0</v>
          </cell>
          <cell r="P5274">
            <v>0</v>
          </cell>
          <cell r="R5274">
            <v>500</v>
          </cell>
          <cell r="S5274">
            <v>100</v>
          </cell>
          <cell r="Y5274">
            <v>0</v>
          </cell>
          <cell r="Z5274">
            <v>400</v>
          </cell>
        </row>
        <row r="5275">
          <cell r="A5275">
            <v>48</v>
          </cell>
          <cell r="C5275" t="str">
            <v>50</v>
          </cell>
          <cell r="J5275">
            <v>50419</v>
          </cell>
          <cell r="O5275" t="str">
            <v>O0</v>
          </cell>
          <cell r="P5275">
            <v>0</v>
          </cell>
          <cell r="R5275">
            <v>500</v>
          </cell>
          <cell r="S5275">
            <v>100</v>
          </cell>
          <cell r="Y5275">
            <v>0</v>
          </cell>
          <cell r="Z5275">
            <v>400</v>
          </cell>
        </row>
        <row r="5276">
          <cell r="A5276">
            <v>48</v>
          </cell>
          <cell r="C5276" t="str">
            <v>50</v>
          </cell>
          <cell r="J5276">
            <v>50419</v>
          </cell>
          <cell r="O5276" t="str">
            <v>O0</v>
          </cell>
          <cell r="P5276">
            <v>0</v>
          </cell>
          <cell r="R5276">
            <v>12500</v>
          </cell>
          <cell r="S5276">
            <v>12500</v>
          </cell>
          <cell r="Y5276">
            <v>0</v>
          </cell>
          <cell r="Z5276">
            <v>0</v>
          </cell>
        </row>
        <row r="5277">
          <cell r="A5277">
            <v>48</v>
          </cell>
          <cell r="C5277" t="str">
            <v>50</v>
          </cell>
          <cell r="J5277">
            <v>50419</v>
          </cell>
          <cell r="O5277" t="str">
            <v>O0</v>
          </cell>
          <cell r="P5277">
            <v>0</v>
          </cell>
          <cell r="R5277">
            <v>2500</v>
          </cell>
          <cell r="S5277">
            <v>2500</v>
          </cell>
          <cell r="Y5277">
            <v>0</v>
          </cell>
          <cell r="Z5277">
            <v>0</v>
          </cell>
        </row>
        <row r="5278">
          <cell r="A5278">
            <v>48</v>
          </cell>
          <cell r="C5278" t="str">
            <v>50</v>
          </cell>
          <cell r="J5278">
            <v>50483</v>
          </cell>
          <cell r="O5278" t="str">
            <v>OT</v>
          </cell>
          <cell r="P5278">
            <v>0</v>
          </cell>
          <cell r="R5278">
            <v>218</v>
          </cell>
          <cell r="S5278">
            <v>0</v>
          </cell>
          <cell r="Y5278">
            <v>0</v>
          </cell>
          <cell r="Z5278">
            <v>0.5</v>
          </cell>
        </row>
        <row r="5279">
          <cell r="A5279">
            <v>48</v>
          </cell>
          <cell r="C5279" t="str">
            <v>50</v>
          </cell>
          <cell r="J5279">
            <v>50483</v>
          </cell>
          <cell r="O5279" t="str">
            <v>O0</v>
          </cell>
          <cell r="P5279">
            <v>0</v>
          </cell>
          <cell r="R5279">
            <v>5631</v>
          </cell>
          <cell r="S5279">
            <v>1126</v>
          </cell>
          <cell r="Y5279">
            <v>0</v>
          </cell>
          <cell r="Z5279">
            <v>3341.75</v>
          </cell>
        </row>
        <row r="5280">
          <cell r="A5280">
            <v>48</v>
          </cell>
          <cell r="C5280" t="str">
            <v>50</v>
          </cell>
          <cell r="J5280">
            <v>50483</v>
          </cell>
          <cell r="O5280" t="str">
            <v>O0</v>
          </cell>
          <cell r="P5280">
            <v>0</v>
          </cell>
          <cell r="R5280">
            <v>4505</v>
          </cell>
          <cell r="S5280">
            <v>901</v>
          </cell>
          <cell r="Y5280">
            <v>678.91</v>
          </cell>
          <cell r="Z5280">
            <v>2158.35</v>
          </cell>
        </row>
        <row r="5281">
          <cell r="A5281">
            <v>48</v>
          </cell>
          <cell r="C5281" t="str">
            <v>50</v>
          </cell>
          <cell r="J5281">
            <v>50483</v>
          </cell>
          <cell r="O5281" t="str">
            <v>O0</v>
          </cell>
          <cell r="P5281">
            <v>0</v>
          </cell>
          <cell r="R5281">
            <v>4736</v>
          </cell>
          <cell r="S5281">
            <v>947</v>
          </cell>
          <cell r="Y5281">
            <v>0</v>
          </cell>
          <cell r="Z5281">
            <v>3606</v>
          </cell>
        </row>
        <row r="5282">
          <cell r="A5282">
            <v>48</v>
          </cell>
          <cell r="C5282" t="str">
            <v>50</v>
          </cell>
          <cell r="J5282">
            <v>50483</v>
          </cell>
          <cell r="O5282" t="str">
            <v>O0</v>
          </cell>
          <cell r="P5282" t="str">
            <v>TT</v>
          </cell>
          <cell r="R5282">
            <v>552</v>
          </cell>
          <cell r="S5282">
            <v>0</v>
          </cell>
          <cell r="Y5282">
            <v>552</v>
          </cell>
          <cell r="Z5282">
            <v>0</v>
          </cell>
        </row>
        <row r="5283">
          <cell r="A5283">
            <v>48</v>
          </cell>
          <cell r="C5283" t="str">
            <v>50</v>
          </cell>
          <cell r="J5283">
            <v>50483</v>
          </cell>
          <cell r="O5283" t="str">
            <v>OT</v>
          </cell>
          <cell r="P5283">
            <v>0</v>
          </cell>
          <cell r="R5283">
            <v>2645</v>
          </cell>
          <cell r="S5283">
            <v>0</v>
          </cell>
          <cell r="Y5283">
            <v>0</v>
          </cell>
          <cell r="Z5283">
            <v>0.54</v>
          </cell>
        </row>
        <row r="5284">
          <cell r="A5284">
            <v>48</v>
          </cell>
          <cell r="C5284" t="str">
            <v>50</v>
          </cell>
          <cell r="J5284">
            <v>50543</v>
          </cell>
          <cell r="O5284" t="str">
            <v>O0</v>
          </cell>
          <cell r="P5284">
            <v>0</v>
          </cell>
          <cell r="R5284">
            <v>20000</v>
          </cell>
          <cell r="S5284">
            <v>4000</v>
          </cell>
          <cell r="Y5284">
            <v>0</v>
          </cell>
          <cell r="Z5284">
            <v>13620</v>
          </cell>
        </row>
        <row r="5285">
          <cell r="A5285">
            <v>48</v>
          </cell>
          <cell r="C5285" t="str">
            <v>50</v>
          </cell>
          <cell r="J5285">
            <v>50543</v>
          </cell>
          <cell r="O5285" t="str">
            <v>O0</v>
          </cell>
          <cell r="P5285">
            <v>0</v>
          </cell>
          <cell r="R5285">
            <v>80000</v>
          </cell>
          <cell r="S5285">
            <v>16000</v>
          </cell>
          <cell r="Y5285">
            <v>362.97</v>
          </cell>
          <cell r="Z5285">
            <v>59439.58</v>
          </cell>
        </row>
        <row r="5286">
          <cell r="A5286">
            <v>48</v>
          </cell>
          <cell r="C5286" t="str">
            <v>50</v>
          </cell>
          <cell r="J5286">
            <v>50543</v>
          </cell>
          <cell r="O5286" t="str">
            <v>O0</v>
          </cell>
          <cell r="P5286" t="str">
            <v>TT</v>
          </cell>
          <cell r="R5286">
            <v>1694</v>
          </cell>
          <cell r="S5286">
            <v>0</v>
          </cell>
          <cell r="Y5286">
            <v>1686.23</v>
          </cell>
          <cell r="Z5286">
            <v>0.94</v>
          </cell>
        </row>
        <row r="5287">
          <cell r="A5287">
            <v>48</v>
          </cell>
          <cell r="C5287" t="str">
            <v>50</v>
          </cell>
          <cell r="J5287">
            <v>50419</v>
          </cell>
          <cell r="O5287" t="str">
            <v>O0</v>
          </cell>
          <cell r="P5287">
            <v>0</v>
          </cell>
          <cell r="R5287">
            <v>1000</v>
          </cell>
          <cell r="S5287">
            <v>0</v>
          </cell>
          <cell r="Y5287">
            <v>0</v>
          </cell>
          <cell r="Z5287">
            <v>1000</v>
          </cell>
        </row>
        <row r="5288">
          <cell r="A5288">
            <v>48</v>
          </cell>
          <cell r="C5288" t="str">
            <v>50</v>
          </cell>
          <cell r="J5288">
            <v>50419</v>
          </cell>
          <cell r="O5288" t="str">
            <v>O0</v>
          </cell>
          <cell r="P5288">
            <v>0</v>
          </cell>
          <cell r="R5288">
            <v>10000</v>
          </cell>
          <cell r="S5288">
            <v>0</v>
          </cell>
          <cell r="Y5288">
            <v>0</v>
          </cell>
          <cell r="Z5288">
            <v>10000</v>
          </cell>
        </row>
        <row r="5289">
          <cell r="A5289">
            <v>48</v>
          </cell>
          <cell r="C5289" t="str">
            <v>50</v>
          </cell>
          <cell r="J5289">
            <v>50419</v>
          </cell>
          <cell r="O5289" t="str">
            <v>O0</v>
          </cell>
          <cell r="P5289">
            <v>0</v>
          </cell>
          <cell r="R5289">
            <v>500</v>
          </cell>
          <cell r="S5289">
            <v>0</v>
          </cell>
          <cell r="Y5289">
            <v>0</v>
          </cell>
          <cell r="Z5289">
            <v>500</v>
          </cell>
        </row>
        <row r="5290">
          <cell r="A5290">
            <v>48</v>
          </cell>
          <cell r="C5290" t="str">
            <v>50</v>
          </cell>
          <cell r="J5290">
            <v>50419</v>
          </cell>
          <cell r="O5290" t="str">
            <v>O0</v>
          </cell>
          <cell r="P5290">
            <v>0</v>
          </cell>
          <cell r="R5290">
            <v>500</v>
          </cell>
          <cell r="S5290">
            <v>0</v>
          </cell>
          <cell r="Y5290">
            <v>0</v>
          </cell>
          <cell r="Z5290">
            <v>500</v>
          </cell>
        </row>
        <row r="5291">
          <cell r="A5291">
            <v>48</v>
          </cell>
          <cell r="C5291" t="str">
            <v>50</v>
          </cell>
          <cell r="J5291">
            <v>50419</v>
          </cell>
          <cell r="O5291" t="str">
            <v>O0</v>
          </cell>
          <cell r="P5291">
            <v>0</v>
          </cell>
          <cell r="R5291">
            <v>500</v>
          </cell>
          <cell r="S5291">
            <v>0</v>
          </cell>
          <cell r="Y5291">
            <v>0</v>
          </cell>
          <cell r="Z5291">
            <v>500</v>
          </cell>
        </row>
        <row r="5292">
          <cell r="A5292">
            <v>48</v>
          </cell>
          <cell r="C5292" t="str">
            <v>50</v>
          </cell>
          <cell r="J5292">
            <v>50419</v>
          </cell>
          <cell r="O5292" t="str">
            <v>O0</v>
          </cell>
          <cell r="P5292">
            <v>0</v>
          </cell>
          <cell r="R5292">
            <v>500</v>
          </cell>
          <cell r="S5292">
            <v>0</v>
          </cell>
          <cell r="Y5292">
            <v>0</v>
          </cell>
          <cell r="Z5292">
            <v>500</v>
          </cell>
        </row>
        <row r="5293">
          <cell r="A5293">
            <v>48</v>
          </cell>
          <cell r="C5293" t="str">
            <v>50</v>
          </cell>
          <cell r="J5293">
            <v>50483</v>
          </cell>
          <cell r="O5293" t="str">
            <v>RT</v>
          </cell>
          <cell r="P5293">
            <v>0</v>
          </cell>
          <cell r="R5293">
            <v>870</v>
          </cell>
          <cell r="S5293">
            <v>0</v>
          </cell>
          <cell r="Y5293">
            <v>0</v>
          </cell>
          <cell r="Z5293">
            <v>0</v>
          </cell>
        </row>
        <row r="5294">
          <cell r="A5294">
            <v>48</v>
          </cell>
          <cell r="C5294" t="str">
            <v>50</v>
          </cell>
          <cell r="J5294">
            <v>50483</v>
          </cell>
          <cell r="O5294" t="str">
            <v>O0</v>
          </cell>
          <cell r="P5294">
            <v>0</v>
          </cell>
          <cell r="R5294">
            <v>9474</v>
          </cell>
          <cell r="S5294">
            <v>1895</v>
          </cell>
          <cell r="Y5294">
            <v>0</v>
          </cell>
          <cell r="Z5294">
            <v>2926</v>
          </cell>
        </row>
        <row r="5295">
          <cell r="A5295">
            <v>48</v>
          </cell>
          <cell r="C5295" t="str">
            <v>50</v>
          </cell>
          <cell r="J5295">
            <v>50483</v>
          </cell>
          <cell r="O5295" t="str">
            <v>O0</v>
          </cell>
          <cell r="P5295">
            <v>0</v>
          </cell>
          <cell r="R5295">
            <v>7579</v>
          </cell>
          <cell r="S5295">
            <v>1516</v>
          </cell>
          <cell r="Y5295">
            <v>2355.79</v>
          </cell>
          <cell r="Z5295">
            <v>2810.46</v>
          </cell>
        </row>
        <row r="5296">
          <cell r="A5296">
            <v>48</v>
          </cell>
          <cell r="C5296" t="str">
            <v>50</v>
          </cell>
          <cell r="J5296">
            <v>50483</v>
          </cell>
          <cell r="O5296" t="str">
            <v>O0</v>
          </cell>
          <cell r="P5296">
            <v>0</v>
          </cell>
          <cell r="R5296">
            <v>18947</v>
          </cell>
          <cell r="S5296">
            <v>3789</v>
          </cell>
          <cell r="Y5296">
            <v>0</v>
          </cell>
          <cell r="Z5296">
            <v>14426</v>
          </cell>
        </row>
        <row r="5297">
          <cell r="A5297">
            <v>48</v>
          </cell>
          <cell r="C5297" t="str">
            <v>50</v>
          </cell>
          <cell r="J5297">
            <v>50483</v>
          </cell>
          <cell r="O5297" t="str">
            <v>R0</v>
          </cell>
          <cell r="P5297" t="str">
            <v>TT</v>
          </cell>
          <cell r="R5297">
            <v>2208</v>
          </cell>
          <cell r="S5297">
            <v>0</v>
          </cell>
          <cell r="Y5297">
            <v>2208</v>
          </cell>
          <cell r="Z5297">
            <v>0</v>
          </cell>
        </row>
        <row r="5298">
          <cell r="A5298">
            <v>48</v>
          </cell>
          <cell r="C5298" t="str">
            <v>50</v>
          </cell>
          <cell r="J5298">
            <v>50483</v>
          </cell>
          <cell r="O5298" t="str">
            <v>RT</v>
          </cell>
          <cell r="P5298">
            <v>0</v>
          </cell>
          <cell r="R5298">
            <v>10578</v>
          </cell>
          <cell r="S5298">
            <v>0</v>
          </cell>
          <cell r="Y5298">
            <v>0</v>
          </cell>
          <cell r="Z5298">
            <v>0.2</v>
          </cell>
        </row>
        <row r="5299">
          <cell r="A5299">
            <v>48</v>
          </cell>
          <cell r="C5299" t="str">
            <v>50</v>
          </cell>
          <cell r="J5299">
            <v>50543</v>
          </cell>
          <cell r="O5299" t="str">
            <v>O0</v>
          </cell>
          <cell r="P5299">
            <v>0</v>
          </cell>
          <cell r="R5299">
            <v>80000</v>
          </cell>
          <cell r="S5299">
            <v>16000</v>
          </cell>
          <cell r="Y5299">
            <v>0</v>
          </cell>
          <cell r="Z5299">
            <v>54480</v>
          </cell>
        </row>
        <row r="5300">
          <cell r="A5300">
            <v>48</v>
          </cell>
          <cell r="C5300" t="str">
            <v>50</v>
          </cell>
          <cell r="J5300">
            <v>50543</v>
          </cell>
          <cell r="O5300" t="str">
            <v>O0</v>
          </cell>
          <cell r="P5300">
            <v>0</v>
          </cell>
          <cell r="R5300">
            <v>320000</v>
          </cell>
          <cell r="S5300">
            <v>64000</v>
          </cell>
          <cell r="Y5300">
            <v>1451.78</v>
          </cell>
          <cell r="Z5300">
            <v>237758.48</v>
          </cell>
        </row>
        <row r="5301">
          <cell r="A5301">
            <v>48</v>
          </cell>
          <cell r="C5301" t="str">
            <v>50</v>
          </cell>
          <cell r="J5301">
            <v>50543</v>
          </cell>
          <cell r="O5301" t="str">
            <v>R0</v>
          </cell>
          <cell r="P5301" t="str">
            <v>TT</v>
          </cell>
          <cell r="R5301">
            <v>6773</v>
          </cell>
          <cell r="S5301">
            <v>0</v>
          </cell>
          <cell r="Y5301">
            <v>6744.88</v>
          </cell>
          <cell r="Z5301">
            <v>0.79</v>
          </cell>
        </row>
        <row r="5302">
          <cell r="A5302">
            <v>48</v>
          </cell>
          <cell r="C5302" t="str">
            <v>50</v>
          </cell>
          <cell r="J5302">
            <v>50419</v>
          </cell>
          <cell r="O5302" t="str">
            <v>O0</v>
          </cell>
          <cell r="P5302">
            <v>0</v>
          </cell>
          <cell r="R5302">
            <v>12500</v>
          </cell>
          <cell r="S5302">
            <v>12500</v>
          </cell>
          <cell r="Y5302">
            <v>0</v>
          </cell>
          <cell r="Z5302">
            <v>0</v>
          </cell>
        </row>
        <row r="5303">
          <cell r="A5303">
            <v>48</v>
          </cell>
          <cell r="C5303" t="str">
            <v>50</v>
          </cell>
          <cell r="J5303">
            <v>50419</v>
          </cell>
          <cell r="O5303" t="str">
            <v>O0</v>
          </cell>
          <cell r="P5303">
            <v>0</v>
          </cell>
          <cell r="R5303">
            <v>2500</v>
          </cell>
          <cell r="S5303">
            <v>2500</v>
          </cell>
          <cell r="Y5303">
            <v>0</v>
          </cell>
          <cell r="Z5303">
            <v>0</v>
          </cell>
        </row>
        <row r="5304">
          <cell r="A5304">
            <v>48</v>
          </cell>
          <cell r="C5304" t="str">
            <v>50</v>
          </cell>
          <cell r="J5304">
            <v>50665</v>
          </cell>
          <cell r="O5304" t="str">
            <v>A0</v>
          </cell>
          <cell r="P5304">
            <v>0</v>
          </cell>
          <cell r="R5304">
            <v>5352</v>
          </cell>
          <cell r="S5304">
            <v>1070</v>
          </cell>
          <cell r="Y5304">
            <v>0</v>
          </cell>
          <cell r="Z5304">
            <v>4282</v>
          </cell>
        </row>
        <row r="5305">
          <cell r="A5305">
            <v>48</v>
          </cell>
          <cell r="C5305" t="str">
            <v>50</v>
          </cell>
          <cell r="J5305">
            <v>50665</v>
          </cell>
          <cell r="O5305">
            <v>0</v>
          </cell>
          <cell r="P5305">
            <v>0</v>
          </cell>
          <cell r="R5305">
            <v>6139</v>
          </cell>
          <cell r="S5305">
            <v>1228</v>
          </cell>
          <cell r="Y5305">
            <v>0</v>
          </cell>
          <cell r="Z5305">
            <v>4911</v>
          </cell>
        </row>
        <row r="5306">
          <cell r="A5306">
            <v>48</v>
          </cell>
          <cell r="C5306" t="str">
            <v>50</v>
          </cell>
          <cell r="J5306">
            <v>50665</v>
          </cell>
          <cell r="O5306" t="str">
            <v>A0</v>
          </cell>
          <cell r="P5306">
            <v>0</v>
          </cell>
          <cell r="R5306">
            <v>28935</v>
          </cell>
          <cell r="S5306">
            <v>5787</v>
          </cell>
          <cell r="Y5306">
            <v>5644.89</v>
          </cell>
          <cell r="Z5306">
            <v>17503.11</v>
          </cell>
        </row>
        <row r="5307">
          <cell r="A5307">
            <v>48</v>
          </cell>
          <cell r="C5307" t="str">
            <v>50</v>
          </cell>
          <cell r="J5307">
            <v>50665</v>
          </cell>
          <cell r="O5307">
            <v>0</v>
          </cell>
          <cell r="P5307">
            <v>0</v>
          </cell>
          <cell r="R5307">
            <v>357</v>
          </cell>
          <cell r="S5307">
            <v>71</v>
          </cell>
          <cell r="Y5307">
            <v>0</v>
          </cell>
          <cell r="Z5307">
            <v>286</v>
          </cell>
        </row>
        <row r="5308">
          <cell r="A5308">
            <v>48</v>
          </cell>
          <cell r="C5308" t="str">
            <v>50</v>
          </cell>
          <cell r="J5308">
            <v>50665</v>
          </cell>
          <cell r="O5308">
            <v>0</v>
          </cell>
          <cell r="P5308">
            <v>0</v>
          </cell>
          <cell r="R5308">
            <v>1070</v>
          </cell>
          <cell r="S5308">
            <v>214</v>
          </cell>
          <cell r="Y5308">
            <v>0</v>
          </cell>
          <cell r="Z5308">
            <v>856</v>
          </cell>
        </row>
        <row r="5309">
          <cell r="A5309">
            <v>48</v>
          </cell>
          <cell r="C5309" t="str">
            <v>50</v>
          </cell>
          <cell r="J5309">
            <v>50665</v>
          </cell>
          <cell r="O5309">
            <v>0</v>
          </cell>
          <cell r="P5309">
            <v>0</v>
          </cell>
          <cell r="R5309">
            <v>14101</v>
          </cell>
          <cell r="S5309">
            <v>2854</v>
          </cell>
          <cell r="Y5309">
            <v>8</v>
          </cell>
          <cell r="Z5309">
            <v>11239</v>
          </cell>
        </row>
        <row r="5310">
          <cell r="A5310">
            <v>48</v>
          </cell>
          <cell r="C5310" t="str">
            <v>50</v>
          </cell>
          <cell r="J5310">
            <v>50665</v>
          </cell>
          <cell r="O5310">
            <v>0</v>
          </cell>
          <cell r="P5310">
            <v>0</v>
          </cell>
          <cell r="R5310">
            <v>357</v>
          </cell>
          <cell r="S5310">
            <v>71</v>
          </cell>
          <cell r="Y5310">
            <v>0</v>
          </cell>
          <cell r="Z5310">
            <v>286</v>
          </cell>
        </row>
        <row r="5311">
          <cell r="A5311">
            <v>48</v>
          </cell>
          <cell r="C5311" t="str">
            <v>50</v>
          </cell>
          <cell r="J5311">
            <v>50665</v>
          </cell>
          <cell r="O5311">
            <v>0</v>
          </cell>
          <cell r="P5311">
            <v>0</v>
          </cell>
          <cell r="R5311">
            <v>3568</v>
          </cell>
          <cell r="S5311">
            <v>714</v>
          </cell>
          <cell r="Y5311">
            <v>0</v>
          </cell>
          <cell r="Z5311">
            <v>2854</v>
          </cell>
        </row>
        <row r="5312">
          <cell r="A5312">
            <v>48</v>
          </cell>
          <cell r="C5312" t="str">
            <v>50</v>
          </cell>
          <cell r="J5312">
            <v>50665</v>
          </cell>
          <cell r="O5312">
            <v>0</v>
          </cell>
          <cell r="P5312">
            <v>0</v>
          </cell>
          <cell r="R5312">
            <v>714</v>
          </cell>
          <cell r="S5312">
            <v>143</v>
          </cell>
          <cell r="Y5312">
            <v>0</v>
          </cell>
          <cell r="Z5312">
            <v>571</v>
          </cell>
        </row>
        <row r="5313">
          <cell r="A5313">
            <v>48</v>
          </cell>
          <cell r="C5313" t="str">
            <v>50</v>
          </cell>
          <cell r="J5313">
            <v>50665</v>
          </cell>
          <cell r="O5313">
            <v>0</v>
          </cell>
          <cell r="P5313">
            <v>0</v>
          </cell>
          <cell r="R5313">
            <v>2252</v>
          </cell>
          <cell r="S5313">
            <v>450</v>
          </cell>
          <cell r="Y5313">
            <v>0</v>
          </cell>
          <cell r="Z5313">
            <v>1802</v>
          </cell>
        </row>
        <row r="5314">
          <cell r="A5314">
            <v>48</v>
          </cell>
          <cell r="C5314" t="str">
            <v>50</v>
          </cell>
          <cell r="J5314">
            <v>50665</v>
          </cell>
          <cell r="O5314">
            <v>0</v>
          </cell>
          <cell r="P5314">
            <v>0</v>
          </cell>
          <cell r="R5314">
            <v>264</v>
          </cell>
          <cell r="S5314">
            <v>53</v>
          </cell>
          <cell r="Y5314">
            <v>0</v>
          </cell>
          <cell r="Z5314">
            <v>211</v>
          </cell>
        </row>
        <row r="5315">
          <cell r="A5315">
            <v>48</v>
          </cell>
          <cell r="C5315" t="str">
            <v>50</v>
          </cell>
          <cell r="J5315">
            <v>50665</v>
          </cell>
          <cell r="O5315" t="str">
            <v>A0</v>
          </cell>
          <cell r="P5315">
            <v>0</v>
          </cell>
          <cell r="R5315">
            <v>28197</v>
          </cell>
          <cell r="S5315">
            <v>5639</v>
          </cell>
          <cell r="Y5315">
            <v>1998.97</v>
          </cell>
          <cell r="Z5315">
            <v>20559.03</v>
          </cell>
        </row>
        <row r="5316">
          <cell r="A5316">
            <v>48</v>
          </cell>
          <cell r="C5316" t="str">
            <v>50</v>
          </cell>
          <cell r="J5316">
            <v>50665</v>
          </cell>
          <cell r="O5316" t="str">
            <v>B0</v>
          </cell>
          <cell r="P5316">
            <v>0</v>
          </cell>
          <cell r="R5316">
            <v>41408</v>
          </cell>
          <cell r="S5316">
            <v>0</v>
          </cell>
          <cell r="Y5316">
            <v>17362.05</v>
          </cell>
          <cell r="Z5316">
            <v>19494.439999999999</v>
          </cell>
        </row>
        <row r="5317">
          <cell r="A5317">
            <v>48</v>
          </cell>
          <cell r="C5317" t="str">
            <v>50</v>
          </cell>
          <cell r="J5317">
            <v>50665</v>
          </cell>
          <cell r="O5317" t="str">
            <v>C0</v>
          </cell>
          <cell r="P5317">
            <v>0</v>
          </cell>
          <cell r="R5317">
            <v>3594</v>
          </cell>
          <cell r="S5317">
            <v>719</v>
          </cell>
          <cell r="Y5317">
            <v>1389.28</v>
          </cell>
          <cell r="Z5317">
            <v>1485.72</v>
          </cell>
        </row>
        <row r="5318">
          <cell r="A5318">
            <v>48</v>
          </cell>
          <cell r="C5318" t="str">
            <v>50</v>
          </cell>
          <cell r="J5318">
            <v>50665</v>
          </cell>
          <cell r="O5318">
            <v>0</v>
          </cell>
          <cell r="P5318">
            <v>0</v>
          </cell>
          <cell r="R5318">
            <v>5709</v>
          </cell>
          <cell r="S5318">
            <v>1142</v>
          </cell>
          <cell r="Y5318">
            <v>529.49</v>
          </cell>
          <cell r="Z5318">
            <v>4037.51</v>
          </cell>
        </row>
        <row r="5319">
          <cell r="A5319">
            <v>48</v>
          </cell>
          <cell r="C5319" t="str">
            <v>50</v>
          </cell>
          <cell r="J5319">
            <v>50665</v>
          </cell>
          <cell r="O5319" t="str">
            <v>C0</v>
          </cell>
          <cell r="P5319">
            <v>0</v>
          </cell>
          <cell r="R5319">
            <v>14271</v>
          </cell>
          <cell r="S5319">
            <v>2854</v>
          </cell>
          <cell r="Y5319">
            <v>847.73</v>
          </cell>
          <cell r="Z5319">
            <v>10412.549999999999</v>
          </cell>
        </row>
        <row r="5320">
          <cell r="A5320">
            <v>48</v>
          </cell>
          <cell r="C5320" t="str">
            <v>50</v>
          </cell>
          <cell r="J5320">
            <v>50665</v>
          </cell>
          <cell r="O5320">
            <v>0</v>
          </cell>
          <cell r="P5320">
            <v>0</v>
          </cell>
          <cell r="R5320">
            <v>4451</v>
          </cell>
          <cell r="S5320">
            <v>856</v>
          </cell>
          <cell r="Y5320">
            <v>1198.1199999999999</v>
          </cell>
          <cell r="Z5320">
            <v>2396.88</v>
          </cell>
        </row>
        <row r="5321">
          <cell r="A5321">
            <v>48</v>
          </cell>
          <cell r="C5321" t="str">
            <v>50</v>
          </cell>
          <cell r="J5321">
            <v>50665</v>
          </cell>
          <cell r="O5321" t="str">
            <v>A0</v>
          </cell>
          <cell r="P5321">
            <v>0</v>
          </cell>
          <cell r="R5321">
            <v>604</v>
          </cell>
          <cell r="S5321">
            <v>121</v>
          </cell>
          <cell r="Y5321">
            <v>0</v>
          </cell>
          <cell r="Z5321">
            <v>483</v>
          </cell>
        </row>
        <row r="5322">
          <cell r="A5322">
            <v>48</v>
          </cell>
          <cell r="C5322" t="str">
            <v>50</v>
          </cell>
          <cell r="J5322">
            <v>50665</v>
          </cell>
          <cell r="O5322" t="str">
            <v>E0</v>
          </cell>
          <cell r="P5322">
            <v>0</v>
          </cell>
          <cell r="R5322">
            <v>5729</v>
          </cell>
          <cell r="S5322">
            <v>1146</v>
          </cell>
          <cell r="Y5322">
            <v>1832.16</v>
          </cell>
          <cell r="Z5322">
            <v>2750.84</v>
          </cell>
        </row>
        <row r="5323">
          <cell r="A5323">
            <v>48</v>
          </cell>
          <cell r="C5323" t="str">
            <v>50</v>
          </cell>
          <cell r="J5323">
            <v>50665</v>
          </cell>
          <cell r="O5323">
            <v>0</v>
          </cell>
          <cell r="P5323">
            <v>0</v>
          </cell>
          <cell r="R5323">
            <v>357</v>
          </cell>
          <cell r="S5323">
            <v>71</v>
          </cell>
          <cell r="Y5323">
            <v>0</v>
          </cell>
          <cell r="Z5323">
            <v>286</v>
          </cell>
        </row>
        <row r="5324">
          <cell r="A5324">
            <v>48</v>
          </cell>
          <cell r="C5324" t="str">
            <v>50</v>
          </cell>
          <cell r="J5324">
            <v>50665</v>
          </cell>
          <cell r="O5324">
            <v>0</v>
          </cell>
          <cell r="P5324">
            <v>0</v>
          </cell>
          <cell r="R5324">
            <v>22155</v>
          </cell>
          <cell r="S5324">
            <v>4431</v>
          </cell>
          <cell r="Y5324">
            <v>0</v>
          </cell>
          <cell r="Z5324">
            <v>17724</v>
          </cell>
        </row>
        <row r="5325">
          <cell r="A5325">
            <v>48</v>
          </cell>
          <cell r="C5325" t="str">
            <v>50</v>
          </cell>
          <cell r="J5325">
            <v>50665</v>
          </cell>
          <cell r="O5325">
            <v>0</v>
          </cell>
          <cell r="P5325">
            <v>0</v>
          </cell>
          <cell r="R5325">
            <v>3568</v>
          </cell>
          <cell r="S5325">
            <v>714</v>
          </cell>
          <cell r="Y5325">
            <v>0</v>
          </cell>
          <cell r="Z5325">
            <v>2854</v>
          </cell>
        </row>
        <row r="5326">
          <cell r="A5326">
            <v>48</v>
          </cell>
          <cell r="C5326" t="str">
            <v>50</v>
          </cell>
          <cell r="J5326">
            <v>50665</v>
          </cell>
          <cell r="O5326">
            <v>0</v>
          </cell>
          <cell r="P5326">
            <v>0</v>
          </cell>
          <cell r="R5326">
            <v>24975</v>
          </cell>
          <cell r="S5326">
            <v>1781</v>
          </cell>
          <cell r="Y5326">
            <v>6106.98</v>
          </cell>
          <cell r="Z5326">
            <v>15051.36</v>
          </cell>
        </row>
        <row r="5327">
          <cell r="A5327">
            <v>48</v>
          </cell>
          <cell r="C5327" t="str">
            <v>50</v>
          </cell>
          <cell r="J5327">
            <v>50665</v>
          </cell>
          <cell r="O5327" t="str">
            <v>A0</v>
          </cell>
          <cell r="P5327">
            <v>0</v>
          </cell>
          <cell r="R5327">
            <v>846</v>
          </cell>
          <cell r="S5327">
            <v>169</v>
          </cell>
          <cell r="Y5327">
            <v>0</v>
          </cell>
          <cell r="Z5327">
            <v>677</v>
          </cell>
        </row>
        <row r="5328">
          <cell r="A5328">
            <v>48</v>
          </cell>
          <cell r="C5328" t="str">
            <v>50</v>
          </cell>
          <cell r="J5328">
            <v>50665</v>
          </cell>
          <cell r="O5328">
            <v>0</v>
          </cell>
          <cell r="P5328">
            <v>0</v>
          </cell>
          <cell r="R5328">
            <v>2971</v>
          </cell>
          <cell r="S5328">
            <v>594</v>
          </cell>
          <cell r="Y5328">
            <v>0</v>
          </cell>
          <cell r="Z5328">
            <v>2377</v>
          </cell>
        </row>
        <row r="5329">
          <cell r="A5329">
            <v>48</v>
          </cell>
          <cell r="C5329" t="str">
            <v>50</v>
          </cell>
          <cell r="J5329">
            <v>50665</v>
          </cell>
          <cell r="O5329" t="str">
            <v>A0</v>
          </cell>
          <cell r="P5329">
            <v>0</v>
          </cell>
          <cell r="R5329">
            <v>13815</v>
          </cell>
          <cell r="S5329">
            <v>2763</v>
          </cell>
          <cell r="Y5329">
            <v>4118.29</v>
          </cell>
          <cell r="Z5329">
            <v>6933.71</v>
          </cell>
        </row>
        <row r="5330">
          <cell r="A5330">
            <v>48</v>
          </cell>
          <cell r="C5330" t="str">
            <v>50</v>
          </cell>
          <cell r="J5330">
            <v>50665</v>
          </cell>
          <cell r="O5330">
            <v>0</v>
          </cell>
          <cell r="P5330">
            <v>0</v>
          </cell>
          <cell r="R5330">
            <v>2854</v>
          </cell>
          <cell r="S5330">
            <v>2854</v>
          </cell>
          <cell r="Y5330">
            <v>0</v>
          </cell>
          <cell r="Z5330">
            <v>0</v>
          </cell>
        </row>
        <row r="5331">
          <cell r="A5331">
            <v>48</v>
          </cell>
          <cell r="C5331" t="str">
            <v>50</v>
          </cell>
          <cell r="J5331">
            <v>50665</v>
          </cell>
          <cell r="O5331">
            <v>0</v>
          </cell>
          <cell r="P5331">
            <v>0</v>
          </cell>
          <cell r="R5331">
            <v>15000</v>
          </cell>
          <cell r="S5331">
            <v>12131</v>
          </cell>
          <cell r="Y5331">
            <v>0</v>
          </cell>
          <cell r="Z5331">
            <v>2869</v>
          </cell>
        </row>
        <row r="5332">
          <cell r="A5332">
            <v>48</v>
          </cell>
          <cell r="C5332" t="str">
            <v>50</v>
          </cell>
          <cell r="J5332">
            <v>50665</v>
          </cell>
          <cell r="O5332">
            <v>0</v>
          </cell>
          <cell r="P5332">
            <v>0</v>
          </cell>
          <cell r="R5332">
            <v>5709</v>
          </cell>
          <cell r="S5332">
            <v>1142</v>
          </cell>
          <cell r="Y5332">
            <v>0</v>
          </cell>
          <cell r="Z5332">
            <v>4567</v>
          </cell>
        </row>
        <row r="5333">
          <cell r="A5333">
            <v>48</v>
          </cell>
          <cell r="C5333" t="str">
            <v>50</v>
          </cell>
          <cell r="J5333">
            <v>50665</v>
          </cell>
          <cell r="O5333">
            <v>0</v>
          </cell>
          <cell r="P5333">
            <v>0</v>
          </cell>
          <cell r="R5333">
            <v>31069</v>
          </cell>
          <cell r="S5333">
            <v>6214</v>
          </cell>
          <cell r="Y5333">
            <v>0</v>
          </cell>
          <cell r="Z5333">
            <v>24855</v>
          </cell>
        </row>
        <row r="5334">
          <cell r="A5334">
            <v>48</v>
          </cell>
          <cell r="C5334" t="str">
            <v>50</v>
          </cell>
          <cell r="J5334">
            <v>50665</v>
          </cell>
          <cell r="O5334" t="str">
            <v>O0</v>
          </cell>
          <cell r="P5334">
            <v>0</v>
          </cell>
          <cell r="R5334">
            <v>9990</v>
          </cell>
          <cell r="S5334">
            <v>1998</v>
          </cell>
          <cell r="Y5334">
            <v>6253.89</v>
          </cell>
          <cell r="Z5334">
            <v>1738.11</v>
          </cell>
        </row>
        <row r="5335">
          <cell r="A5335">
            <v>48</v>
          </cell>
          <cell r="C5335" t="str">
            <v>50</v>
          </cell>
          <cell r="J5335">
            <v>50665</v>
          </cell>
          <cell r="O5335" t="str">
            <v>O0</v>
          </cell>
          <cell r="P5335">
            <v>0</v>
          </cell>
          <cell r="R5335">
            <v>13515</v>
          </cell>
          <cell r="S5335">
            <v>3277</v>
          </cell>
          <cell r="Y5335">
            <v>0</v>
          </cell>
          <cell r="Z5335">
            <v>10238</v>
          </cell>
        </row>
        <row r="5336">
          <cell r="A5336">
            <v>48</v>
          </cell>
          <cell r="C5336" t="str">
            <v>50</v>
          </cell>
          <cell r="J5336">
            <v>51201</v>
          </cell>
          <cell r="O5336" t="str">
            <v>O0</v>
          </cell>
          <cell r="P5336">
            <v>0</v>
          </cell>
          <cell r="R5336">
            <v>5845</v>
          </cell>
          <cell r="S5336">
            <v>2657</v>
          </cell>
          <cell r="Y5336">
            <v>0</v>
          </cell>
          <cell r="Z5336">
            <v>3188</v>
          </cell>
        </row>
        <row r="5337">
          <cell r="A5337">
            <v>48</v>
          </cell>
          <cell r="C5337" t="str">
            <v>50</v>
          </cell>
          <cell r="J5337">
            <v>51201</v>
          </cell>
          <cell r="O5337" t="str">
            <v>O0</v>
          </cell>
          <cell r="P5337">
            <v>0</v>
          </cell>
          <cell r="R5337">
            <v>6325</v>
          </cell>
          <cell r="S5337">
            <v>2875</v>
          </cell>
          <cell r="Y5337">
            <v>0</v>
          </cell>
          <cell r="Z5337">
            <v>3450</v>
          </cell>
        </row>
        <row r="5338">
          <cell r="A5338">
            <v>48</v>
          </cell>
          <cell r="C5338" t="str">
            <v>50</v>
          </cell>
          <cell r="J5338">
            <v>51201</v>
          </cell>
          <cell r="O5338" t="str">
            <v>O0</v>
          </cell>
          <cell r="P5338">
            <v>0</v>
          </cell>
          <cell r="R5338">
            <v>328</v>
          </cell>
          <cell r="S5338">
            <v>149</v>
          </cell>
          <cell r="Y5338">
            <v>0</v>
          </cell>
          <cell r="Z5338">
            <v>179</v>
          </cell>
        </row>
        <row r="5339">
          <cell r="A5339">
            <v>48</v>
          </cell>
          <cell r="C5339" t="str">
            <v>50</v>
          </cell>
          <cell r="J5339">
            <v>51201</v>
          </cell>
          <cell r="O5339" t="str">
            <v>O0</v>
          </cell>
          <cell r="P5339">
            <v>0</v>
          </cell>
          <cell r="R5339">
            <v>994</v>
          </cell>
          <cell r="S5339">
            <v>621</v>
          </cell>
          <cell r="Y5339">
            <v>0</v>
          </cell>
          <cell r="Z5339">
            <v>373</v>
          </cell>
        </row>
        <row r="5340">
          <cell r="A5340">
            <v>48</v>
          </cell>
          <cell r="C5340" t="str">
            <v>50</v>
          </cell>
          <cell r="J5340">
            <v>50665</v>
          </cell>
          <cell r="O5340" t="str">
            <v>Z0</v>
          </cell>
          <cell r="P5340">
            <v>0</v>
          </cell>
          <cell r="R5340">
            <v>6422</v>
          </cell>
          <cell r="S5340">
            <v>0</v>
          </cell>
          <cell r="Y5340">
            <v>1478.69</v>
          </cell>
          <cell r="Z5340">
            <v>4943.3100000000004</v>
          </cell>
        </row>
        <row r="5341">
          <cell r="A5341">
            <v>48</v>
          </cell>
          <cell r="C5341" t="str">
            <v>50</v>
          </cell>
          <cell r="J5341">
            <v>50665</v>
          </cell>
          <cell r="O5341" t="str">
            <v>O0</v>
          </cell>
          <cell r="P5341">
            <v>0</v>
          </cell>
          <cell r="R5341">
            <v>79</v>
          </cell>
          <cell r="S5341">
            <v>36</v>
          </cell>
          <cell r="Y5341">
            <v>0</v>
          </cell>
          <cell r="Z5341">
            <v>43</v>
          </cell>
        </row>
        <row r="5342">
          <cell r="A5342">
            <v>48</v>
          </cell>
          <cell r="C5342" t="str">
            <v>50</v>
          </cell>
          <cell r="J5342">
            <v>50665</v>
          </cell>
          <cell r="O5342" t="str">
            <v>O0</v>
          </cell>
          <cell r="P5342">
            <v>0</v>
          </cell>
          <cell r="R5342">
            <v>3511</v>
          </cell>
          <cell r="S5342">
            <v>1596</v>
          </cell>
          <cell r="Y5342">
            <v>0</v>
          </cell>
          <cell r="Z5342">
            <v>1915</v>
          </cell>
        </row>
        <row r="5343">
          <cell r="A5343">
            <v>48</v>
          </cell>
          <cell r="C5343" t="str">
            <v>50</v>
          </cell>
          <cell r="J5343">
            <v>50665</v>
          </cell>
          <cell r="O5343" t="str">
            <v>O0</v>
          </cell>
          <cell r="P5343">
            <v>0</v>
          </cell>
          <cell r="R5343">
            <v>7732</v>
          </cell>
          <cell r="S5343">
            <v>0</v>
          </cell>
          <cell r="Y5343">
            <v>2288.87</v>
          </cell>
          <cell r="Z5343">
            <v>5443.13</v>
          </cell>
        </row>
        <row r="5344">
          <cell r="A5344">
            <v>48</v>
          </cell>
          <cell r="C5344" t="str">
            <v>50</v>
          </cell>
          <cell r="J5344">
            <v>50665</v>
          </cell>
          <cell r="O5344" t="str">
            <v>O0</v>
          </cell>
          <cell r="P5344">
            <v>0</v>
          </cell>
          <cell r="R5344">
            <v>314</v>
          </cell>
          <cell r="S5344">
            <v>143</v>
          </cell>
          <cell r="Y5344">
            <v>0</v>
          </cell>
          <cell r="Z5344">
            <v>171</v>
          </cell>
        </row>
        <row r="5345">
          <cell r="A5345">
            <v>48</v>
          </cell>
          <cell r="C5345" t="str">
            <v>50</v>
          </cell>
          <cell r="J5345">
            <v>50665</v>
          </cell>
          <cell r="O5345" t="str">
            <v>O0</v>
          </cell>
          <cell r="P5345">
            <v>0</v>
          </cell>
          <cell r="R5345">
            <v>7309</v>
          </cell>
          <cell r="S5345">
            <v>3317</v>
          </cell>
          <cell r="Y5345">
            <v>0</v>
          </cell>
          <cell r="Z5345">
            <v>3992</v>
          </cell>
        </row>
        <row r="5346">
          <cell r="A5346">
            <v>48</v>
          </cell>
          <cell r="C5346" t="str">
            <v>50</v>
          </cell>
          <cell r="J5346">
            <v>50665</v>
          </cell>
          <cell r="O5346" t="str">
            <v>O0</v>
          </cell>
          <cell r="P5346">
            <v>0</v>
          </cell>
          <cell r="R5346">
            <v>291</v>
          </cell>
          <cell r="S5346">
            <v>132</v>
          </cell>
          <cell r="Y5346">
            <v>0</v>
          </cell>
          <cell r="Z5346">
            <v>159</v>
          </cell>
        </row>
        <row r="5347">
          <cell r="A5347">
            <v>48</v>
          </cell>
          <cell r="C5347" t="str">
            <v>50</v>
          </cell>
          <cell r="J5347">
            <v>50665</v>
          </cell>
          <cell r="O5347" t="str">
            <v>O0</v>
          </cell>
          <cell r="P5347">
            <v>0</v>
          </cell>
          <cell r="R5347">
            <v>39908</v>
          </cell>
          <cell r="S5347">
            <v>16436</v>
          </cell>
          <cell r="Y5347">
            <v>3821.43</v>
          </cell>
          <cell r="Z5347">
            <v>19349.830000000002</v>
          </cell>
        </row>
        <row r="5348">
          <cell r="A5348">
            <v>48</v>
          </cell>
          <cell r="C5348" t="str">
            <v>50</v>
          </cell>
          <cell r="J5348">
            <v>50665</v>
          </cell>
          <cell r="O5348" t="str">
            <v>O0</v>
          </cell>
          <cell r="P5348">
            <v>0</v>
          </cell>
          <cell r="R5348">
            <v>12559</v>
          </cell>
          <cell r="S5348">
            <v>5709</v>
          </cell>
          <cell r="Y5348">
            <v>17.43</v>
          </cell>
          <cell r="Z5348">
            <v>6244.77</v>
          </cell>
        </row>
        <row r="5349">
          <cell r="A5349">
            <v>48</v>
          </cell>
          <cell r="C5349" t="str">
            <v>50</v>
          </cell>
          <cell r="J5349">
            <v>50665</v>
          </cell>
          <cell r="O5349" t="str">
            <v>O0</v>
          </cell>
          <cell r="P5349">
            <v>0</v>
          </cell>
          <cell r="R5349">
            <v>2963</v>
          </cell>
          <cell r="S5349">
            <v>1070</v>
          </cell>
          <cell r="Y5349">
            <v>516.05999999999995</v>
          </cell>
          <cell r="Z5349">
            <v>1204.92</v>
          </cell>
        </row>
        <row r="5350">
          <cell r="A5350">
            <v>48</v>
          </cell>
          <cell r="C5350" t="str">
            <v>50</v>
          </cell>
          <cell r="J5350">
            <v>50665</v>
          </cell>
          <cell r="O5350" t="str">
            <v>B0</v>
          </cell>
          <cell r="P5350">
            <v>0</v>
          </cell>
          <cell r="R5350">
            <v>930</v>
          </cell>
          <cell r="S5350">
            <v>384</v>
          </cell>
          <cell r="Y5350">
            <v>394.28</v>
          </cell>
          <cell r="Z5350">
            <v>151.72</v>
          </cell>
        </row>
        <row r="5351">
          <cell r="A5351">
            <v>48</v>
          </cell>
          <cell r="C5351" t="str">
            <v>50</v>
          </cell>
          <cell r="J5351">
            <v>50665</v>
          </cell>
          <cell r="O5351" t="str">
            <v>C0</v>
          </cell>
          <cell r="P5351">
            <v>0</v>
          </cell>
          <cell r="R5351">
            <v>1895</v>
          </cell>
          <cell r="S5351">
            <v>474</v>
          </cell>
          <cell r="Y5351">
            <v>443.92</v>
          </cell>
          <cell r="Z5351">
            <v>977.08</v>
          </cell>
        </row>
        <row r="5352">
          <cell r="A5352">
            <v>48</v>
          </cell>
          <cell r="C5352" t="str">
            <v>50</v>
          </cell>
          <cell r="J5352">
            <v>50665</v>
          </cell>
          <cell r="O5352" t="str">
            <v>D0</v>
          </cell>
          <cell r="P5352">
            <v>0</v>
          </cell>
          <cell r="R5352">
            <v>1656</v>
          </cell>
          <cell r="S5352">
            <v>414</v>
          </cell>
          <cell r="Y5352">
            <v>146.07</v>
          </cell>
          <cell r="Z5352">
            <v>1067.6400000000001</v>
          </cell>
        </row>
        <row r="5353">
          <cell r="A5353">
            <v>48</v>
          </cell>
          <cell r="C5353" t="str">
            <v>50</v>
          </cell>
          <cell r="J5353">
            <v>50665</v>
          </cell>
          <cell r="O5353" t="str">
            <v>O0</v>
          </cell>
          <cell r="P5353">
            <v>0</v>
          </cell>
          <cell r="R5353">
            <v>18754</v>
          </cell>
          <cell r="S5353">
            <v>0</v>
          </cell>
          <cell r="Y5353">
            <v>4358.03</v>
          </cell>
          <cell r="Z5353">
            <v>13126.66</v>
          </cell>
        </row>
        <row r="5354">
          <cell r="A5354">
            <v>48</v>
          </cell>
          <cell r="C5354" t="str">
            <v>50</v>
          </cell>
          <cell r="J5354">
            <v>50665</v>
          </cell>
          <cell r="O5354" t="str">
            <v>O0</v>
          </cell>
          <cell r="P5354">
            <v>0</v>
          </cell>
          <cell r="R5354">
            <v>1570</v>
          </cell>
          <cell r="S5354">
            <v>714</v>
          </cell>
          <cell r="Y5354">
            <v>45.66</v>
          </cell>
          <cell r="Z5354">
            <v>810.34</v>
          </cell>
        </row>
        <row r="5355">
          <cell r="A5355">
            <v>48</v>
          </cell>
          <cell r="C5355" t="str">
            <v>50</v>
          </cell>
          <cell r="J5355">
            <v>50665</v>
          </cell>
          <cell r="O5355" t="str">
            <v>O0</v>
          </cell>
          <cell r="P5355">
            <v>0</v>
          </cell>
          <cell r="R5355">
            <v>392</v>
          </cell>
          <cell r="S5355">
            <v>178</v>
          </cell>
          <cell r="Y5355">
            <v>0</v>
          </cell>
          <cell r="Z5355">
            <v>214</v>
          </cell>
        </row>
        <row r="5356">
          <cell r="A5356">
            <v>48</v>
          </cell>
          <cell r="C5356" t="str">
            <v>50</v>
          </cell>
          <cell r="J5356">
            <v>50665</v>
          </cell>
          <cell r="O5356" t="str">
            <v>O0</v>
          </cell>
          <cell r="P5356">
            <v>0</v>
          </cell>
          <cell r="R5356">
            <v>157</v>
          </cell>
          <cell r="S5356">
            <v>71</v>
          </cell>
          <cell r="Y5356">
            <v>0</v>
          </cell>
          <cell r="Z5356">
            <v>86</v>
          </cell>
        </row>
        <row r="5357">
          <cell r="A5357">
            <v>48</v>
          </cell>
          <cell r="C5357" t="str">
            <v>50</v>
          </cell>
          <cell r="J5357">
            <v>50665</v>
          </cell>
          <cell r="O5357" t="str">
            <v>O0</v>
          </cell>
          <cell r="P5357">
            <v>0</v>
          </cell>
          <cell r="R5357">
            <v>785</v>
          </cell>
          <cell r="S5357">
            <v>357</v>
          </cell>
          <cell r="Y5357">
            <v>0</v>
          </cell>
          <cell r="Z5357">
            <v>428</v>
          </cell>
        </row>
        <row r="5358">
          <cell r="A5358">
            <v>48</v>
          </cell>
          <cell r="C5358" t="str">
            <v>50</v>
          </cell>
          <cell r="J5358">
            <v>50665</v>
          </cell>
          <cell r="O5358" t="str">
            <v>O0</v>
          </cell>
          <cell r="P5358">
            <v>0</v>
          </cell>
          <cell r="R5358">
            <v>6642</v>
          </cell>
          <cell r="S5358">
            <v>3019</v>
          </cell>
          <cell r="Y5358">
            <v>296.10000000000002</v>
          </cell>
          <cell r="Z5358">
            <v>3326.9</v>
          </cell>
        </row>
        <row r="5359">
          <cell r="A5359">
            <v>48</v>
          </cell>
          <cell r="C5359" t="str">
            <v>50</v>
          </cell>
          <cell r="J5359">
            <v>50665</v>
          </cell>
          <cell r="O5359" t="str">
            <v>O0</v>
          </cell>
          <cell r="P5359">
            <v>0</v>
          </cell>
          <cell r="R5359">
            <v>3562</v>
          </cell>
          <cell r="S5359">
            <v>1619</v>
          </cell>
          <cell r="Y5359">
            <v>0</v>
          </cell>
          <cell r="Z5359">
            <v>1943</v>
          </cell>
        </row>
        <row r="5360">
          <cell r="A5360">
            <v>48</v>
          </cell>
          <cell r="C5360" t="str">
            <v>50</v>
          </cell>
          <cell r="J5360">
            <v>50665</v>
          </cell>
          <cell r="O5360" t="str">
            <v>O0</v>
          </cell>
          <cell r="P5360">
            <v>0</v>
          </cell>
          <cell r="R5360">
            <v>16234</v>
          </cell>
          <cell r="S5360">
            <v>8935</v>
          </cell>
          <cell r="Y5360">
            <v>1266.05</v>
          </cell>
          <cell r="Z5360">
            <v>6032.95</v>
          </cell>
        </row>
        <row r="5361">
          <cell r="A5361">
            <v>48</v>
          </cell>
          <cell r="C5361" t="str">
            <v>50</v>
          </cell>
          <cell r="J5361">
            <v>51201</v>
          </cell>
          <cell r="O5361" t="str">
            <v>O0</v>
          </cell>
          <cell r="P5361">
            <v>0</v>
          </cell>
          <cell r="R5361">
            <v>20721</v>
          </cell>
          <cell r="S5361">
            <v>2657</v>
          </cell>
          <cell r="Y5361">
            <v>0</v>
          </cell>
          <cell r="Z5361">
            <v>18064</v>
          </cell>
        </row>
        <row r="5362">
          <cell r="A5362">
            <v>48</v>
          </cell>
          <cell r="C5362" t="str">
            <v>50</v>
          </cell>
          <cell r="J5362">
            <v>51201</v>
          </cell>
          <cell r="O5362" t="str">
            <v>O0</v>
          </cell>
          <cell r="P5362">
            <v>0</v>
          </cell>
          <cell r="R5362">
            <v>22425</v>
          </cell>
          <cell r="S5362">
            <v>2875</v>
          </cell>
          <cell r="Y5362">
            <v>0</v>
          </cell>
          <cell r="Z5362">
            <v>19550</v>
          </cell>
        </row>
        <row r="5363">
          <cell r="A5363">
            <v>48</v>
          </cell>
          <cell r="C5363" t="str">
            <v>50</v>
          </cell>
          <cell r="J5363">
            <v>51201</v>
          </cell>
          <cell r="O5363" t="str">
            <v>O0</v>
          </cell>
          <cell r="P5363">
            <v>0</v>
          </cell>
          <cell r="R5363">
            <v>1166</v>
          </cell>
          <cell r="S5363">
            <v>149</v>
          </cell>
          <cell r="Y5363">
            <v>0</v>
          </cell>
          <cell r="Z5363">
            <v>1017</v>
          </cell>
        </row>
        <row r="5364">
          <cell r="A5364">
            <v>48</v>
          </cell>
          <cell r="C5364" t="str">
            <v>50</v>
          </cell>
          <cell r="J5364">
            <v>51201</v>
          </cell>
          <cell r="O5364" t="str">
            <v>O0</v>
          </cell>
          <cell r="P5364">
            <v>0</v>
          </cell>
          <cell r="R5364">
            <v>5216</v>
          </cell>
          <cell r="S5364">
            <v>621</v>
          </cell>
          <cell r="Y5364">
            <v>0</v>
          </cell>
          <cell r="Z5364">
            <v>4595</v>
          </cell>
        </row>
        <row r="5365">
          <cell r="A5365">
            <v>48</v>
          </cell>
          <cell r="C5365" t="str">
            <v>50</v>
          </cell>
          <cell r="J5365">
            <v>50665</v>
          </cell>
          <cell r="O5365" t="str">
            <v>Z0</v>
          </cell>
          <cell r="P5365">
            <v>0</v>
          </cell>
          <cell r="R5365">
            <v>36392</v>
          </cell>
          <cell r="S5365">
            <v>0</v>
          </cell>
          <cell r="Y5365">
            <v>8379.18</v>
          </cell>
          <cell r="Z5365">
            <v>28012.82</v>
          </cell>
        </row>
        <row r="5366">
          <cell r="A5366">
            <v>48</v>
          </cell>
          <cell r="C5366" t="str">
            <v>50</v>
          </cell>
          <cell r="J5366">
            <v>50665</v>
          </cell>
          <cell r="O5366" t="str">
            <v>O0</v>
          </cell>
          <cell r="P5366">
            <v>0</v>
          </cell>
          <cell r="R5366">
            <v>277</v>
          </cell>
          <cell r="S5366">
            <v>36</v>
          </cell>
          <cell r="Y5366">
            <v>0</v>
          </cell>
          <cell r="Z5366">
            <v>241</v>
          </cell>
        </row>
        <row r="5367">
          <cell r="A5367">
            <v>48</v>
          </cell>
          <cell r="C5367" t="str">
            <v>50</v>
          </cell>
          <cell r="J5367">
            <v>50665</v>
          </cell>
          <cell r="O5367" t="str">
            <v>O0</v>
          </cell>
          <cell r="P5367">
            <v>0</v>
          </cell>
          <cell r="R5367">
            <v>12445</v>
          </cell>
          <cell r="S5367">
            <v>1596</v>
          </cell>
          <cell r="Y5367">
            <v>0</v>
          </cell>
          <cell r="Z5367">
            <v>10849</v>
          </cell>
        </row>
        <row r="5368">
          <cell r="A5368">
            <v>48</v>
          </cell>
          <cell r="C5368" t="str">
            <v>50</v>
          </cell>
          <cell r="J5368">
            <v>50665</v>
          </cell>
          <cell r="O5368" t="str">
            <v>O0</v>
          </cell>
          <cell r="P5368">
            <v>0</v>
          </cell>
          <cell r="R5368">
            <v>43820</v>
          </cell>
          <cell r="S5368">
            <v>0</v>
          </cell>
          <cell r="Y5368">
            <v>12970.15</v>
          </cell>
          <cell r="Z5368">
            <v>30849.85</v>
          </cell>
        </row>
        <row r="5369">
          <cell r="A5369">
            <v>48</v>
          </cell>
          <cell r="C5369" t="str">
            <v>50</v>
          </cell>
          <cell r="J5369">
            <v>50665</v>
          </cell>
          <cell r="O5369" t="str">
            <v>O0</v>
          </cell>
          <cell r="P5369">
            <v>0</v>
          </cell>
          <cell r="R5369">
            <v>1114</v>
          </cell>
          <cell r="S5369">
            <v>143</v>
          </cell>
          <cell r="Y5369">
            <v>0</v>
          </cell>
          <cell r="Z5369">
            <v>971</v>
          </cell>
        </row>
        <row r="5370">
          <cell r="A5370">
            <v>48</v>
          </cell>
          <cell r="C5370" t="str">
            <v>50</v>
          </cell>
          <cell r="J5370">
            <v>50665</v>
          </cell>
          <cell r="O5370" t="str">
            <v>O0</v>
          </cell>
          <cell r="P5370">
            <v>0</v>
          </cell>
          <cell r="R5370">
            <v>25957</v>
          </cell>
          <cell r="S5370">
            <v>3337</v>
          </cell>
          <cell r="Y5370">
            <v>0</v>
          </cell>
          <cell r="Z5370">
            <v>22620</v>
          </cell>
        </row>
        <row r="5371">
          <cell r="A5371">
            <v>48</v>
          </cell>
          <cell r="C5371" t="str">
            <v>50</v>
          </cell>
          <cell r="J5371">
            <v>50665</v>
          </cell>
          <cell r="O5371" t="str">
            <v>O0</v>
          </cell>
          <cell r="P5371">
            <v>0</v>
          </cell>
          <cell r="R5371">
            <v>1033</v>
          </cell>
          <cell r="S5371">
            <v>132</v>
          </cell>
          <cell r="Y5371">
            <v>0</v>
          </cell>
          <cell r="Z5371">
            <v>901</v>
          </cell>
        </row>
        <row r="5372">
          <cell r="A5372">
            <v>48</v>
          </cell>
          <cell r="C5372" t="str">
            <v>50</v>
          </cell>
          <cell r="J5372">
            <v>50665</v>
          </cell>
          <cell r="O5372" t="str">
            <v>O0</v>
          </cell>
          <cell r="P5372">
            <v>0</v>
          </cell>
          <cell r="R5372">
            <v>149450</v>
          </cell>
          <cell r="S5372">
            <v>16436</v>
          </cell>
          <cell r="Y5372">
            <v>21654.78</v>
          </cell>
          <cell r="Z5372">
            <v>109655.06</v>
          </cell>
        </row>
        <row r="5373">
          <cell r="A5373">
            <v>48</v>
          </cell>
          <cell r="C5373" t="str">
            <v>50</v>
          </cell>
          <cell r="J5373">
            <v>50665</v>
          </cell>
          <cell r="O5373" t="str">
            <v>O0</v>
          </cell>
          <cell r="P5373">
            <v>0</v>
          </cell>
          <cell r="R5373">
            <v>44527</v>
          </cell>
          <cell r="S5373">
            <v>5709</v>
          </cell>
          <cell r="Y5373">
            <v>98.78</v>
          </cell>
          <cell r="Z5373">
            <v>35388.379999999997</v>
          </cell>
        </row>
        <row r="5374">
          <cell r="A5374">
            <v>48</v>
          </cell>
          <cell r="C5374" t="str">
            <v>50</v>
          </cell>
          <cell r="J5374">
            <v>50665</v>
          </cell>
          <cell r="O5374" t="str">
            <v>O0</v>
          </cell>
          <cell r="P5374">
            <v>0</v>
          </cell>
          <cell r="R5374">
            <v>11793</v>
          </cell>
          <cell r="S5374">
            <v>1070</v>
          </cell>
          <cell r="Y5374">
            <v>2924.34</v>
          </cell>
          <cell r="Z5374">
            <v>6823.88</v>
          </cell>
        </row>
        <row r="5375">
          <cell r="A5375">
            <v>48</v>
          </cell>
          <cell r="C5375" t="str">
            <v>50</v>
          </cell>
          <cell r="J5375">
            <v>50665</v>
          </cell>
          <cell r="O5375" t="str">
            <v>B0</v>
          </cell>
          <cell r="P5375">
            <v>0</v>
          </cell>
          <cell r="R5375">
            <v>4630</v>
          </cell>
          <cell r="S5375">
            <v>1538</v>
          </cell>
          <cell r="Y5375">
            <v>2234.19</v>
          </cell>
          <cell r="Z5375">
            <v>857.81</v>
          </cell>
        </row>
        <row r="5376">
          <cell r="A5376">
            <v>48</v>
          </cell>
          <cell r="C5376" t="str">
            <v>50</v>
          </cell>
          <cell r="J5376">
            <v>50665</v>
          </cell>
          <cell r="O5376" t="str">
            <v>C0</v>
          </cell>
          <cell r="P5376">
            <v>0</v>
          </cell>
          <cell r="R5376">
            <v>9950</v>
          </cell>
          <cell r="S5376">
            <v>1895</v>
          </cell>
          <cell r="Y5376">
            <v>2515.56</v>
          </cell>
          <cell r="Z5376">
            <v>5539.44</v>
          </cell>
        </row>
        <row r="5377">
          <cell r="A5377">
            <v>48</v>
          </cell>
          <cell r="C5377" t="str">
            <v>50</v>
          </cell>
          <cell r="J5377">
            <v>50665</v>
          </cell>
          <cell r="O5377" t="str">
            <v>D0</v>
          </cell>
          <cell r="P5377">
            <v>0</v>
          </cell>
          <cell r="R5377">
            <v>8690</v>
          </cell>
          <cell r="S5377">
            <v>1655</v>
          </cell>
          <cell r="Y5377">
            <v>827.76</v>
          </cell>
          <cell r="Z5377">
            <v>6046.91</v>
          </cell>
        </row>
        <row r="5378">
          <cell r="A5378">
            <v>48</v>
          </cell>
          <cell r="C5378" t="str">
            <v>50</v>
          </cell>
          <cell r="J5378">
            <v>50665</v>
          </cell>
          <cell r="O5378" t="str">
            <v>O0</v>
          </cell>
          <cell r="P5378">
            <v>0</v>
          </cell>
          <cell r="R5378">
            <v>104957</v>
          </cell>
          <cell r="S5378">
            <v>0</v>
          </cell>
          <cell r="Y5378">
            <v>24695.37</v>
          </cell>
          <cell r="Z5378">
            <v>73068.94</v>
          </cell>
        </row>
        <row r="5379">
          <cell r="A5379">
            <v>48</v>
          </cell>
          <cell r="C5379" t="str">
            <v>50</v>
          </cell>
          <cell r="J5379">
            <v>50665</v>
          </cell>
          <cell r="O5379" t="str">
            <v>O0</v>
          </cell>
          <cell r="P5379">
            <v>0</v>
          </cell>
          <cell r="R5379">
            <v>5566</v>
          </cell>
          <cell r="S5379">
            <v>714</v>
          </cell>
          <cell r="Y5379">
            <v>258.76</v>
          </cell>
          <cell r="Z5379">
            <v>4593.24</v>
          </cell>
        </row>
        <row r="5380">
          <cell r="A5380">
            <v>48</v>
          </cell>
          <cell r="C5380" t="str">
            <v>50</v>
          </cell>
          <cell r="J5380">
            <v>50665</v>
          </cell>
          <cell r="O5380" t="str">
            <v>O0</v>
          </cell>
          <cell r="P5380">
            <v>0</v>
          </cell>
          <cell r="R5380">
            <v>1392</v>
          </cell>
          <cell r="S5380">
            <v>178</v>
          </cell>
          <cell r="Y5380">
            <v>0</v>
          </cell>
          <cell r="Z5380">
            <v>1214</v>
          </cell>
        </row>
        <row r="5381">
          <cell r="A5381">
            <v>48</v>
          </cell>
          <cell r="C5381" t="str">
            <v>50</v>
          </cell>
          <cell r="J5381">
            <v>50665</v>
          </cell>
          <cell r="O5381" t="str">
            <v>O0</v>
          </cell>
          <cell r="P5381">
            <v>0</v>
          </cell>
          <cell r="R5381">
            <v>557</v>
          </cell>
          <cell r="S5381">
            <v>71</v>
          </cell>
          <cell r="Y5381">
            <v>0</v>
          </cell>
          <cell r="Z5381">
            <v>486</v>
          </cell>
        </row>
        <row r="5382">
          <cell r="A5382">
            <v>48</v>
          </cell>
          <cell r="C5382" t="str">
            <v>50</v>
          </cell>
          <cell r="J5382">
            <v>50665</v>
          </cell>
          <cell r="O5382" t="str">
            <v>O0</v>
          </cell>
          <cell r="P5382">
            <v>0</v>
          </cell>
          <cell r="R5382">
            <v>2783</v>
          </cell>
          <cell r="S5382">
            <v>357</v>
          </cell>
          <cell r="Y5382">
            <v>0</v>
          </cell>
          <cell r="Z5382">
            <v>2426</v>
          </cell>
        </row>
        <row r="5383">
          <cell r="A5383">
            <v>48</v>
          </cell>
          <cell r="C5383" t="str">
            <v>50</v>
          </cell>
          <cell r="J5383">
            <v>50665</v>
          </cell>
          <cell r="O5383" t="str">
            <v>O0</v>
          </cell>
          <cell r="P5383">
            <v>0</v>
          </cell>
          <cell r="R5383">
            <v>23548</v>
          </cell>
          <cell r="S5383">
            <v>3019</v>
          </cell>
          <cell r="Y5383">
            <v>1677.91</v>
          </cell>
          <cell r="Z5383">
            <v>18851.09</v>
          </cell>
        </row>
        <row r="5384">
          <cell r="A5384">
            <v>48</v>
          </cell>
          <cell r="C5384" t="str">
            <v>50</v>
          </cell>
          <cell r="J5384">
            <v>50665</v>
          </cell>
          <cell r="O5384" t="str">
            <v>O0</v>
          </cell>
          <cell r="P5384">
            <v>0</v>
          </cell>
          <cell r="R5384">
            <v>12630</v>
          </cell>
          <cell r="S5384">
            <v>1619</v>
          </cell>
          <cell r="Y5384">
            <v>0</v>
          </cell>
          <cell r="Z5384">
            <v>11011</v>
          </cell>
        </row>
        <row r="5385">
          <cell r="A5385">
            <v>48</v>
          </cell>
          <cell r="C5385" t="str">
            <v>50</v>
          </cell>
          <cell r="J5385">
            <v>50665</v>
          </cell>
          <cell r="O5385" t="str">
            <v>O0</v>
          </cell>
          <cell r="P5385">
            <v>0</v>
          </cell>
          <cell r="R5385">
            <v>47527</v>
          </cell>
          <cell r="S5385">
            <v>8818</v>
          </cell>
          <cell r="Y5385">
            <v>6617.02</v>
          </cell>
          <cell r="Z5385">
            <v>32091.98</v>
          </cell>
        </row>
        <row r="5386">
          <cell r="A5386">
            <v>48</v>
          </cell>
          <cell r="C5386" t="str">
            <v>50</v>
          </cell>
          <cell r="J5386">
            <v>50665</v>
          </cell>
          <cell r="O5386" t="str">
            <v>O0</v>
          </cell>
          <cell r="P5386">
            <v>0</v>
          </cell>
          <cell r="R5386">
            <v>1163</v>
          </cell>
          <cell r="S5386">
            <v>233</v>
          </cell>
          <cell r="Y5386">
            <v>0</v>
          </cell>
          <cell r="Z5386">
            <v>930</v>
          </cell>
        </row>
        <row r="5387">
          <cell r="A5387">
            <v>48</v>
          </cell>
          <cell r="C5387" t="str">
            <v>50</v>
          </cell>
          <cell r="J5387">
            <v>50665</v>
          </cell>
          <cell r="O5387" t="str">
            <v>O0</v>
          </cell>
          <cell r="P5387">
            <v>0</v>
          </cell>
          <cell r="R5387">
            <v>2338</v>
          </cell>
          <cell r="S5387">
            <v>468</v>
          </cell>
          <cell r="Y5387">
            <v>392.82</v>
          </cell>
          <cell r="Z5387">
            <v>1477.18</v>
          </cell>
        </row>
        <row r="5388">
          <cell r="A5388">
            <v>48</v>
          </cell>
          <cell r="C5388" t="str">
            <v>50</v>
          </cell>
          <cell r="J5388">
            <v>50691</v>
          </cell>
          <cell r="O5388">
            <v>0</v>
          </cell>
          <cell r="P5388">
            <v>0</v>
          </cell>
          <cell r="R5388">
            <v>3800</v>
          </cell>
          <cell r="S5388">
            <v>0</v>
          </cell>
          <cell r="Y5388">
            <v>0</v>
          </cell>
          <cell r="Z5388">
            <v>3800</v>
          </cell>
        </row>
        <row r="5389">
          <cell r="A5389">
            <v>48</v>
          </cell>
          <cell r="C5389" t="str">
            <v>50</v>
          </cell>
          <cell r="J5389">
            <v>50691</v>
          </cell>
          <cell r="O5389">
            <v>0</v>
          </cell>
          <cell r="P5389">
            <v>0</v>
          </cell>
          <cell r="R5389">
            <v>10000</v>
          </cell>
          <cell r="S5389">
            <v>0</v>
          </cell>
          <cell r="Y5389">
            <v>0</v>
          </cell>
          <cell r="Z5389">
            <v>10000</v>
          </cell>
        </row>
        <row r="5390">
          <cell r="A5390">
            <v>48</v>
          </cell>
          <cell r="C5390" t="str">
            <v>50</v>
          </cell>
          <cell r="J5390">
            <v>50691</v>
          </cell>
          <cell r="O5390">
            <v>0</v>
          </cell>
          <cell r="P5390">
            <v>0</v>
          </cell>
          <cell r="R5390">
            <v>6200</v>
          </cell>
          <cell r="S5390">
            <v>0</v>
          </cell>
          <cell r="Y5390">
            <v>0</v>
          </cell>
          <cell r="Z5390">
            <v>6200</v>
          </cell>
        </row>
        <row r="5391">
          <cell r="A5391">
            <v>48</v>
          </cell>
          <cell r="C5391" t="str">
            <v>50</v>
          </cell>
          <cell r="J5391">
            <v>50691</v>
          </cell>
          <cell r="O5391">
            <v>0</v>
          </cell>
          <cell r="P5391">
            <v>0</v>
          </cell>
          <cell r="R5391">
            <v>20000</v>
          </cell>
          <cell r="S5391">
            <v>0</v>
          </cell>
          <cell r="Y5391">
            <v>0</v>
          </cell>
          <cell r="Z5391">
            <v>20000</v>
          </cell>
        </row>
        <row r="5392">
          <cell r="A5392">
            <v>48</v>
          </cell>
          <cell r="C5392" t="str">
            <v>50</v>
          </cell>
          <cell r="J5392">
            <v>50692</v>
          </cell>
          <cell r="O5392" t="str">
            <v>AT</v>
          </cell>
          <cell r="P5392">
            <v>0</v>
          </cell>
          <cell r="R5392">
            <v>79449</v>
          </cell>
          <cell r="S5392">
            <v>0</v>
          </cell>
          <cell r="Y5392">
            <v>0</v>
          </cell>
          <cell r="Z5392">
            <v>0.45</v>
          </cell>
        </row>
        <row r="5393">
          <cell r="A5393">
            <v>48</v>
          </cell>
          <cell r="C5393" t="str">
            <v>50</v>
          </cell>
          <cell r="J5393">
            <v>50692</v>
          </cell>
          <cell r="O5393" t="str">
            <v>AT</v>
          </cell>
          <cell r="P5393" t="str">
            <v>EP</v>
          </cell>
          <cell r="R5393">
            <v>7901093</v>
          </cell>
          <cell r="S5393">
            <v>262551.49</v>
          </cell>
          <cell r="Y5393">
            <v>3554103.78</v>
          </cell>
          <cell r="Z5393">
            <v>83372.92</v>
          </cell>
        </row>
        <row r="5394">
          <cell r="A5394">
            <v>48</v>
          </cell>
          <cell r="C5394" t="str">
            <v>50</v>
          </cell>
          <cell r="J5394">
            <v>50692</v>
          </cell>
          <cell r="O5394" t="str">
            <v>F0</v>
          </cell>
          <cell r="P5394">
            <v>0</v>
          </cell>
          <cell r="R5394">
            <v>628120</v>
          </cell>
          <cell r="S5394">
            <v>125624</v>
          </cell>
          <cell r="Y5394">
            <v>0</v>
          </cell>
          <cell r="Z5394">
            <v>502496</v>
          </cell>
        </row>
        <row r="5395">
          <cell r="A5395">
            <v>48</v>
          </cell>
          <cell r="C5395" t="str">
            <v>50</v>
          </cell>
          <cell r="J5395">
            <v>50692</v>
          </cell>
          <cell r="O5395" t="str">
            <v>O0</v>
          </cell>
          <cell r="P5395">
            <v>0</v>
          </cell>
          <cell r="R5395">
            <v>3600000</v>
          </cell>
          <cell r="S5395">
            <v>0</v>
          </cell>
          <cell r="Y5395">
            <v>188045.55</v>
          </cell>
          <cell r="Z5395">
            <v>142552.70000000001</v>
          </cell>
        </row>
        <row r="5396">
          <cell r="A5396">
            <v>48</v>
          </cell>
          <cell r="C5396" t="str">
            <v>50</v>
          </cell>
          <cell r="J5396">
            <v>50692</v>
          </cell>
          <cell r="O5396" t="str">
            <v>TT</v>
          </cell>
          <cell r="P5396">
            <v>0</v>
          </cell>
          <cell r="R5396">
            <v>1934775</v>
          </cell>
          <cell r="S5396">
            <v>47370</v>
          </cell>
          <cell r="Y5396">
            <v>1688807.32</v>
          </cell>
          <cell r="Z5396">
            <v>177700.33</v>
          </cell>
        </row>
        <row r="5397">
          <cell r="A5397">
            <v>48</v>
          </cell>
          <cell r="C5397" t="str">
            <v>50</v>
          </cell>
          <cell r="J5397">
            <v>50694</v>
          </cell>
          <cell r="O5397" t="str">
            <v>A0</v>
          </cell>
          <cell r="P5397">
            <v>0</v>
          </cell>
          <cell r="R5397">
            <v>5463428</v>
          </cell>
          <cell r="S5397">
            <v>0</v>
          </cell>
          <cell r="Y5397">
            <v>1910141.04</v>
          </cell>
          <cell r="Z5397">
            <v>0.25</v>
          </cell>
        </row>
        <row r="5398">
          <cell r="A5398">
            <v>48</v>
          </cell>
          <cell r="C5398" t="str">
            <v>50</v>
          </cell>
          <cell r="J5398">
            <v>50694</v>
          </cell>
          <cell r="O5398" t="str">
            <v>A0</v>
          </cell>
          <cell r="P5398" t="str">
            <v>TT</v>
          </cell>
          <cell r="R5398">
            <v>461002</v>
          </cell>
          <cell r="S5398">
            <v>0</v>
          </cell>
          <cell r="Y5398">
            <v>461001.09</v>
          </cell>
          <cell r="Z5398">
            <v>0.91</v>
          </cell>
        </row>
        <row r="5399">
          <cell r="A5399">
            <v>48</v>
          </cell>
          <cell r="C5399" t="str">
            <v>50</v>
          </cell>
          <cell r="J5399">
            <v>50694</v>
          </cell>
          <cell r="O5399" t="str">
            <v>C0</v>
          </cell>
          <cell r="P5399" t="str">
            <v>TT</v>
          </cell>
          <cell r="R5399">
            <v>6688</v>
          </cell>
          <cell r="S5399">
            <v>0</v>
          </cell>
          <cell r="Y5399">
            <v>6687.09</v>
          </cell>
          <cell r="Z5399">
            <v>0.91</v>
          </cell>
        </row>
        <row r="5400">
          <cell r="A5400">
            <v>48</v>
          </cell>
          <cell r="C5400" t="str">
            <v>50</v>
          </cell>
          <cell r="J5400">
            <v>50694</v>
          </cell>
          <cell r="O5400" t="str">
            <v>O0</v>
          </cell>
          <cell r="P5400">
            <v>0</v>
          </cell>
          <cell r="R5400">
            <v>698965</v>
          </cell>
          <cell r="S5400">
            <v>698965</v>
          </cell>
          <cell r="Y5400">
            <v>0</v>
          </cell>
          <cell r="Z5400">
            <v>0</v>
          </cell>
        </row>
        <row r="5401">
          <cell r="A5401">
            <v>48</v>
          </cell>
          <cell r="C5401" t="str">
            <v>50</v>
          </cell>
          <cell r="J5401">
            <v>50694</v>
          </cell>
          <cell r="O5401" t="str">
            <v>T0</v>
          </cell>
          <cell r="P5401">
            <v>0</v>
          </cell>
          <cell r="R5401">
            <v>71933</v>
          </cell>
          <cell r="S5401">
            <v>0</v>
          </cell>
          <cell r="Y5401">
            <v>53167.5</v>
          </cell>
          <cell r="Z5401">
            <v>9383</v>
          </cell>
        </row>
        <row r="5402">
          <cell r="A5402">
            <v>48</v>
          </cell>
          <cell r="C5402" t="str">
            <v>50</v>
          </cell>
          <cell r="J5402">
            <v>50695</v>
          </cell>
          <cell r="O5402" t="str">
            <v>B0</v>
          </cell>
          <cell r="P5402">
            <v>0</v>
          </cell>
          <cell r="R5402">
            <v>1920000</v>
          </cell>
          <cell r="S5402">
            <v>0</v>
          </cell>
          <cell r="Y5402">
            <v>0</v>
          </cell>
          <cell r="Z5402">
            <v>1920000</v>
          </cell>
        </row>
        <row r="5403">
          <cell r="A5403">
            <v>48</v>
          </cell>
          <cell r="C5403" t="str">
            <v>50</v>
          </cell>
          <cell r="J5403">
            <v>50695</v>
          </cell>
          <cell r="O5403" t="str">
            <v>C0</v>
          </cell>
          <cell r="P5403" t="str">
            <v>TT</v>
          </cell>
          <cell r="R5403">
            <v>568366</v>
          </cell>
          <cell r="S5403">
            <v>0</v>
          </cell>
          <cell r="Y5403">
            <v>311302.44</v>
          </cell>
          <cell r="Z5403">
            <v>33438.639999999999</v>
          </cell>
        </row>
        <row r="5404">
          <cell r="A5404">
            <v>48</v>
          </cell>
          <cell r="C5404" t="str">
            <v>50</v>
          </cell>
          <cell r="J5404">
            <v>50695</v>
          </cell>
          <cell r="O5404" t="str">
            <v>D0</v>
          </cell>
          <cell r="P5404" t="str">
            <v>TT</v>
          </cell>
          <cell r="R5404">
            <v>6115</v>
          </cell>
          <cell r="S5404">
            <v>0</v>
          </cell>
          <cell r="Y5404">
            <v>3752.7</v>
          </cell>
          <cell r="Z5404">
            <v>1736.05</v>
          </cell>
        </row>
        <row r="5405">
          <cell r="A5405">
            <v>48</v>
          </cell>
          <cell r="C5405" t="str">
            <v>50</v>
          </cell>
          <cell r="J5405">
            <v>50695</v>
          </cell>
          <cell r="O5405" t="str">
            <v>E0</v>
          </cell>
          <cell r="P5405" t="str">
            <v>TT</v>
          </cell>
          <cell r="R5405">
            <v>40020</v>
          </cell>
          <cell r="S5405">
            <v>0</v>
          </cell>
          <cell r="Y5405">
            <v>0</v>
          </cell>
          <cell r="Z5405">
            <v>4970.9399999999996</v>
          </cell>
        </row>
        <row r="5406">
          <cell r="A5406">
            <v>48</v>
          </cell>
          <cell r="C5406" t="str">
            <v>50</v>
          </cell>
          <cell r="J5406">
            <v>50695</v>
          </cell>
          <cell r="O5406" t="str">
            <v>O0</v>
          </cell>
          <cell r="P5406">
            <v>0</v>
          </cell>
          <cell r="R5406">
            <v>480000</v>
          </cell>
          <cell r="S5406">
            <v>480000</v>
          </cell>
          <cell r="Y5406">
            <v>0</v>
          </cell>
          <cell r="Z5406">
            <v>0</v>
          </cell>
        </row>
        <row r="5407">
          <cell r="A5407">
            <v>48</v>
          </cell>
          <cell r="C5407" t="str">
            <v>50</v>
          </cell>
          <cell r="J5407">
            <v>50695</v>
          </cell>
          <cell r="O5407" t="str">
            <v>T0</v>
          </cell>
          <cell r="P5407">
            <v>0</v>
          </cell>
          <cell r="R5407">
            <v>2038995</v>
          </cell>
          <cell r="S5407">
            <v>0</v>
          </cell>
          <cell r="Y5407">
            <v>1525600.14</v>
          </cell>
          <cell r="Z5407">
            <v>353025.1</v>
          </cell>
        </row>
        <row r="5408">
          <cell r="A5408">
            <v>48</v>
          </cell>
          <cell r="C5408" t="str">
            <v>50</v>
          </cell>
          <cell r="J5408">
            <v>50698</v>
          </cell>
          <cell r="O5408" t="str">
            <v>B0</v>
          </cell>
          <cell r="P5408">
            <v>0</v>
          </cell>
          <cell r="R5408">
            <v>953329</v>
          </cell>
          <cell r="S5408">
            <v>0</v>
          </cell>
          <cell r="Y5408">
            <v>0</v>
          </cell>
          <cell r="Z5408">
            <v>953329</v>
          </cell>
        </row>
        <row r="5409">
          <cell r="A5409">
            <v>48</v>
          </cell>
          <cell r="C5409" t="str">
            <v>50</v>
          </cell>
          <cell r="J5409">
            <v>50698</v>
          </cell>
          <cell r="O5409" t="str">
            <v>C0</v>
          </cell>
          <cell r="P5409" t="str">
            <v>TT</v>
          </cell>
          <cell r="R5409">
            <v>466502</v>
          </cell>
          <cell r="S5409">
            <v>0</v>
          </cell>
          <cell r="Y5409">
            <v>170050.29</v>
          </cell>
          <cell r="Z5409">
            <v>55028.38</v>
          </cell>
        </row>
        <row r="5410">
          <cell r="A5410">
            <v>48</v>
          </cell>
          <cell r="C5410" t="str">
            <v>50</v>
          </cell>
          <cell r="J5410">
            <v>50698</v>
          </cell>
          <cell r="O5410" t="str">
            <v>D0</v>
          </cell>
          <cell r="P5410" t="str">
            <v>TT</v>
          </cell>
          <cell r="R5410">
            <v>34005</v>
          </cell>
          <cell r="S5410">
            <v>0</v>
          </cell>
          <cell r="Y5410">
            <v>4845.9399999999996</v>
          </cell>
          <cell r="Z5410">
            <v>1000.5</v>
          </cell>
        </row>
        <row r="5411">
          <cell r="A5411">
            <v>48</v>
          </cell>
          <cell r="C5411" t="str">
            <v>50</v>
          </cell>
          <cell r="J5411">
            <v>50698</v>
          </cell>
          <cell r="O5411" t="str">
            <v>F0</v>
          </cell>
          <cell r="P5411">
            <v>0</v>
          </cell>
          <cell r="R5411">
            <v>185000</v>
          </cell>
          <cell r="S5411">
            <v>37000</v>
          </cell>
          <cell r="Y5411">
            <v>0</v>
          </cell>
          <cell r="Z5411">
            <v>148000</v>
          </cell>
        </row>
        <row r="5412">
          <cell r="A5412">
            <v>48</v>
          </cell>
          <cell r="C5412" t="str">
            <v>50</v>
          </cell>
          <cell r="J5412">
            <v>50698</v>
          </cell>
          <cell r="O5412" t="str">
            <v>O0</v>
          </cell>
          <cell r="P5412">
            <v>0</v>
          </cell>
          <cell r="R5412">
            <v>444832</v>
          </cell>
          <cell r="S5412">
            <v>444832</v>
          </cell>
          <cell r="Y5412">
            <v>0</v>
          </cell>
          <cell r="Z5412">
            <v>0</v>
          </cell>
        </row>
        <row r="5413">
          <cell r="A5413">
            <v>48</v>
          </cell>
          <cell r="C5413" t="str">
            <v>50</v>
          </cell>
          <cell r="J5413">
            <v>50698</v>
          </cell>
          <cell r="O5413" t="str">
            <v>T0</v>
          </cell>
          <cell r="P5413">
            <v>0</v>
          </cell>
          <cell r="R5413">
            <v>497419</v>
          </cell>
          <cell r="S5413">
            <v>0</v>
          </cell>
          <cell r="Y5413">
            <v>398571.82</v>
          </cell>
          <cell r="Z5413">
            <v>6144.38</v>
          </cell>
        </row>
        <row r="5414">
          <cell r="A5414">
            <v>48</v>
          </cell>
          <cell r="C5414" t="str">
            <v>50</v>
          </cell>
          <cell r="J5414">
            <v>50701</v>
          </cell>
          <cell r="O5414" t="str">
            <v>B0</v>
          </cell>
          <cell r="P5414">
            <v>0</v>
          </cell>
          <cell r="R5414">
            <v>1505732</v>
          </cell>
          <cell r="S5414">
            <v>0</v>
          </cell>
          <cell r="Y5414">
            <v>0</v>
          </cell>
          <cell r="Z5414">
            <v>1505732</v>
          </cell>
        </row>
        <row r="5415">
          <cell r="A5415">
            <v>48</v>
          </cell>
          <cell r="C5415" t="str">
            <v>50</v>
          </cell>
          <cell r="J5415">
            <v>50701</v>
          </cell>
          <cell r="O5415" t="str">
            <v>C0</v>
          </cell>
          <cell r="P5415" t="str">
            <v>TT</v>
          </cell>
          <cell r="R5415">
            <v>767558</v>
          </cell>
          <cell r="S5415">
            <v>0</v>
          </cell>
          <cell r="Y5415">
            <v>496699.5</v>
          </cell>
          <cell r="Z5415">
            <v>24822.22</v>
          </cell>
        </row>
        <row r="5416">
          <cell r="A5416">
            <v>48</v>
          </cell>
          <cell r="C5416" t="str">
            <v>50</v>
          </cell>
          <cell r="J5416">
            <v>50701</v>
          </cell>
          <cell r="O5416" t="str">
            <v>D0</v>
          </cell>
          <cell r="P5416" t="str">
            <v>TT</v>
          </cell>
          <cell r="R5416">
            <v>240345</v>
          </cell>
          <cell r="S5416">
            <v>0</v>
          </cell>
          <cell r="Y5416">
            <v>166034.29</v>
          </cell>
          <cell r="Z5416">
            <v>4670.01</v>
          </cell>
        </row>
        <row r="5417">
          <cell r="A5417">
            <v>48</v>
          </cell>
          <cell r="C5417" t="str">
            <v>50</v>
          </cell>
          <cell r="J5417">
            <v>50701</v>
          </cell>
          <cell r="O5417" t="str">
            <v>E0</v>
          </cell>
          <cell r="P5417" t="str">
            <v>TT</v>
          </cell>
          <cell r="R5417">
            <v>17532</v>
          </cell>
          <cell r="S5417">
            <v>0</v>
          </cell>
          <cell r="Y5417">
            <v>12920</v>
          </cell>
          <cell r="Z5417">
            <v>4612</v>
          </cell>
        </row>
        <row r="5418">
          <cell r="A5418">
            <v>48</v>
          </cell>
          <cell r="C5418" t="str">
            <v>50</v>
          </cell>
          <cell r="J5418">
            <v>50701</v>
          </cell>
          <cell r="O5418" t="str">
            <v>F0</v>
          </cell>
          <cell r="P5418">
            <v>0</v>
          </cell>
          <cell r="R5418">
            <v>185000</v>
          </cell>
          <cell r="S5418">
            <v>37000</v>
          </cell>
          <cell r="Y5418">
            <v>0</v>
          </cell>
          <cell r="Z5418">
            <v>148000</v>
          </cell>
        </row>
        <row r="5419">
          <cell r="A5419">
            <v>48</v>
          </cell>
          <cell r="C5419" t="str">
            <v>50</v>
          </cell>
          <cell r="J5419">
            <v>50701</v>
          </cell>
          <cell r="O5419" t="str">
            <v>O0</v>
          </cell>
          <cell r="P5419">
            <v>0</v>
          </cell>
          <cell r="R5419">
            <v>463000</v>
          </cell>
          <cell r="S5419">
            <v>463000</v>
          </cell>
          <cell r="Y5419">
            <v>0</v>
          </cell>
          <cell r="Z5419">
            <v>0</v>
          </cell>
        </row>
        <row r="5420">
          <cell r="A5420">
            <v>48</v>
          </cell>
          <cell r="C5420" t="str">
            <v>50</v>
          </cell>
          <cell r="J5420">
            <v>50701</v>
          </cell>
          <cell r="O5420" t="str">
            <v>T0</v>
          </cell>
          <cell r="P5420">
            <v>0</v>
          </cell>
          <cell r="R5420">
            <v>3924240</v>
          </cell>
          <cell r="S5420">
            <v>0</v>
          </cell>
          <cell r="Y5420">
            <v>3274423.76</v>
          </cell>
          <cell r="Z5420">
            <v>268938.71000000002</v>
          </cell>
        </row>
        <row r="5421">
          <cell r="A5421">
            <v>48</v>
          </cell>
          <cell r="C5421" t="str">
            <v>50</v>
          </cell>
          <cell r="J5421">
            <v>50702</v>
          </cell>
          <cell r="O5421" t="str">
            <v>O0</v>
          </cell>
          <cell r="P5421">
            <v>0</v>
          </cell>
          <cell r="R5421">
            <v>628120</v>
          </cell>
          <cell r="S5421">
            <v>125624</v>
          </cell>
          <cell r="Y5421">
            <v>0</v>
          </cell>
          <cell r="Z5421">
            <v>502496</v>
          </cell>
        </row>
        <row r="5422">
          <cell r="A5422">
            <v>48</v>
          </cell>
          <cell r="C5422" t="str">
            <v>50</v>
          </cell>
          <cell r="J5422">
            <v>50687</v>
          </cell>
          <cell r="O5422">
            <v>0</v>
          </cell>
          <cell r="P5422">
            <v>0</v>
          </cell>
          <cell r="R5422">
            <v>70000</v>
          </cell>
          <cell r="S5422">
            <v>14000</v>
          </cell>
          <cell r="Y5422">
            <v>0</v>
          </cell>
          <cell r="Z5422">
            <v>56000</v>
          </cell>
        </row>
        <row r="5423">
          <cell r="A5423">
            <v>48</v>
          </cell>
          <cell r="C5423" t="str">
            <v>50</v>
          </cell>
          <cell r="J5423">
            <v>50699</v>
          </cell>
          <cell r="O5423">
            <v>0</v>
          </cell>
          <cell r="P5423">
            <v>0</v>
          </cell>
          <cell r="R5423">
            <v>901</v>
          </cell>
          <cell r="S5423">
            <v>180</v>
          </cell>
          <cell r="Y5423">
            <v>0</v>
          </cell>
          <cell r="Z5423">
            <v>721</v>
          </cell>
        </row>
        <row r="5424">
          <cell r="A5424">
            <v>48</v>
          </cell>
          <cell r="C5424" t="str">
            <v>50</v>
          </cell>
          <cell r="J5424">
            <v>50699</v>
          </cell>
          <cell r="O5424">
            <v>0</v>
          </cell>
          <cell r="P5424">
            <v>0</v>
          </cell>
          <cell r="R5424">
            <v>62</v>
          </cell>
          <cell r="S5424">
            <v>12</v>
          </cell>
          <cell r="Y5424">
            <v>0</v>
          </cell>
          <cell r="Z5424">
            <v>50</v>
          </cell>
        </row>
        <row r="5425">
          <cell r="A5425">
            <v>48</v>
          </cell>
          <cell r="C5425" t="str">
            <v>50</v>
          </cell>
          <cell r="J5425">
            <v>50699</v>
          </cell>
          <cell r="O5425">
            <v>0</v>
          </cell>
          <cell r="P5425">
            <v>0</v>
          </cell>
          <cell r="R5425">
            <v>8551</v>
          </cell>
          <cell r="S5425">
            <v>1710</v>
          </cell>
          <cell r="Y5425">
            <v>0</v>
          </cell>
          <cell r="Z5425">
            <v>6841</v>
          </cell>
        </row>
        <row r="5426">
          <cell r="A5426">
            <v>48</v>
          </cell>
          <cell r="C5426" t="str">
            <v>50</v>
          </cell>
          <cell r="J5426">
            <v>50699</v>
          </cell>
          <cell r="O5426">
            <v>0</v>
          </cell>
          <cell r="P5426">
            <v>0</v>
          </cell>
          <cell r="R5426">
            <v>22</v>
          </cell>
          <cell r="S5426">
            <v>4</v>
          </cell>
          <cell r="Y5426">
            <v>0</v>
          </cell>
          <cell r="Z5426">
            <v>18</v>
          </cell>
        </row>
        <row r="5427">
          <cell r="A5427">
            <v>48</v>
          </cell>
          <cell r="C5427" t="str">
            <v>50</v>
          </cell>
          <cell r="J5427">
            <v>50681</v>
          </cell>
          <cell r="O5427">
            <v>0</v>
          </cell>
          <cell r="P5427">
            <v>0</v>
          </cell>
          <cell r="R5427">
            <v>400</v>
          </cell>
          <cell r="S5427">
            <v>0</v>
          </cell>
          <cell r="Y5427">
            <v>0</v>
          </cell>
          <cell r="Z5427">
            <v>400</v>
          </cell>
        </row>
        <row r="5428">
          <cell r="A5428">
            <v>48</v>
          </cell>
          <cell r="C5428" t="str">
            <v>50</v>
          </cell>
          <cell r="J5428">
            <v>50681</v>
          </cell>
          <cell r="O5428">
            <v>0</v>
          </cell>
          <cell r="P5428">
            <v>0</v>
          </cell>
          <cell r="R5428">
            <v>45000</v>
          </cell>
          <cell r="S5428">
            <v>0</v>
          </cell>
          <cell r="Y5428">
            <v>4935</v>
          </cell>
          <cell r="Z5428">
            <v>37745</v>
          </cell>
        </row>
        <row r="5429">
          <cell r="A5429">
            <v>48</v>
          </cell>
          <cell r="C5429" t="str">
            <v>50</v>
          </cell>
          <cell r="J5429">
            <v>50682</v>
          </cell>
          <cell r="O5429">
            <v>0</v>
          </cell>
          <cell r="P5429">
            <v>0</v>
          </cell>
          <cell r="R5429">
            <v>3600</v>
          </cell>
          <cell r="S5429">
            <v>0</v>
          </cell>
          <cell r="Y5429">
            <v>0</v>
          </cell>
          <cell r="Z5429">
            <v>3600</v>
          </cell>
        </row>
        <row r="5430">
          <cell r="A5430">
            <v>48</v>
          </cell>
          <cell r="C5430" t="str">
            <v>50</v>
          </cell>
          <cell r="J5430">
            <v>50682</v>
          </cell>
          <cell r="O5430" t="str">
            <v>TT</v>
          </cell>
          <cell r="P5430">
            <v>0</v>
          </cell>
          <cell r="R5430">
            <v>140</v>
          </cell>
          <cell r="S5430">
            <v>0</v>
          </cell>
          <cell r="Y5430">
            <v>139.4</v>
          </cell>
          <cell r="Z5430">
            <v>0.6</v>
          </cell>
        </row>
        <row r="5431">
          <cell r="A5431">
            <v>48</v>
          </cell>
          <cell r="C5431" t="str">
            <v>50</v>
          </cell>
          <cell r="J5431">
            <v>50682</v>
          </cell>
          <cell r="O5431">
            <v>0</v>
          </cell>
          <cell r="P5431">
            <v>0</v>
          </cell>
          <cell r="R5431">
            <v>1000</v>
          </cell>
          <cell r="S5431">
            <v>0</v>
          </cell>
          <cell r="Y5431">
            <v>0</v>
          </cell>
          <cell r="Z5431">
            <v>1000</v>
          </cell>
        </row>
        <row r="5432">
          <cell r="A5432">
            <v>48</v>
          </cell>
          <cell r="C5432" t="str">
            <v>50</v>
          </cell>
          <cell r="J5432">
            <v>50682</v>
          </cell>
          <cell r="O5432">
            <v>0</v>
          </cell>
          <cell r="P5432">
            <v>0</v>
          </cell>
          <cell r="R5432">
            <v>14000</v>
          </cell>
          <cell r="S5432">
            <v>0</v>
          </cell>
          <cell r="Y5432">
            <v>0</v>
          </cell>
          <cell r="Z5432">
            <v>14000</v>
          </cell>
        </row>
        <row r="5433">
          <cell r="A5433">
            <v>48</v>
          </cell>
          <cell r="C5433" t="str">
            <v>50</v>
          </cell>
          <cell r="J5433">
            <v>50682</v>
          </cell>
          <cell r="O5433" t="str">
            <v>TT</v>
          </cell>
          <cell r="P5433">
            <v>0</v>
          </cell>
          <cell r="R5433">
            <v>2820</v>
          </cell>
          <cell r="S5433">
            <v>0</v>
          </cell>
          <cell r="Y5433">
            <v>2820</v>
          </cell>
          <cell r="Z5433">
            <v>0</v>
          </cell>
        </row>
        <row r="5434">
          <cell r="A5434">
            <v>48</v>
          </cell>
          <cell r="C5434" t="str">
            <v>50</v>
          </cell>
          <cell r="J5434">
            <v>50683</v>
          </cell>
          <cell r="O5434">
            <v>0</v>
          </cell>
          <cell r="P5434">
            <v>0</v>
          </cell>
          <cell r="R5434">
            <v>6000</v>
          </cell>
          <cell r="S5434">
            <v>0</v>
          </cell>
          <cell r="Y5434">
            <v>0</v>
          </cell>
          <cell r="Z5434">
            <v>6000</v>
          </cell>
        </row>
        <row r="5435">
          <cell r="A5435">
            <v>48</v>
          </cell>
          <cell r="C5435" t="str">
            <v>50</v>
          </cell>
          <cell r="J5435">
            <v>50683</v>
          </cell>
          <cell r="O5435">
            <v>0</v>
          </cell>
          <cell r="P5435">
            <v>0</v>
          </cell>
          <cell r="R5435">
            <v>8000</v>
          </cell>
          <cell r="S5435">
            <v>0</v>
          </cell>
          <cell r="Y5435">
            <v>0</v>
          </cell>
          <cell r="Z5435">
            <v>8000</v>
          </cell>
        </row>
        <row r="5436">
          <cell r="A5436">
            <v>48</v>
          </cell>
          <cell r="C5436" t="str">
            <v>50</v>
          </cell>
          <cell r="J5436">
            <v>50683</v>
          </cell>
          <cell r="O5436">
            <v>0</v>
          </cell>
          <cell r="P5436">
            <v>0</v>
          </cell>
          <cell r="R5436">
            <v>186000</v>
          </cell>
          <cell r="S5436">
            <v>0</v>
          </cell>
          <cell r="Y5436">
            <v>0</v>
          </cell>
          <cell r="Z5436">
            <v>186000</v>
          </cell>
        </row>
        <row r="5437">
          <cell r="A5437">
            <v>48</v>
          </cell>
          <cell r="C5437" t="str">
            <v>50</v>
          </cell>
          <cell r="J5437">
            <v>50684</v>
          </cell>
          <cell r="O5437">
            <v>0</v>
          </cell>
          <cell r="P5437">
            <v>0</v>
          </cell>
          <cell r="R5437">
            <v>10000</v>
          </cell>
          <cell r="S5437">
            <v>0</v>
          </cell>
          <cell r="Y5437">
            <v>0</v>
          </cell>
          <cell r="Z5437">
            <v>10000</v>
          </cell>
        </row>
        <row r="5438">
          <cell r="A5438">
            <v>48</v>
          </cell>
          <cell r="C5438" t="str">
            <v>50</v>
          </cell>
          <cell r="J5438">
            <v>50688</v>
          </cell>
          <cell r="O5438">
            <v>0</v>
          </cell>
          <cell r="P5438">
            <v>0</v>
          </cell>
          <cell r="R5438">
            <v>50000</v>
          </cell>
          <cell r="S5438">
            <v>0</v>
          </cell>
          <cell r="Y5438">
            <v>26935.200000000001</v>
          </cell>
          <cell r="Z5438">
            <v>23064.799999999999</v>
          </cell>
        </row>
        <row r="5439">
          <cell r="A5439">
            <v>48</v>
          </cell>
          <cell r="C5439" t="str">
            <v>50</v>
          </cell>
          <cell r="J5439">
            <v>50688</v>
          </cell>
          <cell r="O5439" t="str">
            <v>TT</v>
          </cell>
          <cell r="P5439">
            <v>0</v>
          </cell>
          <cell r="R5439">
            <v>17073</v>
          </cell>
          <cell r="S5439">
            <v>0</v>
          </cell>
          <cell r="Y5439">
            <v>807.5</v>
          </cell>
          <cell r="Z5439">
            <v>16265.5</v>
          </cell>
        </row>
        <row r="5440">
          <cell r="A5440">
            <v>48</v>
          </cell>
          <cell r="C5440" t="str">
            <v>50</v>
          </cell>
          <cell r="J5440">
            <v>50689</v>
          </cell>
          <cell r="O5440" t="str">
            <v>O0</v>
          </cell>
          <cell r="P5440">
            <v>0</v>
          </cell>
          <cell r="R5440">
            <v>15198</v>
          </cell>
          <cell r="S5440">
            <v>0</v>
          </cell>
          <cell r="Y5440">
            <v>0</v>
          </cell>
          <cell r="Z5440">
            <v>15198</v>
          </cell>
        </row>
        <row r="5441">
          <cell r="A5441">
            <v>48</v>
          </cell>
          <cell r="C5441" t="str">
            <v>50</v>
          </cell>
          <cell r="J5441">
            <v>50586</v>
          </cell>
          <cell r="O5441" t="str">
            <v>O0</v>
          </cell>
          <cell r="P5441">
            <v>0</v>
          </cell>
          <cell r="R5441">
            <v>100000</v>
          </cell>
          <cell r="S5441">
            <v>20000</v>
          </cell>
          <cell r="Y5441">
            <v>0</v>
          </cell>
          <cell r="Z5441">
            <v>80000</v>
          </cell>
        </row>
        <row r="5442">
          <cell r="A5442">
            <v>48</v>
          </cell>
          <cell r="C5442" t="str">
            <v>50</v>
          </cell>
          <cell r="J5442">
            <v>50586</v>
          </cell>
          <cell r="O5442">
            <v>0</v>
          </cell>
          <cell r="P5442">
            <v>0</v>
          </cell>
          <cell r="R5442">
            <v>13815</v>
          </cell>
          <cell r="S5442">
            <v>2763</v>
          </cell>
          <cell r="Y5442">
            <v>0</v>
          </cell>
          <cell r="Z5442">
            <v>11052</v>
          </cell>
        </row>
        <row r="5443">
          <cell r="A5443">
            <v>48</v>
          </cell>
          <cell r="C5443" t="str">
            <v>50</v>
          </cell>
          <cell r="J5443">
            <v>50598</v>
          </cell>
          <cell r="O5443" t="str">
            <v>O0</v>
          </cell>
          <cell r="P5443">
            <v>0</v>
          </cell>
          <cell r="R5443">
            <v>91015</v>
          </cell>
          <cell r="S5443">
            <v>0</v>
          </cell>
          <cell r="Y5443">
            <v>0</v>
          </cell>
          <cell r="Z5443">
            <v>91015</v>
          </cell>
        </row>
        <row r="5444">
          <cell r="A5444">
            <v>48</v>
          </cell>
          <cell r="C5444" t="str">
            <v>50</v>
          </cell>
          <cell r="J5444">
            <v>50598</v>
          </cell>
          <cell r="O5444" t="str">
            <v>T0</v>
          </cell>
          <cell r="P5444">
            <v>0</v>
          </cell>
          <cell r="R5444">
            <v>20637</v>
          </cell>
          <cell r="S5444">
            <v>0</v>
          </cell>
          <cell r="Y5444">
            <v>0</v>
          </cell>
          <cell r="Z5444">
            <v>0.56999999999999995</v>
          </cell>
        </row>
        <row r="5445">
          <cell r="A5445">
            <v>48</v>
          </cell>
          <cell r="C5445" t="str">
            <v>50</v>
          </cell>
          <cell r="J5445">
            <v>50598</v>
          </cell>
          <cell r="O5445" t="str">
            <v>TT</v>
          </cell>
          <cell r="P5445">
            <v>0</v>
          </cell>
          <cell r="R5445">
            <v>26581</v>
          </cell>
          <cell r="S5445">
            <v>0</v>
          </cell>
          <cell r="Y5445">
            <v>26580.71</v>
          </cell>
          <cell r="Z5445">
            <v>0.28999999999999998</v>
          </cell>
        </row>
        <row r="5446">
          <cell r="A5446">
            <v>48</v>
          </cell>
          <cell r="C5446" t="str">
            <v>50</v>
          </cell>
          <cell r="J5446">
            <v>50598</v>
          </cell>
          <cell r="O5446" t="str">
            <v>TT</v>
          </cell>
          <cell r="P5446" t="str">
            <v>EP</v>
          </cell>
          <cell r="R5446">
            <v>419361</v>
          </cell>
          <cell r="S5446">
            <v>0</v>
          </cell>
          <cell r="Y5446">
            <v>410246.86</v>
          </cell>
          <cell r="Z5446">
            <v>0.14000000000000001</v>
          </cell>
        </row>
        <row r="5447">
          <cell r="A5447">
            <v>48</v>
          </cell>
          <cell r="C5447" t="str">
            <v>50</v>
          </cell>
          <cell r="J5447">
            <v>50598</v>
          </cell>
          <cell r="O5447" t="str">
            <v>T0</v>
          </cell>
          <cell r="P5447">
            <v>0</v>
          </cell>
          <cell r="R5447">
            <v>50196</v>
          </cell>
          <cell r="S5447">
            <v>0</v>
          </cell>
          <cell r="Y5447">
            <v>0</v>
          </cell>
          <cell r="Z5447">
            <v>0.97</v>
          </cell>
        </row>
        <row r="5448">
          <cell r="A5448">
            <v>48</v>
          </cell>
          <cell r="C5448" t="str">
            <v>50</v>
          </cell>
          <cell r="J5448">
            <v>50598</v>
          </cell>
          <cell r="O5448" t="str">
            <v>TT</v>
          </cell>
          <cell r="P5448">
            <v>0</v>
          </cell>
          <cell r="R5448">
            <v>13533</v>
          </cell>
          <cell r="S5448">
            <v>0</v>
          </cell>
          <cell r="Y5448">
            <v>13532.96</v>
          </cell>
          <cell r="Z5448">
            <v>0.04</v>
          </cell>
        </row>
        <row r="5449">
          <cell r="A5449">
            <v>48</v>
          </cell>
          <cell r="C5449" t="str">
            <v>50</v>
          </cell>
          <cell r="J5449">
            <v>50598</v>
          </cell>
          <cell r="O5449" t="str">
            <v>TT</v>
          </cell>
          <cell r="P5449" t="str">
            <v>EP</v>
          </cell>
          <cell r="R5449">
            <v>231877</v>
          </cell>
          <cell r="S5449">
            <v>0</v>
          </cell>
          <cell r="Y5449">
            <v>231876.18</v>
          </cell>
          <cell r="Z5449">
            <v>0.82</v>
          </cell>
        </row>
        <row r="5450">
          <cell r="A5450">
            <v>48</v>
          </cell>
          <cell r="C5450" t="str">
            <v>50</v>
          </cell>
          <cell r="J5450">
            <v>50651</v>
          </cell>
          <cell r="O5450">
            <v>0</v>
          </cell>
          <cell r="P5450">
            <v>0</v>
          </cell>
          <cell r="R5450">
            <v>1300</v>
          </cell>
          <cell r="S5450">
            <v>260</v>
          </cell>
          <cell r="Y5450">
            <v>0</v>
          </cell>
          <cell r="Z5450">
            <v>1040</v>
          </cell>
        </row>
        <row r="5451">
          <cell r="A5451">
            <v>48</v>
          </cell>
          <cell r="C5451" t="str">
            <v>50</v>
          </cell>
          <cell r="J5451">
            <v>50651</v>
          </cell>
          <cell r="O5451" t="str">
            <v>O0</v>
          </cell>
          <cell r="P5451">
            <v>0</v>
          </cell>
          <cell r="R5451">
            <v>1300</v>
          </cell>
          <cell r="S5451">
            <v>260</v>
          </cell>
          <cell r="Y5451">
            <v>0</v>
          </cell>
          <cell r="Z5451">
            <v>1040</v>
          </cell>
        </row>
        <row r="5452">
          <cell r="A5452">
            <v>48</v>
          </cell>
          <cell r="C5452" t="str">
            <v>50</v>
          </cell>
          <cell r="J5452">
            <v>50651</v>
          </cell>
          <cell r="O5452">
            <v>0</v>
          </cell>
          <cell r="P5452">
            <v>0</v>
          </cell>
          <cell r="R5452">
            <v>1300</v>
          </cell>
          <cell r="S5452">
            <v>260</v>
          </cell>
          <cell r="Y5452">
            <v>0</v>
          </cell>
          <cell r="Z5452">
            <v>1040</v>
          </cell>
        </row>
        <row r="5453">
          <cell r="A5453">
            <v>48</v>
          </cell>
          <cell r="C5453" t="str">
            <v>50</v>
          </cell>
          <cell r="J5453">
            <v>50651</v>
          </cell>
          <cell r="O5453" t="str">
            <v>O0</v>
          </cell>
          <cell r="P5453">
            <v>0</v>
          </cell>
          <cell r="R5453">
            <v>10000</v>
          </cell>
          <cell r="S5453">
            <v>10000</v>
          </cell>
          <cell r="Y5453">
            <v>0</v>
          </cell>
          <cell r="Z5453">
            <v>0</v>
          </cell>
        </row>
        <row r="5454">
          <cell r="A5454">
            <v>48</v>
          </cell>
          <cell r="C5454" t="str">
            <v>50</v>
          </cell>
          <cell r="J5454">
            <v>50651</v>
          </cell>
          <cell r="O5454" t="str">
            <v>O0</v>
          </cell>
          <cell r="P5454">
            <v>0</v>
          </cell>
          <cell r="R5454">
            <v>8000</v>
          </cell>
          <cell r="S5454">
            <v>8000</v>
          </cell>
          <cell r="Y5454">
            <v>0</v>
          </cell>
          <cell r="Z5454">
            <v>0</v>
          </cell>
        </row>
        <row r="5455">
          <cell r="A5455">
            <v>48</v>
          </cell>
          <cell r="C5455" t="str">
            <v>50</v>
          </cell>
          <cell r="J5455">
            <v>50651</v>
          </cell>
          <cell r="O5455">
            <v>0</v>
          </cell>
          <cell r="P5455">
            <v>0</v>
          </cell>
          <cell r="R5455">
            <v>1300</v>
          </cell>
          <cell r="S5455">
            <v>260</v>
          </cell>
          <cell r="Y5455">
            <v>0</v>
          </cell>
          <cell r="Z5455">
            <v>1040</v>
          </cell>
        </row>
        <row r="5456">
          <cell r="A5456">
            <v>48</v>
          </cell>
          <cell r="C5456" t="str">
            <v>50</v>
          </cell>
          <cell r="J5456">
            <v>50651</v>
          </cell>
          <cell r="O5456" t="str">
            <v>O0</v>
          </cell>
          <cell r="P5456">
            <v>0</v>
          </cell>
          <cell r="R5456">
            <v>6000</v>
          </cell>
          <cell r="S5456">
            <v>1200</v>
          </cell>
          <cell r="Y5456">
            <v>0</v>
          </cell>
          <cell r="Z5456">
            <v>4800</v>
          </cell>
        </row>
        <row r="5457">
          <cell r="A5457">
            <v>48</v>
          </cell>
          <cell r="C5457" t="str">
            <v>50</v>
          </cell>
          <cell r="J5457">
            <v>50651</v>
          </cell>
          <cell r="O5457">
            <v>0</v>
          </cell>
          <cell r="P5457">
            <v>0</v>
          </cell>
          <cell r="R5457">
            <v>600</v>
          </cell>
          <cell r="S5457">
            <v>120</v>
          </cell>
          <cell r="Y5457">
            <v>0</v>
          </cell>
          <cell r="Z5457">
            <v>480</v>
          </cell>
        </row>
        <row r="5458">
          <cell r="A5458">
            <v>48</v>
          </cell>
          <cell r="C5458" t="str">
            <v>50</v>
          </cell>
          <cell r="J5458">
            <v>50574</v>
          </cell>
          <cell r="O5458" t="str">
            <v>O0</v>
          </cell>
          <cell r="P5458">
            <v>0</v>
          </cell>
          <cell r="R5458">
            <v>22472</v>
          </cell>
          <cell r="S5458">
            <v>4494</v>
          </cell>
          <cell r="Y5458">
            <v>0</v>
          </cell>
          <cell r="Z5458">
            <v>11909.17</v>
          </cell>
        </row>
        <row r="5459">
          <cell r="A5459">
            <v>48</v>
          </cell>
          <cell r="C5459" t="str">
            <v>50</v>
          </cell>
          <cell r="J5459">
            <v>50574</v>
          </cell>
          <cell r="O5459" t="str">
            <v>O0</v>
          </cell>
          <cell r="P5459">
            <v>0</v>
          </cell>
          <cell r="R5459">
            <v>13484</v>
          </cell>
          <cell r="S5459">
            <v>2697</v>
          </cell>
          <cell r="Y5459">
            <v>0</v>
          </cell>
          <cell r="Z5459">
            <v>10787</v>
          </cell>
        </row>
        <row r="5460">
          <cell r="A5460">
            <v>48</v>
          </cell>
          <cell r="C5460" t="str">
            <v>50</v>
          </cell>
          <cell r="J5460">
            <v>50574</v>
          </cell>
          <cell r="O5460" t="str">
            <v>O0</v>
          </cell>
          <cell r="P5460">
            <v>0</v>
          </cell>
          <cell r="R5460">
            <v>3371</v>
          </cell>
          <cell r="S5460">
            <v>3371</v>
          </cell>
          <cell r="Y5460">
            <v>0</v>
          </cell>
          <cell r="Z5460">
            <v>0</v>
          </cell>
        </row>
        <row r="5461">
          <cell r="A5461">
            <v>48</v>
          </cell>
          <cell r="C5461" t="str">
            <v>50</v>
          </cell>
          <cell r="J5461">
            <v>50574</v>
          </cell>
          <cell r="O5461" t="str">
            <v>O0</v>
          </cell>
          <cell r="P5461">
            <v>0</v>
          </cell>
          <cell r="R5461">
            <v>13484</v>
          </cell>
          <cell r="S5461">
            <v>13484</v>
          </cell>
          <cell r="Y5461">
            <v>0</v>
          </cell>
          <cell r="Z5461">
            <v>0</v>
          </cell>
        </row>
        <row r="5462">
          <cell r="A5462">
            <v>48</v>
          </cell>
          <cell r="C5462" t="str">
            <v>50</v>
          </cell>
          <cell r="J5462">
            <v>50574</v>
          </cell>
          <cell r="O5462" t="str">
            <v>O0</v>
          </cell>
          <cell r="P5462">
            <v>0</v>
          </cell>
          <cell r="R5462">
            <v>7190</v>
          </cell>
          <cell r="S5462">
            <v>1438</v>
          </cell>
          <cell r="Y5462">
            <v>0</v>
          </cell>
          <cell r="Z5462">
            <v>5752</v>
          </cell>
        </row>
        <row r="5463">
          <cell r="A5463">
            <v>48</v>
          </cell>
          <cell r="C5463" t="str">
            <v>50</v>
          </cell>
          <cell r="J5463">
            <v>50574</v>
          </cell>
          <cell r="O5463" t="str">
            <v>O0</v>
          </cell>
          <cell r="P5463">
            <v>0</v>
          </cell>
          <cell r="R5463">
            <v>89888</v>
          </cell>
          <cell r="S5463">
            <v>17978</v>
          </cell>
          <cell r="Y5463">
            <v>0</v>
          </cell>
          <cell r="Z5463">
            <v>71910</v>
          </cell>
        </row>
        <row r="5464">
          <cell r="A5464">
            <v>48</v>
          </cell>
          <cell r="C5464" t="str">
            <v>50</v>
          </cell>
          <cell r="J5464">
            <v>50574</v>
          </cell>
          <cell r="O5464" t="str">
            <v>O0</v>
          </cell>
          <cell r="P5464">
            <v>0</v>
          </cell>
          <cell r="R5464">
            <v>53933</v>
          </cell>
          <cell r="S5464">
            <v>10787</v>
          </cell>
          <cell r="Y5464">
            <v>0</v>
          </cell>
          <cell r="Z5464">
            <v>43146</v>
          </cell>
        </row>
        <row r="5465">
          <cell r="A5465">
            <v>48</v>
          </cell>
          <cell r="C5465" t="str">
            <v>50</v>
          </cell>
          <cell r="J5465">
            <v>50574</v>
          </cell>
          <cell r="O5465" t="str">
            <v>O0</v>
          </cell>
          <cell r="P5465">
            <v>0</v>
          </cell>
          <cell r="R5465">
            <v>13484</v>
          </cell>
          <cell r="S5465">
            <v>13484</v>
          </cell>
          <cell r="Y5465">
            <v>0</v>
          </cell>
          <cell r="Z5465">
            <v>0</v>
          </cell>
        </row>
        <row r="5466">
          <cell r="A5466">
            <v>48</v>
          </cell>
          <cell r="C5466" t="str">
            <v>50</v>
          </cell>
          <cell r="J5466">
            <v>50574</v>
          </cell>
          <cell r="O5466" t="str">
            <v>O0</v>
          </cell>
          <cell r="P5466">
            <v>0</v>
          </cell>
          <cell r="R5466">
            <v>53933</v>
          </cell>
          <cell r="S5466">
            <v>53933</v>
          </cell>
          <cell r="Y5466">
            <v>0</v>
          </cell>
          <cell r="Z5466">
            <v>0</v>
          </cell>
        </row>
        <row r="5467">
          <cell r="A5467">
            <v>48</v>
          </cell>
          <cell r="C5467" t="str">
            <v>50</v>
          </cell>
          <cell r="J5467">
            <v>50574</v>
          </cell>
          <cell r="O5467" t="str">
            <v>O0</v>
          </cell>
          <cell r="P5467">
            <v>0</v>
          </cell>
          <cell r="R5467">
            <v>28761</v>
          </cell>
          <cell r="S5467">
            <v>5752</v>
          </cell>
          <cell r="Y5467">
            <v>0</v>
          </cell>
          <cell r="Z5467">
            <v>23009</v>
          </cell>
        </row>
        <row r="5468">
          <cell r="A5468">
            <v>48</v>
          </cell>
          <cell r="C5468" t="str">
            <v>50</v>
          </cell>
          <cell r="J5468">
            <v>50582</v>
          </cell>
          <cell r="O5468">
            <v>0</v>
          </cell>
          <cell r="P5468">
            <v>0</v>
          </cell>
          <cell r="R5468">
            <v>23000</v>
          </cell>
          <cell r="S5468">
            <v>4600</v>
          </cell>
          <cell r="Y5468">
            <v>0</v>
          </cell>
          <cell r="Z5468">
            <v>18400</v>
          </cell>
        </row>
        <row r="5469">
          <cell r="A5469">
            <v>48</v>
          </cell>
          <cell r="C5469" t="str">
            <v>50</v>
          </cell>
          <cell r="J5469">
            <v>50582</v>
          </cell>
          <cell r="O5469" t="str">
            <v>T0</v>
          </cell>
          <cell r="P5469">
            <v>0</v>
          </cell>
          <cell r="R5469">
            <v>1768</v>
          </cell>
          <cell r="S5469">
            <v>0</v>
          </cell>
          <cell r="Y5469">
            <v>0</v>
          </cell>
          <cell r="Z5469">
            <v>0.94</v>
          </cell>
        </row>
        <row r="5470">
          <cell r="A5470">
            <v>48</v>
          </cell>
          <cell r="C5470" t="str">
            <v>50</v>
          </cell>
          <cell r="J5470">
            <v>50582</v>
          </cell>
          <cell r="O5470">
            <v>0</v>
          </cell>
          <cell r="P5470">
            <v>0</v>
          </cell>
          <cell r="R5470">
            <v>11000</v>
          </cell>
          <cell r="S5470">
            <v>2200</v>
          </cell>
          <cell r="Y5470">
            <v>0</v>
          </cell>
          <cell r="Z5470">
            <v>8800</v>
          </cell>
        </row>
        <row r="5471">
          <cell r="A5471">
            <v>48</v>
          </cell>
          <cell r="C5471" t="str">
            <v>50</v>
          </cell>
          <cell r="J5471">
            <v>50582</v>
          </cell>
          <cell r="O5471" t="str">
            <v>O0</v>
          </cell>
          <cell r="P5471">
            <v>0</v>
          </cell>
          <cell r="R5471">
            <v>5000</v>
          </cell>
          <cell r="S5471">
            <v>5000</v>
          </cell>
          <cell r="Y5471">
            <v>0</v>
          </cell>
          <cell r="Z5471">
            <v>0</v>
          </cell>
        </row>
        <row r="5472">
          <cell r="A5472">
            <v>48</v>
          </cell>
          <cell r="C5472" t="str">
            <v>50</v>
          </cell>
          <cell r="J5472">
            <v>50582</v>
          </cell>
          <cell r="O5472" t="str">
            <v>O0</v>
          </cell>
          <cell r="P5472">
            <v>0</v>
          </cell>
          <cell r="R5472">
            <v>10500</v>
          </cell>
          <cell r="S5472">
            <v>2100</v>
          </cell>
          <cell r="Y5472">
            <v>0</v>
          </cell>
          <cell r="Z5472">
            <v>8400</v>
          </cell>
        </row>
        <row r="5473">
          <cell r="A5473">
            <v>48</v>
          </cell>
          <cell r="C5473" t="str">
            <v>50</v>
          </cell>
          <cell r="J5473">
            <v>50582</v>
          </cell>
          <cell r="O5473">
            <v>0</v>
          </cell>
          <cell r="P5473">
            <v>0</v>
          </cell>
          <cell r="R5473">
            <v>10000</v>
          </cell>
          <cell r="S5473">
            <v>2000</v>
          </cell>
          <cell r="Y5473">
            <v>0</v>
          </cell>
          <cell r="Z5473">
            <v>8000</v>
          </cell>
        </row>
        <row r="5474">
          <cell r="A5474">
            <v>48</v>
          </cell>
          <cell r="C5474" t="str">
            <v>50</v>
          </cell>
          <cell r="J5474">
            <v>50583</v>
          </cell>
          <cell r="O5474">
            <v>0</v>
          </cell>
          <cell r="P5474">
            <v>0</v>
          </cell>
          <cell r="R5474">
            <v>800</v>
          </cell>
          <cell r="S5474">
            <v>160</v>
          </cell>
          <cell r="Y5474">
            <v>0</v>
          </cell>
          <cell r="Z5474">
            <v>640</v>
          </cell>
        </row>
        <row r="5475">
          <cell r="A5475">
            <v>48</v>
          </cell>
          <cell r="C5475" t="str">
            <v>50</v>
          </cell>
          <cell r="J5475">
            <v>50583</v>
          </cell>
          <cell r="O5475" t="str">
            <v>O0</v>
          </cell>
          <cell r="P5475">
            <v>0</v>
          </cell>
          <cell r="R5475">
            <v>800</v>
          </cell>
          <cell r="S5475">
            <v>160</v>
          </cell>
          <cell r="Y5475">
            <v>0</v>
          </cell>
          <cell r="Z5475">
            <v>640</v>
          </cell>
        </row>
        <row r="5476">
          <cell r="A5476">
            <v>48</v>
          </cell>
          <cell r="C5476" t="str">
            <v>50</v>
          </cell>
          <cell r="J5476">
            <v>50583</v>
          </cell>
          <cell r="O5476">
            <v>0</v>
          </cell>
          <cell r="P5476">
            <v>0</v>
          </cell>
          <cell r="R5476">
            <v>800</v>
          </cell>
          <cell r="S5476">
            <v>160</v>
          </cell>
          <cell r="Y5476">
            <v>0</v>
          </cell>
          <cell r="Z5476">
            <v>640</v>
          </cell>
        </row>
        <row r="5477">
          <cell r="A5477">
            <v>48</v>
          </cell>
          <cell r="C5477" t="str">
            <v>50</v>
          </cell>
          <cell r="J5477">
            <v>50583</v>
          </cell>
          <cell r="O5477">
            <v>0</v>
          </cell>
          <cell r="P5477">
            <v>0</v>
          </cell>
          <cell r="R5477">
            <v>5000</v>
          </cell>
          <cell r="S5477">
            <v>1000</v>
          </cell>
          <cell r="Y5477">
            <v>0</v>
          </cell>
          <cell r="Z5477">
            <v>4000</v>
          </cell>
        </row>
        <row r="5478">
          <cell r="A5478">
            <v>48</v>
          </cell>
          <cell r="C5478" t="str">
            <v>50</v>
          </cell>
          <cell r="J5478">
            <v>50583</v>
          </cell>
          <cell r="O5478" t="str">
            <v>O0</v>
          </cell>
          <cell r="P5478">
            <v>0</v>
          </cell>
          <cell r="R5478">
            <v>36375</v>
          </cell>
          <cell r="S5478">
            <v>7275</v>
          </cell>
          <cell r="Y5478">
            <v>0</v>
          </cell>
          <cell r="Z5478">
            <v>29100</v>
          </cell>
        </row>
        <row r="5479">
          <cell r="A5479">
            <v>48</v>
          </cell>
          <cell r="C5479" t="str">
            <v>50</v>
          </cell>
          <cell r="J5479">
            <v>50611</v>
          </cell>
          <cell r="O5479" t="str">
            <v>O0</v>
          </cell>
          <cell r="P5479">
            <v>0</v>
          </cell>
          <cell r="R5479">
            <v>61285</v>
          </cell>
          <cell r="S5479">
            <v>12257</v>
          </cell>
          <cell r="Y5479">
            <v>0</v>
          </cell>
          <cell r="Z5479">
            <v>49028</v>
          </cell>
        </row>
        <row r="5480">
          <cell r="A5480">
            <v>48</v>
          </cell>
          <cell r="C5480" t="str">
            <v>50</v>
          </cell>
          <cell r="J5480">
            <v>50563</v>
          </cell>
          <cell r="O5480" t="str">
            <v>O0</v>
          </cell>
          <cell r="P5480">
            <v>0</v>
          </cell>
          <cell r="R5480">
            <v>30205</v>
          </cell>
          <cell r="S5480">
            <v>30205</v>
          </cell>
          <cell r="Y5480">
            <v>0</v>
          </cell>
          <cell r="Z5480">
            <v>0</v>
          </cell>
        </row>
        <row r="5481">
          <cell r="A5481">
            <v>48</v>
          </cell>
          <cell r="C5481" t="str">
            <v>50</v>
          </cell>
          <cell r="J5481">
            <v>50563</v>
          </cell>
          <cell r="O5481" t="str">
            <v>T0</v>
          </cell>
          <cell r="P5481">
            <v>0</v>
          </cell>
          <cell r="R5481">
            <v>2341</v>
          </cell>
          <cell r="S5481">
            <v>0</v>
          </cell>
          <cell r="Y5481">
            <v>2340.1799999999998</v>
          </cell>
          <cell r="Z5481">
            <v>0.82</v>
          </cell>
        </row>
        <row r="5482">
          <cell r="A5482">
            <v>48</v>
          </cell>
          <cell r="C5482" t="str">
            <v>50</v>
          </cell>
          <cell r="J5482">
            <v>50563</v>
          </cell>
          <cell r="O5482" t="str">
            <v>O0</v>
          </cell>
          <cell r="P5482">
            <v>0</v>
          </cell>
          <cell r="R5482">
            <v>177</v>
          </cell>
          <cell r="S5482">
            <v>177</v>
          </cell>
          <cell r="Y5482">
            <v>0</v>
          </cell>
          <cell r="Z5482">
            <v>0</v>
          </cell>
        </row>
        <row r="5483">
          <cell r="A5483">
            <v>48</v>
          </cell>
          <cell r="C5483" t="str">
            <v>50</v>
          </cell>
          <cell r="J5483">
            <v>50555</v>
          </cell>
          <cell r="O5483">
            <v>0</v>
          </cell>
          <cell r="P5483">
            <v>0</v>
          </cell>
          <cell r="R5483">
            <v>300</v>
          </cell>
          <cell r="S5483">
            <v>60</v>
          </cell>
          <cell r="Y5483">
            <v>0</v>
          </cell>
          <cell r="Z5483">
            <v>240</v>
          </cell>
        </row>
        <row r="5484">
          <cell r="A5484">
            <v>48</v>
          </cell>
          <cell r="C5484" t="str">
            <v>50</v>
          </cell>
          <cell r="J5484">
            <v>50555</v>
          </cell>
          <cell r="O5484" t="str">
            <v>TT</v>
          </cell>
          <cell r="P5484">
            <v>0</v>
          </cell>
          <cell r="R5484">
            <v>237</v>
          </cell>
          <cell r="S5484">
            <v>0</v>
          </cell>
          <cell r="Y5484">
            <v>236.14</v>
          </cell>
          <cell r="Z5484">
            <v>0.86</v>
          </cell>
        </row>
        <row r="5485">
          <cell r="A5485">
            <v>48</v>
          </cell>
          <cell r="C5485" t="str">
            <v>50</v>
          </cell>
          <cell r="J5485">
            <v>50555</v>
          </cell>
          <cell r="O5485">
            <v>0</v>
          </cell>
          <cell r="P5485">
            <v>0</v>
          </cell>
          <cell r="R5485">
            <v>100</v>
          </cell>
          <cell r="S5485">
            <v>20</v>
          </cell>
          <cell r="Y5485">
            <v>0</v>
          </cell>
          <cell r="Z5485">
            <v>80</v>
          </cell>
        </row>
        <row r="5486">
          <cell r="A5486">
            <v>48</v>
          </cell>
          <cell r="C5486" t="str">
            <v>50</v>
          </cell>
          <cell r="J5486">
            <v>50555</v>
          </cell>
          <cell r="O5486">
            <v>0</v>
          </cell>
          <cell r="P5486">
            <v>0</v>
          </cell>
          <cell r="R5486">
            <v>100</v>
          </cell>
          <cell r="S5486">
            <v>20</v>
          </cell>
          <cell r="Y5486">
            <v>0</v>
          </cell>
          <cell r="Z5486">
            <v>80</v>
          </cell>
        </row>
        <row r="5487">
          <cell r="A5487">
            <v>48</v>
          </cell>
          <cell r="C5487" t="str">
            <v>50</v>
          </cell>
          <cell r="J5487">
            <v>50555</v>
          </cell>
          <cell r="O5487">
            <v>0</v>
          </cell>
          <cell r="P5487">
            <v>0</v>
          </cell>
          <cell r="R5487">
            <v>500</v>
          </cell>
          <cell r="S5487">
            <v>100</v>
          </cell>
          <cell r="Y5487">
            <v>0</v>
          </cell>
          <cell r="Z5487">
            <v>400</v>
          </cell>
        </row>
        <row r="5488">
          <cell r="A5488">
            <v>48</v>
          </cell>
          <cell r="C5488" t="str">
            <v>50</v>
          </cell>
          <cell r="J5488">
            <v>50555</v>
          </cell>
          <cell r="O5488">
            <v>0</v>
          </cell>
          <cell r="P5488">
            <v>0</v>
          </cell>
          <cell r="R5488">
            <v>300</v>
          </cell>
          <cell r="S5488">
            <v>60</v>
          </cell>
          <cell r="Y5488">
            <v>0</v>
          </cell>
          <cell r="Z5488">
            <v>240</v>
          </cell>
        </row>
        <row r="5489">
          <cell r="A5489">
            <v>48</v>
          </cell>
          <cell r="C5489" t="str">
            <v>50</v>
          </cell>
          <cell r="J5489">
            <v>50555</v>
          </cell>
          <cell r="O5489">
            <v>0</v>
          </cell>
          <cell r="P5489">
            <v>0</v>
          </cell>
          <cell r="R5489">
            <v>1000</v>
          </cell>
          <cell r="S5489">
            <v>200</v>
          </cell>
          <cell r="Y5489">
            <v>0</v>
          </cell>
          <cell r="Z5489">
            <v>519.4</v>
          </cell>
        </row>
        <row r="5490">
          <cell r="A5490">
            <v>48</v>
          </cell>
          <cell r="C5490" t="str">
            <v>50</v>
          </cell>
          <cell r="J5490">
            <v>50555</v>
          </cell>
          <cell r="O5490">
            <v>0</v>
          </cell>
          <cell r="P5490">
            <v>0</v>
          </cell>
          <cell r="R5490">
            <v>500</v>
          </cell>
          <cell r="S5490">
            <v>100</v>
          </cell>
          <cell r="Y5490">
            <v>0</v>
          </cell>
          <cell r="Z5490">
            <v>400</v>
          </cell>
        </row>
        <row r="5491">
          <cell r="A5491">
            <v>48</v>
          </cell>
          <cell r="C5491" t="str">
            <v>50</v>
          </cell>
          <cell r="J5491">
            <v>50555</v>
          </cell>
          <cell r="O5491">
            <v>0</v>
          </cell>
          <cell r="P5491">
            <v>0</v>
          </cell>
          <cell r="R5491">
            <v>300</v>
          </cell>
          <cell r="S5491">
            <v>60</v>
          </cell>
          <cell r="Y5491">
            <v>0</v>
          </cell>
          <cell r="Z5491">
            <v>240</v>
          </cell>
        </row>
        <row r="5492">
          <cell r="A5492">
            <v>48</v>
          </cell>
          <cell r="C5492" t="str">
            <v>50</v>
          </cell>
          <cell r="J5492">
            <v>50542</v>
          </cell>
          <cell r="O5492">
            <v>0</v>
          </cell>
          <cell r="P5492">
            <v>0</v>
          </cell>
          <cell r="R5492">
            <v>100</v>
          </cell>
          <cell r="S5492">
            <v>20</v>
          </cell>
          <cell r="Y5492">
            <v>0</v>
          </cell>
          <cell r="Z5492">
            <v>80</v>
          </cell>
        </row>
        <row r="5493">
          <cell r="A5493">
            <v>48</v>
          </cell>
          <cell r="C5493" t="str">
            <v>50</v>
          </cell>
          <cell r="J5493">
            <v>50542</v>
          </cell>
          <cell r="O5493" t="str">
            <v>TT</v>
          </cell>
          <cell r="P5493">
            <v>0</v>
          </cell>
          <cell r="R5493">
            <v>30</v>
          </cell>
          <cell r="S5493">
            <v>0</v>
          </cell>
          <cell r="Y5493">
            <v>30</v>
          </cell>
          <cell r="Z5493">
            <v>0</v>
          </cell>
        </row>
        <row r="5494">
          <cell r="A5494">
            <v>48</v>
          </cell>
          <cell r="C5494" t="str">
            <v>50</v>
          </cell>
          <cell r="J5494">
            <v>50542</v>
          </cell>
          <cell r="O5494">
            <v>0</v>
          </cell>
          <cell r="P5494">
            <v>0</v>
          </cell>
          <cell r="R5494">
            <v>600</v>
          </cell>
          <cell r="S5494">
            <v>120</v>
          </cell>
          <cell r="Y5494">
            <v>0</v>
          </cell>
          <cell r="Z5494">
            <v>480</v>
          </cell>
        </row>
        <row r="5495">
          <cell r="A5495">
            <v>48</v>
          </cell>
          <cell r="C5495" t="str">
            <v>50</v>
          </cell>
          <cell r="J5495">
            <v>50542</v>
          </cell>
          <cell r="O5495">
            <v>0</v>
          </cell>
          <cell r="P5495">
            <v>0</v>
          </cell>
          <cell r="R5495">
            <v>250</v>
          </cell>
          <cell r="S5495">
            <v>50</v>
          </cell>
          <cell r="Y5495">
            <v>0</v>
          </cell>
          <cell r="Z5495">
            <v>200</v>
          </cell>
        </row>
        <row r="5496">
          <cell r="A5496">
            <v>48</v>
          </cell>
          <cell r="C5496" t="str">
            <v>50</v>
          </cell>
          <cell r="J5496">
            <v>50542</v>
          </cell>
          <cell r="O5496" t="str">
            <v>O0</v>
          </cell>
          <cell r="P5496">
            <v>0</v>
          </cell>
          <cell r="R5496">
            <v>1500</v>
          </cell>
          <cell r="S5496">
            <v>300</v>
          </cell>
          <cell r="Y5496">
            <v>234.96</v>
          </cell>
          <cell r="Z5496">
            <v>965.04</v>
          </cell>
        </row>
        <row r="5497">
          <cell r="A5497">
            <v>48</v>
          </cell>
          <cell r="C5497" t="str">
            <v>50</v>
          </cell>
          <cell r="J5497">
            <v>50542</v>
          </cell>
          <cell r="O5497" t="str">
            <v>T0</v>
          </cell>
          <cell r="P5497">
            <v>0</v>
          </cell>
          <cell r="R5497">
            <v>102</v>
          </cell>
          <cell r="S5497">
            <v>0</v>
          </cell>
          <cell r="Y5497">
            <v>0</v>
          </cell>
          <cell r="Z5497">
            <v>0.17</v>
          </cell>
        </row>
        <row r="5498">
          <cell r="A5498">
            <v>48</v>
          </cell>
          <cell r="C5498" t="str">
            <v>50</v>
          </cell>
          <cell r="J5498">
            <v>50542</v>
          </cell>
          <cell r="O5498">
            <v>0</v>
          </cell>
          <cell r="P5498">
            <v>0</v>
          </cell>
          <cell r="R5498">
            <v>500</v>
          </cell>
          <cell r="S5498">
            <v>100</v>
          </cell>
          <cell r="Y5498">
            <v>0</v>
          </cell>
          <cell r="Z5498">
            <v>400</v>
          </cell>
        </row>
        <row r="5499">
          <cell r="A5499">
            <v>48</v>
          </cell>
          <cell r="C5499" t="str">
            <v>50</v>
          </cell>
          <cell r="J5499">
            <v>50542</v>
          </cell>
          <cell r="O5499" t="str">
            <v>TT</v>
          </cell>
          <cell r="P5499">
            <v>0</v>
          </cell>
          <cell r="R5499">
            <v>745</v>
          </cell>
          <cell r="S5499">
            <v>0</v>
          </cell>
          <cell r="Y5499">
            <v>744.2</v>
          </cell>
          <cell r="Z5499">
            <v>0.8</v>
          </cell>
        </row>
        <row r="5500">
          <cell r="A5500">
            <v>48</v>
          </cell>
          <cell r="C5500" t="str">
            <v>50</v>
          </cell>
          <cell r="J5500">
            <v>50542</v>
          </cell>
          <cell r="O5500">
            <v>0</v>
          </cell>
          <cell r="P5500">
            <v>0</v>
          </cell>
          <cell r="R5500">
            <v>2000</v>
          </cell>
          <cell r="S5500">
            <v>400</v>
          </cell>
          <cell r="Y5500">
            <v>0</v>
          </cell>
          <cell r="Z5500">
            <v>1600</v>
          </cell>
        </row>
        <row r="5501">
          <cell r="A5501">
            <v>48</v>
          </cell>
          <cell r="C5501" t="str">
            <v>50</v>
          </cell>
          <cell r="J5501">
            <v>50506</v>
          </cell>
          <cell r="O5501">
            <v>0</v>
          </cell>
          <cell r="P5501">
            <v>0</v>
          </cell>
          <cell r="R5501">
            <v>800</v>
          </cell>
          <cell r="S5501">
            <v>160</v>
          </cell>
          <cell r="Y5501">
            <v>0</v>
          </cell>
          <cell r="Z5501">
            <v>640</v>
          </cell>
        </row>
        <row r="5502">
          <cell r="A5502">
            <v>48</v>
          </cell>
          <cell r="C5502" t="str">
            <v>50</v>
          </cell>
          <cell r="J5502">
            <v>50506</v>
          </cell>
          <cell r="O5502">
            <v>0</v>
          </cell>
          <cell r="P5502">
            <v>0</v>
          </cell>
          <cell r="R5502">
            <v>500</v>
          </cell>
          <cell r="S5502">
            <v>100</v>
          </cell>
          <cell r="Y5502">
            <v>0</v>
          </cell>
          <cell r="Z5502">
            <v>400</v>
          </cell>
        </row>
        <row r="5503">
          <cell r="A5503">
            <v>48</v>
          </cell>
          <cell r="C5503" t="str">
            <v>50</v>
          </cell>
          <cell r="J5503">
            <v>50520</v>
          </cell>
          <cell r="O5503">
            <v>0</v>
          </cell>
          <cell r="P5503">
            <v>0</v>
          </cell>
          <cell r="R5503">
            <v>100</v>
          </cell>
          <cell r="S5503">
            <v>20</v>
          </cell>
          <cell r="Y5503">
            <v>0</v>
          </cell>
          <cell r="Z5503">
            <v>80</v>
          </cell>
        </row>
        <row r="5504">
          <cell r="A5504">
            <v>48</v>
          </cell>
          <cell r="C5504" t="str">
            <v>50</v>
          </cell>
          <cell r="J5504">
            <v>50520</v>
          </cell>
          <cell r="O5504">
            <v>0</v>
          </cell>
          <cell r="P5504">
            <v>0</v>
          </cell>
          <cell r="R5504">
            <v>100</v>
          </cell>
          <cell r="S5504">
            <v>20</v>
          </cell>
          <cell r="Y5504">
            <v>0</v>
          </cell>
          <cell r="Z5504">
            <v>80</v>
          </cell>
        </row>
        <row r="5505">
          <cell r="A5505">
            <v>48</v>
          </cell>
          <cell r="C5505" t="str">
            <v>50</v>
          </cell>
          <cell r="J5505">
            <v>50520</v>
          </cell>
          <cell r="O5505">
            <v>0</v>
          </cell>
          <cell r="P5505">
            <v>0</v>
          </cell>
          <cell r="R5505">
            <v>400</v>
          </cell>
          <cell r="S5505">
            <v>80</v>
          </cell>
          <cell r="Y5505">
            <v>0</v>
          </cell>
          <cell r="Z5505">
            <v>290</v>
          </cell>
        </row>
        <row r="5506">
          <cell r="A5506">
            <v>48</v>
          </cell>
          <cell r="C5506" t="str">
            <v>50</v>
          </cell>
          <cell r="J5506">
            <v>50520</v>
          </cell>
          <cell r="O5506" t="str">
            <v>TT</v>
          </cell>
          <cell r="P5506">
            <v>0</v>
          </cell>
          <cell r="R5506">
            <v>47</v>
          </cell>
          <cell r="S5506">
            <v>0</v>
          </cell>
          <cell r="Y5506">
            <v>47</v>
          </cell>
          <cell r="Z5506">
            <v>0</v>
          </cell>
        </row>
        <row r="5507">
          <cell r="A5507">
            <v>48</v>
          </cell>
          <cell r="C5507" t="str">
            <v>50</v>
          </cell>
          <cell r="J5507">
            <v>50520</v>
          </cell>
          <cell r="O5507">
            <v>0</v>
          </cell>
          <cell r="P5507">
            <v>0</v>
          </cell>
          <cell r="R5507">
            <v>150</v>
          </cell>
          <cell r="S5507">
            <v>30</v>
          </cell>
          <cell r="Y5507">
            <v>0</v>
          </cell>
          <cell r="Z5507">
            <v>120</v>
          </cell>
        </row>
        <row r="5508">
          <cell r="A5508">
            <v>48</v>
          </cell>
          <cell r="C5508" t="str">
            <v>50</v>
          </cell>
          <cell r="J5508">
            <v>50520</v>
          </cell>
          <cell r="O5508">
            <v>0</v>
          </cell>
          <cell r="P5508">
            <v>0</v>
          </cell>
          <cell r="R5508">
            <v>600</v>
          </cell>
          <cell r="S5508">
            <v>120</v>
          </cell>
          <cell r="Y5508">
            <v>0</v>
          </cell>
          <cell r="Z5508">
            <v>480</v>
          </cell>
        </row>
        <row r="5509">
          <cell r="A5509">
            <v>48</v>
          </cell>
          <cell r="C5509" t="str">
            <v>50</v>
          </cell>
          <cell r="J5509">
            <v>50520</v>
          </cell>
          <cell r="O5509">
            <v>0</v>
          </cell>
          <cell r="P5509">
            <v>0</v>
          </cell>
          <cell r="R5509">
            <v>500</v>
          </cell>
          <cell r="S5509">
            <v>100</v>
          </cell>
          <cell r="Y5509">
            <v>0</v>
          </cell>
          <cell r="Z5509">
            <v>400</v>
          </cell>
        </row>
        <row r="5510">
          <cell r="A5510">
            <v>48</v>
          </cell>
          <cell r="C5510" t="str">
            <v>50</v>
          </cell>
          <cell r="J5510">
            <v>50520</v>
          </cell>
          <cell r="O5510">
            <v>0</v>
          </cell>
          <cell r="P5510">
            <v>0</v>
          </cell>
          <cell r="R5510">
            <v>100</v>
          </cell>
          <cell r="S5510">
            <v>20</v>
          </cell>
          <cell r="Y5510">
            <v>0</v>
          </cell>
          <cell r="Z5510">
            <v>10</v>
          </cell>
        </row>
        <row r="5511">
          <cell r="A5511">
            <v>48</v>
          </cell>
          <cell r="C5511" t="str">
            <v>50</v>
          </cell>
          <cell r="J5511">
            <v>50520</v>
          </cell>
          <cell r="O5511" t="str">
            <v>AT</v>
          </cell>
          <cell r="P5511">
            <v>0</v>
          </cell>
          <cell r="R5511">
            <v>59</v>
          </cell>
          <cell r="S5511">
            <v>0</v>
          </cell>
          <cell r="Y5511">
            <v>0</v>
          </cell>
          <cell r="Z5511">
            <v>0.08</v>
          </cell>
        </row>
        <row r="5512">
          <cell r="A5512">
            <v>48</v>
          </cell>
          <cell r="C5512" t="str">
            <v>50</v>
          </cell>
          <cell r="J5512">
            <v>50520</v>
          </cell>
          <cell r="O5512" t="str">
            <v>O0</v>
          </cell>
          <cell r="P5512">
            <v>0</v>
          </cell>
          <cell r="R5512">
            <v>1500</v>
          </cell>
          <cell r="S5512">
            <v>300</v>
          </cell>
          <cell r="Y5512">
            <v>0</v>
          </cell>
          <cell r="Z5512">
            <v>1200</v>
          </cell>
        </row>
        <row r="5513">
          <cell r="A5513">
            <v>48</v>
          </cell>
          <cell r="C5513" t="str">
            <v>50</v>
          </cell>
          <cell r="J5513">
            <v>50520</v>
          </cell>
          <cell r="O5513" t="str">
            <v>TT</v>
          </cell>
          <cell r="P5513">
            <v>0</v>
          </cell>
          <cell r="R5513">
            <v>722</v>
          </cell>
          <cell r="S5513">
            <v>0</v>
          </cell>
          <cell r="Y5513">
            <v>671.2</v>
          </cell>
          <cell r="Z5513">
            <v>50.8</v>
          </cell>
        </row>
        <row r="5514">
          <cell r="A5514">
            <v>48</v>
          </cell>
          <cell r="C5514" t="str">
            <v>50</v>
          </cell>
          <cell r="J5514">
            <v>50520</v>
          </cell>
          <cell r="O5514">
            <v>0</v>
          </cell>
          <cell r="P5514">
            <v>0</v>
          </cell>
          <cell r="R5514">
            <v>2500</v>
          </cell>
          <cell r="S5514">
            <v>500</v>
          </cell>
          <cell r="Y5514">
            <v>0</v>
          </cell>
          <cell r="Z5514">
            <v>2000</v>
          </cell>
        </row>
        <row r="5515">
          <cell r="A5515">
            <v>48</v>
          </cell>
          <cell r="C5515" t="str">
            <v>50</v>
          </cell>
          <cell r="J5515">
            <v>50520</v>
          </cell>
          <cell r="O5515" t="str">
            <v>TT</v>
          </cell>
          <cell r="P5515">
            <v>0</v>
          </cell>
          <cell r="R5515">
            <v>342</v>
          </cell>
          <cell r="S5515">
            <v>0</v>
          </cell>
          <cell r="Y5515">
            <v>341.6</v>
          </cell>
          <cell r="Z5515">
            <v>0.4</v>
          </cell>
        </row>
        <row r="5516">
          <cell r="A5516">
            <v>48</v>
          </cell>
          <cell r="C5516" t="str">
            <v>50</v>
          </cell>
          <cell r="J5516">
            <v>50520</v>
          </cell>
          <cell r="O5516">
            <v>0</v>
          </cell>
          <cell r="P5516">
            <v>0</v>
          </cell>
          <cell r="R5516">
            <v>2100</v>
          </cell>
          <cell r="S5516">
            <v>420</v>
          </cell>
          <cell r="Y5516">
            <v>0</v>
          </cell>
          <cell r="Z5516">
            <v>1680</v>
          </cell>
        </row>
        <row r="5518">
          <cell r="R5518">
            <v>1682897203</v>
          </cell>
          <cell r="S5518">
            <v>82447132.50999999</v>
          </cell>
          <cell r="Y5518">
            <v>440417586.09999865</v>
          </cell>
          <cell r="Z5518">
            <v>624830235.28999877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 t="str">
            <v>Empréstimo</v>
          </cell>
        </row>
        <row r="17">
          <cell r="C17" t="str">
            <v>Apoio Reembolsável</v>
          </cell>
        </row>
        <row r="21">
          <cell r="C21" t="str">
            <v>Em aprovação</v>
          </cell>
        </row>
        <row r="22">
          <cell r="C22" t="str">
            <v>Aprovado e ainda não executado</v>
          </cell>
        </row>
        <row r="23">
          <cell r="C23" t="str">
            <v>Aprovado e Executado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 t="str">
            <v>REALOJAMENTO INSTITUTO NACIONAL DE HABITAÇÃO - ACORDOS DE ADESÃO</v>
          </cell>
        </row>
        <row r="8">
          <cell r="O8" t="str">
            <v>REALOJAMENTO INSTITUTO NACIONAL DE HABITAÇÃO - ACORDOS DE COLABORAÇÃO</v>
          </cell>
        </row>
        <row r="9">
          <cell r="O9" t="str">
            <v>ALUGUERES DE LONGA DURAÇÃO - ALDS</v>
          </cell>
        </row>
        <row r="10">
          <cell r="O10" t="str">
            <v>ARRENDAMENTO DE INSTALAÇÕES</v>
          </cell>
        </row>
        <row r="11">
          <cell r="O11" t="str">
            <v>ASSISTÊNCIA TÉCNICA E MANUTENÇÃO</v>
          </cell>
        </row>
        <row r="12">
          <cell r="O12" t="str">
            <v>A TERMO CERTO</v>
          </cell>
        </row>
        <row r="13">
          <cell r="O13" t="str">
            <v>A TERMO INCERTO</v>
          </cell>
        </row>
        <row r="14">
          <cell r="O14" t="str">
            <v>TAREFA OU AVENÇA</v>
          </cell>
        </row>
        <row r="15">
          <cell r="O15" t="str">
            <v>CONCESSÃO (SCUTS)</v>
          </cell>
        </row>
        <row r="16">
          <cell r="O16" t="str">
            <v>CONCESSÃO ( OUTRAS )</v>
          </cell>
        </row>
        <row r="17">
          <cell r="O17" t="str">
            <v>COOPERAÇÃO FINANCEIRA</v>
          </cell>
        </row>
        <row r="18">
          <cell r="O18" t="str">
            <v>EMPREITADAS DE OBRAS PÚBLICAS</v>
          </cell>
        </row>
        <row r="19">
          <cell r="O19" t="str">
            <v>ESTUDOS, PROJECTOS E CONSULTORIA</v>
          </cell>
        </row>
        <row r="20">
          <cell r="O20" t="str">
            <v>FISCALIZAÇÃO DE OBRAS</v>
          </cell>
        </row>
        <row r="21">
          <cell r="O21" t="str">
            <v>FORNECIMENTOS - EM GERAL</v>
          </cell>
        </row>
        <row r="22">
          <cell r="O22" t="str">
            <v>FORNECIMENTOS - APROVISIONAMENTO PÚBLICO</v>
          </cell>
        </row>
        <row r="23">
          <cell r="O23" t="str">
            <v>INCENTIVOS FINANCEIROS</v>
          </cell>
        </row>
        <row r="24">
          <cell r="O24" t="str">
            <v>LIMPEZA E HIGIENE</v>
          </cell>
        </row>
        <row r="25">
          <cell r="O25" t="str">
            <v>LOCAÇÃO FINANCEIRA - BENS DE DEFESA</v>
          </cell>
        </row>
        <row r="26">
          <cell r="O26" t="str">
            <v>LOCAÇÃO FINANCEIRA - EDIFÍCIOS</v>
          </cell>
        </row>
        <row r="27">
          <cell r="O27" t="str">
            <v>LOCAÇÃO FINANCEIRA - MATERIAL DE INFORMÁTICA</v>
          </cell>
        </row>
        <row r="28">
          <cell r="O28" t="str">
            <v>LOCAÇÃO FINANCEIRA - MATERIAL DE TRANSPORTE</v>
          </cell>
        </row>
        <row r="29">
          <cell r="O29" t="str">
            <v>LOCAÇÃO FINANCEIRA - OUTROS BENS</v>
          </cell>
        </row>
        <row r="30">
          <cell r="O30" t="str">
            <v>PRESTAÇÃO DE SERVIÇOS</v>
          </cell>
        </row>
        <row r="31">
          <cell r="O31" t="str">
            <v>PROGRAMA</v>
          </cell>
        </row>
        <row r="32">
          <cell r="O32" t="str">
            <v>SEGUROS</v>
          </cell>
        </row>
        <row r="33">
          <cell r="O33" t="str">
            <v>VIGILÂNCIA E SEGURANÇA</v>
          </cell>
        </row>
        <row r="34">
          <cell r="O34" t="str">
            <v>ALUGUER OPERACIONAL - RENTING</v>
          </cell>
        </row>
        <row r="35">
          <cell r="O35" t="str">
            <v>OUTROS</v>
          </cell>
        </row>
        <row r="37">
          <cell r="O37" t="str">
            <v>PARCERIAS PUBLICO PRIVADAS</v>
          </cell>
        </row>
        <row r="38">
          <cell r="O38" t="str">
            <v>INVESTIMENTO - AQUISIÇÃO DE EQUIPAMENTO MILITAR</v>
          </cell>
        </row>
      </sheetData>
      <sheetData sheetId="10">
        <row r="6">
          <cell r="C6" t="str">
            <v>Soc e Quase Soc não financeiras - Públicas</v>
          </cell>
        </row>
        <row r="7">
          <cell r="C7" t="str">
            <v>Soc e Quase Soc não financeiras - Privadas</v>
          </cell>
        </row>
        <row r="8">
          <cell r="C8" t="str">
            <v>Sociedades Financeiras</v>
          </cell>
        </row>
        <row r="9">
          <cell r="C9" t="str">
            <v>Administração Central</v>
          </cell>
        </row>
        <row r="10">
          <cell r="C10" t="str">
            <v>Segurança Social</v>
          </cell>
        </row>
        <row r="11">
          <cell r="C11" t="str">
            <v>Administração Regional</v>
          </cell>
        </row>
        <row r="12">
          <cell r="C12" t="str">
            <v>Administração Local</v>
          </cell>
        </row>
        <row r="13">
          <cell r="C13" t="str">
            <v>Instituições sem fins lucrativos</v>
          </cell>
        </row>
        <row r="14">
          <cell r="C14" t="str">
            <v>Famílias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FORMULÁRIOS-MODELO"/>
      <sheetName val="Formulário das AO"/>
      <sheetName val="Avaliação Exec PO"/>
      <sheetName val="Encargos plurianuais"/>
      <sheetName val="DespachoGestionário"/>
      <sheetName val="Formulário_das_AO"/>
      <sheetName val="Avaliação_Exec_PO"/>
      <sheetName val="Encargos_plurianuais"/>
    </sheetNames>
    <sheetDataSet>
      <sheetData sheetId="0"/>
      <sheetData sheetId="1"/>
      <sheetData sheetId="2"/>
      <sheetData sheetId="3">
        <row r="59">
          <cell r="W59" t="str">
            <v>Lei</v>
          </cell>
          <cell r="AC59" t="str">
            <v>1000 FUNCOES GERAIS DE SOBERANIA</v>
          </cell>
          <cell r="AE59" t="str">
            <v>Parceria públio-privada</v>
          </cell>
        </row>
        <row r="60">
          <cell r="W60" t="str">
            <v>Decreto-Lei</v>
          </cell>
          <cell r="AC60" t="str">
            <v>1010 SERVICOS GERAIS DA ADMINISTRACAO PUBLICA</v>
          </cell>
          <cell r="AE60" t="str">
            <v>Contrato de leasing</v>
          </cell>
        </row>
        <row r="61">
          <cell r="W61" t="str">
            <v>Portaria de extensão de encargos</v>
          </cell>
          <cell r="AC61" t="str">
            <v>1011 ADMINISTRACAO GERAL</v>
          </cell>
          <cell r="AE61" t="str">
            <v>Contrato de cooperação técnico financeira</v>
          </cell>
        </row>
        <row r="62">
          <cell r="W62" t="str">
            <v>Despacho da Tutela</v>
          </cell>
          <cell r="AC62" t="str">
            <v>1012 NEGOCIOS ESTRANGEIROS</v>
          </cell>
          <cell r="AE62" t="str">
            <v>Outro contrato</v>
          </cell>
        </row>
        <row r="63">
          <cell r="W63" t="str">
            <v>Despacho M. Finanças</v>
          </cell>
          <cell r="AC63" t="str">
            <v>1013 COOPERACAO ECONOMICA EXTERNA</v>
          </cell>
          <cell r="AE63" t="str">
            <v>Projecto inscrito em PIDDAC</v>
          </cell>
        </row>
        <row r="64">
          <cell r="W64" t="str">
            <v>Despacho conjunto tutela e Finanças</v>
          </cell>
          <cell r="AC64" t="str">
            <v>1014 INVESTIGACAO CIENTIFICA</v>
          </cell>
        </row>
        <row r="65">
          <cell r="AC65" t="str">
            <v>1020 DEFESA NACIONAL</v>
          </cell>
        </row>
        <row r="66">
          <cell r="AC66" t="str">
            <v>1021 ADMINISTRACAO E REGULAMENTACAO</v>
          </cell>
        </row>
        <row r="67">
          <cell r="AC67" t="str">
            <v>1022 INVESTIGACAO</v>
          </cell>
        </row>
        <row r="68">
          <cell r="AC68" t="str">
            <v>1023 FORCAS ARMADAS</v>
          </cell>
        </row>
        <row r="69">
          <cell r="AC69" t="str">
            <v>1024 COOPERACAO MILITAR EXTERNA</v>
          </cell>
        </row>
        <row r="70">
          <cell r="AC70" t="str">
            <v>1030 SEGURANCA E ORDEM PUBLICAS</v>
          </cell>
        </row>
        <row r="71">
          <cell r="AC71" t="str">
            <v>1031 ADMINISTRACAO E REGULAMENTACAO</v>
          </cell>
        </row>
        <row r="72">
          <cell r="AC72" t="str">
            <v>1032 INVESTIGACAO</v>
          </cell>
        </row>
        <row r="73">
          <cell r="AC73" t="str">
            <v>1033 FORCAS DE SEGURNACA</v>
          </cell>
        </row>
        <row r="74">
          <cell r="AC74" t="str">
            <v>1034 SISTEMA JUDICIARIO</v>
          </cell>
        </row>
        <row r="75">
          <cell r="AC75" t="str">
            <v>1035 SISTEMA PRISIONAL</v>
          </cell>
        </row>
        <row r="76">
          <cell r="AC76" t="str">
            <v>1036 PROTECCAO CIVIL E LUTA CONTRA INCENDIOS</v>
          </cell>
        </row>
        <row r="77">
          <cell r="AC77" t="str">
            <v>2000 FUNCOES SOCIAIS</v>
          </cell>
        </row>
        <row r="78">
          <cell r="AC78" t="str">
            <v>2010 EDUCACAO</v>
          </cell>
        </row>
        <row r="79">
          <cell r="AC79" t="str">
            <v>2011 ADMINISTRACAO E REGULAMENTACAO</v>
          </cell>
        </row>
        <row r="80">
          <cell r="AC80" t="str">
            <v>2012 INVESTIGACAO</v>
          </cell>
        </row>
        <row r="81">
          <cell r="AC81" t="str">
            <v>2013 ESTABELECIMENTOS DE ENSINO NAO SUPERIOR</v>
          </cell>
        </row>
        <row r="82">
          <cell r="AC82" t="str">
            <v>2014 ESTABELECIMENTOS DE ENSINO SUPERIOR</v>
          </cell>
        </row>
        <row r="83">
          <cell r="AC83" t="str">
            <v>2015 SERVICOS AUXILIARES DE ENSINO</v>
          </cell>
        </row>
        <row r="84">
          <cell r="AC84" t="str">
            <v>2020 SAUDE</v>
          </cell>
        </row>
        <row r="85">
          <cell r="AC85" t="str">
            <v>2021 ADMINISTRACAO E REGULAMENTACAO</v>
          </cell>
        </row>
        <row r="86">
          <cell r="AC86" t="str">
            <v>2022 INVESTIGACAO</v>
          </cell>
        </row>
        <row r="87">
          <cell r="AC87" t="str">
            <v>2023 HOSPITAIS E CLINICAS</v>
          </cell>
        </row>
        <row r="88">
          <cell r="AC88" t="str">
            <v>2024 SERVICOS INDIVIDUAIS DE SAUDE</v>
          </cell>
        </row>
        <row r="89">
          <cell r="AC89" t="str">
            <v>2030 SEGURANCA E ACCAO SOCIAIS</v>
          </cell>
        </row>
        <row r="90">
          <cell r="AC90" t="str">
            <v>2031 ADMINISTRACAO E REGULAMENTACAO</v>
          </cell>
        </row>
        <row r="91">
          <cell r="AC91" t="str">
            <v>2032 INVESTIGACAO</v>
          </cell>
        </row>
        <row r="92">
          <cell r="AC92" t="str">
            <v>2033 SEGURANCA SOCIAL</v>
          </cell>
        </row>
        <row r="93">
          <cell r="AC93" t="str">
            <v>2034 ACCAO SOCIAL</v>
          </cell>
        </row>
        <row r="94">
          <cell r="AC94" t="str">
            <v>2040 HABITACAO E SERVICOS COLECTIVOS</v>
          </cell>
        </row>
        <row r="95">
          <cell r="AC95" t="str">
            <v>2041 ADMINISTRACAO E REGULAMENTACAO</v>
          </cell>
        </row>
        <row r="96">
          <cell r="AC96" t="str">
            <v>2042 INVESTIGACAO</v>
          </cell>
        </row>
        <row r="97">
          <cell r="AC97" t="str">
            <v>2043 HABITACAO</v>
          </cell>
        </row>
        <row r="98">
          <cell r="AC98" t="str">
            <v>2044 ORDENAMENTO DO TERRITORIO</v>
          </cell>
        </row>
        <row r="99">
          <cell r="AC99" t="str">
            <v>2045 SANEAMENTO E ABASTECIMENTO DE AGUA</v>
          </cell>
        </row>
        <row r="100">
          <cell r="AC100" t="str">
            <v>2046 PROTECCAO DO MEIO AMBIENTE E CONSERVACAO DA NATUREZA</v>
          </cell>
        </row>
        <row r="101">
          <cell r="AC101" t="str">
            <v>2050 SERVICOS CULTURAIS</v>
          </cell>
        </row>
        <row r="102">
          <cell r="AC102" t="str">
            <v>2051 ADMINISTRACAO E REGULAMENTACAO</v>
          </cell>
        </row>
        <row r="103">
          <cell r="AC103" t="str">
            <v>2052 INVESTIGACAO</v>
          </cell>
        </row>
        <row r="104">
          <cell r="AC104" t="str">
            <v>2053 CULTURA</v>
          </cell>
        </row>
        <row r="105">
          <cell r="AC105" t="str">
            <v>2054 DESPORTO</v>
          </cell>
        </row>
        <row r="106">
          <cell r="AC106" t="str">
            <v>2055 COMUNICACAO SOCIAL</v>
          </cell>
        </row>
        <row r="107">
          <cell r="AC107" t="str">
            <v>2056 OUTRAS ACTIVIDADES CIVICAS E RELIGIOSAS</v>
          </cell>
        </row>
        <row r="108">
          <cell r="AC108" t="str">
            <v>3000 FUNCOES ECONOMICAS</v>
          </cell>
        </row>
        <row r="109">
          <cell r="AC109" t="str">
            <v>3010 AGRICULTURA E PECUARIA</v>
          </cell>
        </row>
        <row r="110">
          <cell r="AC110" t="str">
            <v>3011 ADMINISTRACAO E REGULAMENTACAO</v>
          </cell>
        </row>
        <row r="111">
          <cell r="AC111" t="str">
            <v>3012 INVESTIGACAO</v>
          </cell>
        </row>
        <row r="112">
          <cell r="AC112" t="str">
            <v>3013 AGIRCULTURA E PECUARIA</v>
          </cell>
        </row>
        <row r="113">
          <cell r="AC113" t="str">
            <v>3014 SILVICULTURA</v>
          </cell>
        </row>
        <row r="114">
          <cell r="AC114" t="str">
            <v>3015 CACA</v>
          </cell>
        </row>
        <row r="115">
          <cell r="AC115" t="str">
            <v>3016 PESCA</v>
          </cell>
        </row>
        <row r="116">
          <cell r="AC116" t="str">
            <v>3020 INDUSTRIA E ENERGIA</v>
          </cell>
        </row>
        <row r="117">
          <cell r="AC117" t="str">
            <v>3021 ADMINISTRACAO E REGULAMENTACAO</v>
          </cell>
        </row>
        <row r="118">
          <cell r="AC118" t="str">
            <v>3022 INVESTIGACAO</v>
          </cell>
        </row>
        <row r="119">
          <cell r="AC119" t="str">
            <v>3023 INDUSTRIAS EXTRACTIVAS</v>
          </cell>
        </row>
        <row r="120">
          <cell r="AC120" t="str">
            <v>3024 INDUSTRIAS TRANSFORMADORAS</v>
          </cell>
        </row>
        <row r="121">
          <cell r="AC121" t="str">
            <v>3025 INDUSTRIAS DA CONSTRUCAO CIVIL</v>
          </cell>
        </row>
        <row r="122">
          <cell r="AC122" t="str">
            <v>3026 COMBUSTIVEIS</v>
          </cell>
        </row>
        <row r="123">
          <cell r="AC123" t="str">
            <v>3030 TRANSPORTES E COMUNICACOES</v>
          </cell>
        </row>
        <row r="124">
          <cell r="AC124" t="str">
            <v>3031 ADMINISTRACAO E REGULAENTACAO</v>
          </cell>
        </row>
        <row r="125">
          <cell r="AC125" t="str">
            <v>3032 INVESTIGACAO</v>
          </cell>
        </row>
        <row r="126">
          <cell r="AC126" t="str">
            <v>3033 TRANSPORTES RODOVIARIOS</v>
          </cell>
        </row>
        <row r="127">
          <cell r="AC127" t="str">
            <v>3034 TRANSPORTES FERROVIARIOS</v>
          </cell>
        </row>
        <row r="128">
          <cell r="AC128" t="str">
            <v>3035 TRANSPORTES AEREOS</v>
          </cell>
        </row>
        <row r="129">
          <cell r="AC129" t="str">
            <v>3036 TRANSPORTES MARITIMOS</v>
          </cell>
        </row>
        <row r="130">
          <cell r="AC130" t="str">
            <v>3037 SISTEMAS DE COMUNICACOES</v>
          </cell>
        </row>
        <row r="131">
          <cell r="AC131" t="str">
            <v>3040 COMERCIO E TURISMO</v>
          </cell>
        </row>
        <row r="132">
          <cell r="AC132" t="str">
            <v>3041 ADMINISTRACAO E REGULAMENTACAO</v>
          </cell>
        </row>
        <row r="133">
          <cell r="AC133" t="str">
            <v>3042 INVESTIGACAO</v>
          </cell>
        </row>
        <row r="134">
          <cell r="AC134" t="str">
            <v>3043 COMERCIO</v>
          </cell>
        </row>
        <row r="135">
          <cell r="AC135" t="str">
            <v>3044 TURISMO</v>
          </cell>
        </row>
        <row r="136">
          <cell r="AC136" t="str">
            <v>3050 OUTRAS FUNCOES ECONOMICAS</v>
          </cell>
        </row>
        <row r="137">
          <cell r="AC137" t="str">
            <v>3051 ADMINISTRACAO E REGULAMENTACAO</v>
          </cell>
        </row>
        <row r="138">
          <cell r="AC138" t="str">
            <v>3052 RELACOES GERAIS DO TRABALHO</v>
          </cell>
        </row>
        <row r="139">
          <cell r="AC139" t="str">
            <v>3053 DIVERSAS NAO ESPECIFICADAS</v>
          </cell>
        </row>
        <row r="140">
          <cell r="AC140" t="str">
            <v>4000 OUTRAS FUNCOES</v>
          </cell>
        </row>
        <row r="141">
          <cell r="AC141" t="str">
            <v>4010 OPERACOES DA DIVIDA PUBLICA</v>
          </cell>
        </row>
        <row r="142">
          <cell r="AC142" t="str">
            <v>4020 TRANSFERENCIAS ENTRE ADMINISTRACOES</v>
          </cell>
        </row>
        <row r="143">
          <cell r="AC143" t="str">
            <v>4030 DIVERSAS NAO ESPECIFICADAS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-INPUT"/>
      <sheetName val="EmprestSFA"/>
      <sheetName val="UnidTesou"/>
      <sheetName val="PrevisãoExec"/>
      <sheetName val="RespPlurianuais"/>
      <sheetName val="LocFin"/>
      <sheetName val="LValores"/>
      <sheetName val="Receita_extinta_-_INPUTS"/>
      <sheetName val="Receita_extinta_-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 t="str">
            <v>locação financeira</v>
          </cell>
        </row>
        <row r="8">
          <cell r="D8" t="str">
            <v>parcerias</v>
          </cell>
        </row>
        <row r="9">
          <cell r="D9" t="str">
            <v>projectos PIDDAC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PSituação"/>
      <sheetName val="Modelo_PSituação"/>
    </sheetNames>
    <sheetDataSet>
      <sheetData sheetId="0">
        <row r="6">
          <cell r="P6" t="str">
            <v>1 - Retenção de Dotação</v>
          </cell>
          <cell r="Q6" t="str">
            <v>PLC/STF do mês de:</v>
          </cell>
        </row>
        <row r="7">
          <cell r="P7" t="str">
            <v>2- Não análise de processos</v>
          </cell>
          <cell r="Q7" t="str">
            <v>Processo SGD n.º: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ltorc.drot.srf@madeira.gov.pt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="80" zoomScaleNormal="80" workbookViewId="0"/>
  </sheetViews>
  <sheetFormatPr defaultRowHeight="12.75" x14ac:dyDescent="0.2"/>
  <cols>
    <col min="8" max="8" width="9" customWidth="1"/>
  </cols>
  <sheetData>
    <row r="1" spans="1:8" ht="18.75" x14ac:dyDescent="0.3">
      <c r="A1" s="206" t="s">
        <v>190</v>
      </c>
    </row>
    <row r="3" spans="1:8" x14ac:dyDescent="0.2">
      <c r="A3" s="285" t="s">
        <v>82</v>
      </c>
    </row>
    <row r="5" spans="1:8" x14ac:dyDescent="0.2">
      <c r="A5" s="285" t="s">
        <v>149</v>
      </c>
    </row>
    <row r="6" spans="1:8" x14ac:dyDescent="0.2">
      <c r="A6" s="289" t="s">
        <v>255</v>
      </c>
      <c r="B6" s="289"/>
      <c r="C6" s="289"/>
      <c r="D6" s="289"/>
      <c r="E6" s="289"/>
      <c r="F6" s="289"/>
      <c r="G6" s="289"/>
      <c r="H6" s="289"/>
    </row>
    <row r="7" spans="1:8" x14ac:dyDescent="0.2">
      <c r="A7" s="289"/>
      <c r="B7" s="289"/>
      <c r="C7" s="289"/>
      <c r="D7" s="289"/>
      <c r="E7" s="289"/>
      <c r="F7" s="289"/>
      <c r="G7" s="289"/>
      <c r="H7" s="289"/>
    </row>
    <row r="8" spans="1:8" x14ac:dyDescent="0.2">
      <c r="A8" s="289"/>
      <c r="B8" s="289"/>
      <c r="C8" s="289"/>
      <c r="D8" s="289"/>
      <c r="E8" s="289"/>
      <c r="F8" s="289"/>
      <c r="G8" s="289"/>
      <c r="H8" s="289"/>
    </row>
    <row r="10" spans="1:8" ht="27.75" customHeight="1" x14ac:dyDescent="0.2">
      <c r="A10" s="289" t="s">
        <v>256</v>
      </c>
      <c r="B10" s="289"/>
      <c r="C10" s="289"/>
      <c r="D10" s="289"/>
      <c r="E10" s="289"/>
      <c r="F10" s="289"/>
      <c r="G10" s="289"/>
      <c r="H10" s="289"/>
    </row>
    <row r="11" spans="1:8" x14ac:dyDescent="0.2">
      <c r="A11" s="290"/>
      <c r="B11" s="290"/>
      <c r="C11" s="290"/>
      <c r="D11" s="290"/>
      <c r="E11" s="290"/>
      <c r="F11" s="290"/>
    </row>
    <row r="12" spans="1:8" ht="15" x14ac:dyDescent="0.25">
      <c r="A12" s="286" t="s">
        <v>257</v>
      </c>
      <c r="B12" s="207"/>
      <c r="C12" s="207"/>
      <c r="D12" s="207"/>
      <c r="E12" s="207"/>
      <c r="F12" s="207"/>
      <c r="G12" s="207"/>
    </row>
    <row r="13" spans="1:8" ht="14.25" x14ac:dyDescent="0.2">
      <c r="A13" s="236"/>
      <c r="B13" s="236"/>
      <c r="C13" s="236"/>
      <c r="D13" s="236"/>
      <c r="E13" s="236"/>
      <c r="F13" s="236"/>
      <c r="G13" s="236"/>
    </row>
    <row r="14" spans="1:8" ht="14.25" x14ac:dyDescent="0.2">
      <c r="A14" s="285" t="s">
        <v>79</v>
      </c>
      <c r="B14" s="236"/>
      <c r="C14" s="236"/>
      <c r="D14" s="236"/>
      <c r="E14" s="236"/>
      <c r="F14" s="236"/>
      <c r="G14" s="236"/>
    </row>
    <row r="15" spans="1:8" ht="15" x14ac:dyDescent="0.25">
      <c r="A15" s="288"/>
      <c r="B15" s="288"/>
      <c r="C15" s="288"/>
      <c r="D15" s="288"/>
      <c r="E15" s="288"/>
      <c r="F15" s="288"/>
      <c r="G15" s="288"/>
    </row>
    <row r="16" spans="1:8" ht="14.25" x14ac:dyDescent="0.2">
      <c r="A16" s="285" t="s">
        <v>78</v>
      </c>
      <c r="B16" s="236"/>
      <c r="C16" s="236"/>
      <c r="D16" s="236"/>
      <c r="E16" s="236"/>
      <c r="F16" s="236"/>
      <c r="G16" s="236"/>
    </row>
    <row r="18" spans="1:5" x14ac:dyDescent="0.2">
      <c r="A18" s="285" t="s">
        <v>250</v>
      </c>
    </row>
    <row r="19" spans="1:5" x14ac:dyDescent="0.2">
      <c r="A19" s="283"/>
    </row>
    <row r="20" spans="1:5" x14ac:dyDescent="0.2">
      <c r="A20" s="285" t="s">
        <v>251</v>
      </c>
    </row>
    <row r="21" spans="1:5" x14ac:dyDescent="0.2">
      <c r="A21" s="283"/>
    </row>
    <row r="22" spans="1:5" x14ac:dyDescent="0.2">
      <c r="A22" s="285" t="s">
        <v>252</v>
      </c>
    </row>
    <row r="24" spans="1:5" ht="15" x14ac:dyDescent="0.25">
      <c r="A24" s="285" t="s">
        <v>200</v>
      </c>
      <c r="B24" s="106"/>
      <c r="C24" s="106"/>
      <c r="D24" s="106"/>
      <c r="E24" s="106"/>
    </row>
  </sheetData>
  <mergeCells count="4">
    <mergeCell ref="A15:G15"/>
    <mergeCell ref="A10:H10"/>
    <mergeCell ref="A6:H8"/>
    <mergeCell ref="A11:F11"/>
  </mergeCells>
  <hyperlinks>
    <hyperlink ref="A3" location="'ANEXO I_GR'!A1" display="ANEXO I - ALTERAÇÕES ORÇAMENTAIS - SERVIÇOS DO GOVERNO REGIONAL" xr:uid="{767414AD-4B82-44ED-A57E-26B70F7023D5}"/>
    <hyperlink ref="A5" location="'ANEXO II_SFA E EPR'!A1" display="ANEXO II - ALTERAÇÕES ORÇAMENTAIS - SERVIÇOS E FUNDOS AUTÓNOMOS/EPR" xr:uid="{74823D62-BF44-490B-BBC0-D7B8D6F611D9}"/>
    <hyperlink ref="A6:H8" location="'MAPA I'!A1" display="MAPA RESUMO I - FUNCIONAMENTO NORMAL POR ORGÂNICA, ECONÓMICA, FUNCIONAL, FONTES DE FINANCIAMENTO E PROGRAMA" xr:uid="{E6CDCE0F-83F3-49D8-BF7A-935EA67BE6C7}"/>
    <hyperlink ref="A10:H10" location="'MAPA II'!A1" display="MAPA RESUMO II - INVESTIMENTOS DO PLANO, POR CLASSIFICAÇÃO ECONÓMICA, FUNCIONAL E PROGRAMA" xr:uid="{AD65E3C7-A972-4665-A617-B1D9C41CD30E}"/>
    <hyperlink ref="A12" location="MAPAIII!A1" display="MAPA RESUMO III - INVESTIMENTOS DO PLANO, POR PROJETO E FONTE DE FINANCIAMENTO" xr:uid="{476D6D83-9E38-4066-8F86-4BC9B13FF71C}"/>
    <hyperlink ref="A14" location="'ALT. RECEITA'!A1" display="MODELO PARA ALTERAÇÕES ORÇAMENTAIS COM EFEITOS NA RECEITA" xr:uid="{BE57783B-50A0-4A43-B9C7-89630E6B5768}"/>
    <hyperlink ref="A16" location="'ALT. DESPESA'!A1" display="MODELO PARA ALTERAÇÕES ORÇAMENTAIS COM EFEITOS NA DESPESA" xr:uid="{4E5012FB-4A63-4DF1-B685-59857B6A44B0}"/>
    <hyperlink ref="A18" location="'CAPA DESP SFA E EPR_SIMPLES'!A1" display="CAPA DOS DESPACHOS DE ALTERAÇÃO DOS SFA E EPR - DESPACHOS SIMPLES" xr:uid="{BA006FB0-60A8-43CA-9961-1B8510C25144}"/>
    <hyperlink ref="A20" location="'CAPA DESP SFA E EPR_Tutela'!A1" display="CAPA DOS DESPACHOS DE ALTERAÇÃO DOS SFA E EPR - AUTORIZAÇÃO DA TUTELA" xr:uid="{60F15006-C626-4A38-A18C-2BA669F0A79A}"/>
    <hyperlink ref="A22" location="'CAPA DESP SFA E EPR_Conjunta'!A1" display="CAPA DOS DESPACHOS DE ALTERAÇÃO DOS SFA E EPR - DESPACHOS CONJUNTOS" xr:uid="{A56B6203-4D53-4E12-9E89-8006B48A1C3F}"/>
    <hyperlink ref="A24" location="EMAILS!A1" display="ENDEREÇOS E INSTRUÇÃO DOS E-MAIL " xr:uid="{109060A7-48EC-41C8-8B96-6C339F88FDF1}"/>
  </hyperlinks>
  <pageMargins left="0.70866141732283472" right="0.70866141732283472" top="0.74803149606299213" bottom="0.74803149606299213" header="0.31496062992125984" footer="0.31496062992125984"/>
  <pageSetup paperSize="9" scale="95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2CA3-1F22-4BED-A7C0-D553E3D977D1}">
  <dimension ref="A1:N53"/>
  <sheetViews>
    <sheetView showGridLines="0" zoomScaleNormal="100" workbookViewId="0">
      <selection activeCell="K10" sqref="K10"/>
    </sheetView>
  </sheetViews>
  <sheetFormatPr defaultRowHeight="12.75" x14ac:dyDescent="0.2"/>
  <cols>
    <col min="1" max="1" width="2" style="239" customWidth="1"/>
    <col min="2" max="2" width="12.875" style="239" customWidth="1"/>
    <col min="3" max="3" width="4.375" style="239" customWidth="1"/>
    <col min="4" max="4" width="14.75" style="239" customWidth="1"/>
    <col min="5" max="5" width="3.375" style="239" customWidth="1"/>
    <col min="6" max="6" width="14.5" style="239" customWidth="1"/>
    <col min="7" max="7" width="17.5" style="239" customWidth="1"/>
    <col min="8" max="8" width="0.75" style="239" customWidth="1"/>
    <col min="9" max="256" width="9" style="239"/>
    <col min="257" max="257" width="2" style="239" customWidth="1"/>
    <col min="258" max="258" width="12.875" style="239" customWidth="1"/>
    <col min="259" max="259" width="4.375" style="239" customWidth="1"/>
    <col min="260" max="260" width="14.75" style="239" customWidth="1"/>
    <col min="261" max="261" width="3.375" style="239" customWidth="1"/>
    <col min="262" max="262" width="14.5" style="239" customWidth="1"/>
    <col min="263" max="263" width="17.5" style="239" customWidth="1"/>
    <col min="264" max="264" width="0.75" style="239" customWidth="1"/>
    <col min="265" max="512" width="9" style="239"/>
    <col min="513" max="513" width="2" style="239" customWidth="1"/>
    <col min="514" max="514" width="12.875" style="239" customWidth="1"/>
    <col min="515" max="515" width="4.375" style="239" customWidth="1"/>
    <col min="516" max="516" width="14.75" style="239" customWidth="1"/>
    <col min="517" max="517" width="3.375" style="239" customWidth="1"/>
    <col min="518" max="518" width="14.5" style="239" customWidth="1"/>
    <col min="519" max="519" width="17.5" style="239" customWidth="1"/>
    <col min="520" max="520" width="0.75" style="239" customWidth="1"/>
    <col min="521" max="768" width="9" style="239"/>
    <col min="769" max="769" width="2" style="239" customWidth="1"/>
    <col min="770" max="770" width="12.875" style="239" customWidth="1"/>
    <col min="771" max="771" width="4.375" style="239" customWidth="1"/>
    <col min="772" max="772" width="14.75" style="239" customWidth="1"/>
    <col min="773" max="773" width="3.375" style="239" customWidth="1"/>
    <col min="774" max="774" width="14.5" style="239" customWidth="1"/>
    <col min="775" max="775" width="17.5" style="239" customWidth="1"/>
    <col min="776" max="776" width="0.75" style="239" customWidth="1"/>
    <col min="777" max="1024" width="9" style="239"/>
    <col min="1025" max="1025" width="2" style="239" customWidth="1"/>
    <col min="1026" max="1026" width="12.875" style="239" customWidth="1"/>
    <col min="1027" max="1027" width="4.375" style="239" customWidth="1"/>
    <col min="1028" max="1028" width="14.75" style="239" customWidth="1"/>
    <col min="1029" max="1029" width="3.375" style="239" customWidth="1"/>
    <col min="1030" max="1030" width="14.5" style="239" customWidth="1"/>
    <col min="1031" max="1031" width="17.5" style="239" customWidth="1"/>
    <col min="1032" max="1032" width="0.75" style="239" customWidth="1"/>
    <col min="1033" max="1280" width="9" style="239"/>
    <col min="1281" max="1281" width="2" style="239" customWidth="1"/>
    <col min="1282" max="1282" width="12.875" style="239" customWidth="1"/>
    <col min="1283" max="1283" width="4.375" style="239" customWidth="1"/>
    <col min="1284" max="1284" width="14.75" style="239" customWidth="1"/>
    <col min="1285" max="1285" width="3.375" style="239" customWidth="1"/>
    <col min="1286" max="1286" width="14.5" style="239" customWidth="1"/>
    <col min="1287" max="1287" width="17.5" style="239" customWidth="1"/>
    <col min="1288" max="1288" width="0.75" style="239" customWidth="1"/>
    <col min="1289" max="1536" width="9" style="239"/>
    <col min="1537" max="1537" width="2" style="239" customWidth="1"/>
    <col min="1538" max="1538" width="12.875" style="239" customWidth="1"/>
    <col min="1539" max="1539" width="4.375" style="239" customWidth="1"/>
    <col min="1540" max="1540" width="14.75" style="239" customWidth="1"/>
    <col min="1541" max="1541" width="3.375" style="239" customWidth="1"/>
    <col min="1542" max="1542" width="14.5" style="239" customWidth="1"/>
    <col min="1543" max="1543" width="17.5" style="239" customWidth="1"/>
    <col min="1544" max="1544" width="0.75" style="239" customWidth="1"/>
    <col min="1545" max="1792" width="9" style="239"/>
    <col min="1793" max="1793" width="2" style="239" customWidth="1"/>
    <col min="1794" max="1794" width="12.875" style="239" customWidth="1"/>
    <col min="1795" max="1795" width="4.375" style="239" customWidth="1"/>
    <col min="1796" max="1796" width="14.75" style="239" customWidth="1"/>
    <col min="1797" max="1797" width="3.375" style="239" customWidth="1"/>
    <col min="1798" max="1798" width="14.5" style="239" customWidth="1"/>
    <col min="1799" max="1799" width="17.5" style="239" customWidth="1"/>
    <col min="1800" max="1800" width="0.75" style="239" customWidth="1"/>
    <col min="1801" max="2048" width="9" style="239"/>
    <col min="2049" max="2049" width="2" style="239" customWidth="1"/>
    <col min="2050" max="2050" width="12.875" style="239" customWidth="1"/>
    <col min="2051" max="2051" width="4.375" style="239" customWidth="1"/>
    <col min="2052" max="2052" width="14.75" style="239" customWidth="1"/>
    <col min="2053" max="2053" width="3.375" style="239" customWidth="1"/>
    <col min="2054" max="2054" width="14.5" style="239" customWidth="1"/>
    <col min="2055" max="2055" width="17.5" style="239" customWidth="1"/>
    <col min="2056" max="2056" width="0.75" style="239" customWidth="1"/>
    <col min="2057" max="2304" width="9" style="239"/>
    <col min="2305" max="2305" width="2" style="239" customWidth="1"/>
    <col min="2306" max="2306" width="12.875" style="239" customWidth="1"/>
    <col min="2307" max="2307" width="4.375" style="239" customWidth="1"/>
    <col min="2308" max="2308" width="14.75" style="239" customWidth="1"/>
    <col min="2309" max="2309" width="3.375" style="239" customWidth="1"/>
    <col min="2310" max="2310" width="14.5" style="239" customWidth="1"/>
    <col min="2311" max="2311" width="17.5" style="239" customWidth="1"/>
    <col min="2312" max="2312" width="0.75" style="239" customWidth="1"/>
    <col min="2313" max="2560" width="9" style="239"/>
    <col min="2561" max="2561" width="2" style="239" customWidth="1"/>
    <col min="2562" max="2562" width="12.875" style="239" customWidth="1"/>
    <col min="2563" max="2563" width="4.375" style="239" customWidth="1"/>
    <col min="2564" max="2564" width="14.75" style="239" customWidth="1"/>
    <col min="2565" max="2565" width="3.375" style="239" customWidth="1"/>
    <col min="2566" max="2566" width="14.5" style="239" customWidth="1"/>
    <col min="2567" max="2567" width="17.5" style="239" customWidth="1"/>
    <col min="2568" max="2568" width="0.75" style="239" customWidth="1"/>
    <col min="2569" max="2816" width="9" style="239"/>
    <col min="2817" max="2817" width="2" style="239" customWidth="1"/>
    <col min="2818" max="2818" width="12.875" style="239" customWidth="1"/>
    <col min="2819" max="2819" width="4.375" style="239" customWidth="1"/>
    <col min="2820" max="2820" width="14.75" style="239" customWidth="1"/>
    <col min="2821" max="2821" width="3.375" style="239" customWidth="1"/>
    <col min="2822" max="2822" width="14.5" style="239" customWidth="1"/>
    <col min="2823" max="2823" width="17.5" style="239" customWidth="1"/>
    <col min="2824" max="2824" width="0.75" style="239" customWidth="1"/>
    <col min="2825" max="3072" width="9" style="239"/>
    <col min="3073" max="3073" width="2" style="239" customWidth="1"/>
    <col min="3074" max="3074" width="12.875" style="239" customWidth="1"/>
    <col min="3075" max="3075" width="4.375" style="239" customWidth="1"/>
    <col min="3076" max="3076" width="14.75" style="239" customWidth="1"/>
    <col min="3077" max="3077" width="3.375" style="239" customWidth="1"/>
    <col min="3078" max="3078" width="14.5" style="239" customWidth="1"/>
    <col min="3079" max="3079" width="17.5" style="239" customWidth="1"/>
    <col min="3080" max="3080" width="0.75" style="239" customWidth="1"/>
    <col min="3081" max="3328" width="9" style="239"/>
    <col min="3329" max="3329" width="2" style="239" customWidth="1"/>
    <col min="3330" max="3330" width="12.875" style="239" customWidth="1"/>
    <col min="3331" max="3331" width="4.375" style="239" customWidth="1"/>
    <col min="3332" max="3332" width="14.75" style="239" customWidth="1"/>
    <col min="3333" max="3333" width="3.375" style="239" customWidth="1"/>
    <col min="3334" max="3334" width="14.5" style="239" customWidth="1"/>
    <col min="3335" max="3335" width="17.5" style="239" customWidth="1"/>
    <col min="3336" max="3336" width="0.75" style="239" customWidth="1"/>
    <col min="3337" max="3584" width="9" style="239"/>
    <col min="3585" max="3585" width="2" style="239" customWidth="1"/>
    <col min="3586" max="3586" width="12.875" style="239" customWidth="1"/>
    <col min="3587" max="3587" width="4.375" style="239" customWidth="1"/>
    <col min="3588" max="3588" width="14.75" style="239" customWidth="1"/>
    <col min="3589" max="3589" width="3.375" style="239" customWidth="1"/>
    <col min="3590" max="3590" width="14.5" style="239" customWidth="1"/>
    <col min="3591" max="3591" width="17.5" style="239" customWidth="1"/>
    <col min="3592" max="3592" width="0.75" style="239" customWidth="1"/>
    <col min="3593" max="3840" width="9" style="239"/>
    <col min="3841" max="3841" width="2" style="239" customWidth="1"/>
    <col min="3842" max="3842" width="12.875" style="239" customWidth="1"/>
    <col min="3843" max="3843" width="4.375" style="239" customWidth="1"/>
    <col min="3844" max="3844" width="14.75" style="239" customWidth="1"/>
    <col min="3845" max="3845" width="3.375" style="239" customWidth="1"/>
    <col min="3846" max="3846" width="14.5" style="239" customWidth="1"/>
    <col min="3847" max="3847" width="17.5" style="239" customWidth="1"/>
    <col min="3848" max="3848" width="0.75" style="239" customWidth="1"/>
    <col min="3849" max="4096" width="9" style="239"/>
    <col min="4097" max="4097" width="2" style="239" customWidth="1"/>
    <col min="4098" max="4098" width="12.875" style="239" customWidth="1"/>
    <col min="4099" max="4099" width="4.375" style="239" customWidth="1"/>
    <col min="4100" max="4100" width="14.75" style="239" customWidth="1"/>
    <col min="4101" max="4101" width="3.375" style="239" customWidth="1"/>
    <col min="4102" max="4102" width="14.5" style="239" customWidth="1"/>
    <col min="4103" max="4103" width="17.5" style="239" customWidth="1"/>
    <col min="4104" max="4104" width="0.75" style="239" customWidth="1"/>
    <col min="4105" max="4352" width="9" style="239"/>
    <col min="4353" max="4353" width="2" style="239" customWidth="1"/>
    <col min="4354" max="4354" width="12.875" style="239" customWidth="1"/>
    <col min="4355" max="4355" width="4.375" style="239" customWidth="1"/>
    <col min="4356" max="4356" width="14.75" style="239" customWidth="1"/>
    <col min="4357" max="4357" width="3.375" style="239" customWidth="1"/>
    <col min="4358" max="4358" width="14.5" style="239" customWidth="1"/>
    <col min="4359" max="4359" width="17.5" style="239" customWidth="1"/>
    <col min="4360" max="4360" width="0.75" style="239" customWidth="1"/>
    <col min="4361" max="4608" width="9" style="239"/>
    <col min="4609" max="4609" width="2" style="239" customWidth="1"/>
    <col min="4610" max="4610" width="12.875" style="239" customWidth="1"/>
    <col min="4611" max="4611" width="4.375" style="239" customWidth="1"/>
    <col min="4612" max="4612" width="14.75" style="239" customWidth="1"/>
    <col min="4613" max="4613" width="3.375" style="239" customWidth="1"/>
    <col min="4614" max="4614" width="14.5" style="239" customWidth="1"/>
    <col min="4615" max="4615" width="17.5" style="239" customWidth="1"/>
    <col min="4616" max="4616" width="0.75" style="239" customWidth="1"/>
    <col min="4617" max="4864" width="9" style="239"/>
    <col min="4865" max="4865" width="2" style="239" customWidth="1"/>
    <col min="4866" max="4866" width="12.875" style="239" customWidth="1"/>
    <col min="4867" max="4867" width="4.375" style="239" customWidth="1"/>
    <col min="4868" max="4868" width="14.75" style="239" customWidth="1"/>
    <col min="4869" max="4869" width="3.375" style="239" customWidth="1"/>
    <col min="4870" max="4870" width="14.5" style="239" customWidth="1"/>
    <col min="4871" max="4871" width="17.5" style="239" customWidth="1"/>
    <col min="4872" max="4872" width="0.75" style="239" customWidth="1"/>
    <col min="4873" max="5120" width="9" style="239"/>
    <col min="5121" max="5121" width="2" style="239" customWidth="1"/>
    <col min="5122" max="5122" width="12.875" style="239" customWidth="1"/>
    <col min="5123" max="5123" width="4.375" style="239" customWidth="1"/>
    <col min="5124" max="5124" width="14.75" style="239" customWidth="1"/>
    <col min="5125" max="5125" width="3.375" style="239" customWidth="1"/>
    <col min="5126" max="5126" width="14.5" style="239" customWidth="1"/>
    <col min="5127" max="5127" width="17.5" style="239" customWidth="1"/>
    <col min="5128" max="5128" width="0.75" style="239" customWidth="1"/>
    <col min="5129" max="5376" width="9" style="239"/>
    <col min="5377" max="5377" width="2" style="239" customWidth="1"/>
    <col min="5378" max="5378" width="12.875" style="239" customWidth="1"/>
    <col min="5379" max="5379" width="4.375" style="239" customWidth="1"/>
    <col min="5380" max="5380" width="14.75" style="239" customWidth="1"/>
    <col min="5381" max="5381" width="3.375" style="239" customWidth="1"/>
    <col min="5382" max="5382" width="14.5" style="239" customWidth="1"/>
    <col min="5383" max="5383" width="17.5" style="239" customWidth="1"/>
    <col min="5384" max="5384" width="0.75" style="239" customWidth="1"/>
    <col min="5385" max="5632" width="9" style="239"/>
    <col min="5633" max="5633" width="2" style="239" customWidth="1"/>
    <col min="5634" max="5634" width="12.875" style="239" customWidth="1"/>
    <col min="5635" max="5635" width="4.375" style="239" customWidth="1"/>
    <col min="5636" max="5636" width="14.75" style="239" customWidth="1"/>
    <col min="5637" max="5637" width="3.375" style="239" customWidth="1"/>
    <col min="5638" max="5638" width="14.5" style="239" customWidth="1"/>
    <col min="5639" max="5639" width="17.5" style="239" customWidth="1"/>
    <col min="5640" max="5640" width="0.75" style="239" customWidth="1"/>
    <col min="5641" max="5888" width="9" style="239"/>
    <col min="5889" max="5889" width="2" style="239" customWidth="1"/>
    <col min="5890" max="5890" width="12.875" style="239" customWidth="1"/>
    <col min="5891" max="5891" width="4.375" style="239" customWidth="1"/>
    <col min="5892" max="5892" width="14.75" style="239" customWidth="1"/>
    <col min="5893" max="5893" width="3.375" style="239" customWidth="1"/>
    <col min="5894" max="5894" width="14.5" style="239" customWidth="1"/>
    <col min="5895" max="5895" width="17.5" style="239" customWidth="1"/>
    <col min="5896" max="5896" width="0.75" style="239" customWidth="1"/>
    <col min="5897" max="6144" width="9" style="239"/>
    <col min="6145" max="6145" width="2" style="239" customWidth="1"/>
    <col min="6146" max="6146" width="12.875" style="239" customWidth="1"/>
    <col min="6147" max="6147" width="4.375" style="239" customWidth="1"/>
    <col min="6148" max="6148" width="14.75" style="239" customWidth="1"/>
    <col min="6149" max="6149" width="3.375" style="239" customWidth="1"/>
    <col min="6150" max="6150" width="14.5" style="239" customWidth="1"/>
    <col min="6151" max="6151" width="17.5" style="239" customWidth="1"/>
    <col min="6152" max="6152" width="0.75" style="239" customWidth="1"/>
    <col min="6153" max="6400" width="9" style="239"/>
    <col min="6401" max="6401" width="2" style="239" customWidth="1"/>
    <col min="6402" max="6402" width="12.875" style="239" customWidth="1"/>
    <col min="6403" max="6403" width="4.375" style="239" customWidth="1"/>
    <col min="6404" max="6404" width="14.75" style="239" customWidth="1"/>
    <col min="6405" max="6405" width="3.375" style="239" customWidth="1"/>
    <col min="6406" max="6406" width="14.5" style="239" customWidth="1"/>
    <col min="6407" max="6407" width="17.5" style="239" customWidth="1"/>
    <col min="6408" max="6408" width="0.75" style="239" customWidth="1"/>
    <col min="6409" max="6656" width="9" style="239"/>
    <col min="6657" max="6657" width="2" style="239" customWidth="1"/>
    <col min="6658" max="6658" width="12.875" style="239" customWidth="1"/>
    <col min="6659" max="6659" width="4.375" style="239" customWidth="1"/>
    <col min="6660" max="6660" width="14.75" style="239" customWidth="1"/>
    <col min="6661" max="6661" width="3.375" style="239" customWidth="1"/>
    <col min="6662" max="6662" width="14.5" style="239" customWidth="1"/>
    <col min="6663" max="6663" width="17.5" style="239" customWidth="1"/>
    <col min="6664" max="6664" width="0.75" style="239" customWidth="1"/>
    <col min="6665" max="6912" width="9" style="239"/>
    <col min="6913" max="6913" width="2" style="239" customWidth="1"/>
    <col min="6914" max="6914" width="12.875" style="239" customWidth="1"/>
    <col min="6915" max="6915" width="4.375" style="239" customWidth="1"/>
    <col min="6916" max="6916" width="14.75" style="239" customWidth="1"/>
    <col min="6917" max="6917" width="3.375" style="239" customWidth="1"/>
    <col min="6918" max="6918" width="14.5" style="239" customWidth="1"/>
    <col min="6919" max="6919" width="17.5" style="239" customWidth="1"/>
    <col min="6920" max="6920" width="0.75" style="239" customWidth="1"/>
    <col min="6921" max="7168" width="9" style="239"/>
    <col min="7169" max="7169" width="2" style="239" customWidth="1"/>
    <col min="7170" max="7170" width="12.875" style="239" customWidth="1"/>
    <col min="7171" max="7171" width="4.375" style="239" customWidth="1"/>
    <col min="7172" max="7172" width="14.75" style="239" customWidth="1"/>
    <col min="7173" max="7173" width="3.375" style="239" customWidth="1"/>
    <col min="7174" max="7174" width="14.5" style="239" customWidth="1"/>
    <col min="7175" max="7175" width="17.5" style="239" customWidth="1"/>
    <col min="7176" max="7176" width="0.75" style="239" customWidth="1"/>
    <col min="7177" max="7424" width="9" style="239"/>
    <col min="7425" max="7425" width="2" style="239" customWidth="1"/>
    <col min="7426" max="7426" width="12.875" style="239" customWidth="1"/>
    <col min="7427" max="7427" width="4.375" style="239" customWidth="1"/>
    <col min="7428" max="7428" width="14.75" style="239" customWidth="1"/>
    <col min="7429" max="7429" width="3.375" style="239" customWidth="1"/>
    <col min="7430" max="7430" width="14.5" style="239" customWidth="1"/>
    <col min="7431" max="7431" width="17.5" style="239" customWidth="1"/>
    <col min="7432" max="7432" width="0.75" style="239" customWidth="1"/>
    <col min="7433" max="7680" width="9" style="239"/>
    <col min="7681" max="7681" width="2" style="239" customWidth="1"/>
    <col min="7682" max="7682" width="12.875" style="239" customWidth="1"/>
    <col min="7683" max="7683" width="4.375" style="239" customWidth="1"/>
    <col min="7684" max="7684" width="14.75" style="239" customWidth="1"/>
    <col min="7685" max="7685" width="3.375" style="239" customWidth="1"/>
    <col min="7686" max="7686" width="14.5" style="239" customWidth="1"/>
    <col min="7687" max="7687" width="17.5" style="239" customWidth="1"/>
    <col min="7688" max="7688" width="0.75" style="239" customWidth="1"/>
    <col min="7689" max="7936" width="9" style="239"/>
    <col min="7937" max="7937" width="2" style="239" customWidth="1"/>
    <col min="7938" max="7938" width="12.875" style="239" customWidth="1"/>
    <col min="7939" max="7939" width="4.375" style="239" customWidth="1"/>
    <col min="7940" max="7940" width="14.75" style="239" customWidth="1"/>
    <col min="7941" max="7941" width="3.375" style="239" customWidth="1"/>
    <col min="7942" max="7942" width="14.5" style="239" customWidth="1"/>
    <col min="7943" max="7943" width="17.5" style="239" customWidth="1"/>
    <col min="7944" max="7944" width="0.75" style="239" customWidth="1"/>
    <col min="7945" max="8192" width="9" style="239"/>
    <col min="8193" max="8193" width="2" style="239" customWidth="1"/>
    <col min="8194" max="8194" width="12.875" style="239" customWidth="1"/>
    <col min="8195" max="8195" width="4.375" style="239" customWidth="1"/>
    <col min="8196" max="8196" width="14.75" style="239" customWidth="1"/>
    <col min="8197" max="8197" width="3.375" style="239" customWidth="1"/>
    <col min="8198" max="8198" width="14.5" style="239" customWidth="1"/>
    <col min="8199" max="8199" width="17.5" style="239" customWidth="1"/>
    <col min="8200" max="8200" width="0.75" style="239" customWidth="1"/>
    <col min="8201" max="8448" width="9" style="239"/>
    <col min="8449" max="8449" width="2" style="239" customWidth="1"/>
    <col min="8450" max="8450" width="12.875" style="239" customWidth="1"/>
    <col min="8451" max="8451" width="4.375" style="239" customWidth="1"/>
    <col min="8452" max="8452" width="14.75" style="239" customWidth="1"/>
    <col min="8453" max="8453" width="3.375" style="239" customWidth="1"/>
    <col min="8454" max="8454" width="14.5" style="239" customWidth="1"/>
    <col min="8455" max="8455" width="17.5" style="239" customWidth="1"/>
    <col min="8456" max="8456" width="0.75" style="239" customWidth="1"/>
    <col min="8457" max="8704" width="9" style="239"/>
    <col min="8705" max="8705" width="2" style="239" customWidth="1"/>
    <col min="8706" max="8706" width="12.875" style="239" customWidth="1"/>
    <col min="8707" max="8707" width="4.375" style="239" customWidth="1"/>
    <col min="8708" max="8708" width="14.75" style="239" customWidth="1"/>
    <col min="8709" max="8709" width="3.375" style="239" customWidth="1"/>
    <col min="8710" max="8710" width="14.5" style="239" customWidth="1"/>
    <col min="8711" max="8711" width="17.5" style="239" customWidth="1"/>
    <col min="8712" max="8712" width="0.75" style="239" customWidth="1"/>
    <col min="8713" max="8960" width="9" style="239"/>
    <col min="8961" max="8961" width="2" style="239" customWidth="1"/>
    <col min="8962" max="8962" width="12.875" style="239" customWidth="1"/>
    <col min="8963" max="8963" width="4.375" style="239" customWidth="1"/>
    <col min="8964" max="8964" width="14.75" style="239" customWidth="1"/>
    <col min="8965" max="8965" width="3.375" style="239" customWidth="1"/>
    <col min="8966" max="8966" width="14.5" style="239" customWidth="1"/>
    <col min="8967" max="8967" width="17.5" style="239" customWidth="1"/>
    <col min="8968" max="8968" width="0.75" style="239" customWidth="1"/>
    <col min="8969" max="9216" width="9" style="239"/>
    <col min="9217" max="9217" width="2" style="239" customWidth="1"/>
    <col min="9218" max="9218" width="12.875" style="239" customWidth="1"/>
    <col min="9219" max="9219" width="4.375" style="239" customWidth="1"/>
    <col min="9220" max="9220" width="14.75" style="239" customWidth="1"/>
    <col min="9221" max="9221" width="3.375" style="239" customWidth="1"/>
    <col min="9222" max="9222" width="14.5" style="239" customWidth="1"/>
    <col min="9223" max="9223" width="17.5" style="239" customWidth="1"/>
    <col min="9224" max="9224" width="0.75" style="239" customWidth="1"/>
    <col min="9225" max="9472" width="9" style="239"/>
    <col min="9473" max="9473" width="2" style="239" customWidth="1"/>
    <col min="9474" max="9474" width="12.875" style="239" customWidth="1"/>
    <col min="9475" max="9475" width="4.375" style="239" customWidth="1"/>
    <col min="9476" max="9476" width="14.75" style="239" customWidth="1"/>
    <col min="9477" max="9477" width="3.375" style="239" customWidth="1"/>
    <col min="9478" max="9478" width="14.5" style="239" customWidth="1"/>
    <col min="9479" max="9479" width="17.5" style="239" customWidth="1"/>
    <col min="9480" max="9480" width="0.75" style="239" customWidth="1"/>
    <col min="9481" max="9728" width="9" style="239"/>
    <col min="9729" max="9729" width="2" style="239" customWidth="1"/>
    <col min="9730" max="9730" width="12.875" style="239" customWidth="1"/>
    <col min="9731" max="9731" width="4.375" style="239" customWidth="1"/>
    <col min="9732" max="9732" width="14.75" style="239" customWidth="1"/>
    <col min="9733" max="9733" width="3.375" style="239" customWidth="1"/>
    <col min="9734" max="9734" width="14.5" style="239" customWidth="1"/>
    <col min="9735" max="9735" width="17.5" style="239" customWidth="1"/>
    <col min="9736" max="9736" width="0.75" style="239" customWidth="1"/>
    <col min="9737" max="9984" width="9" style="239"/>
    <col min="9985" max="9985" width="2" style="239" customWidth="1"/>
    <col min="9986" max="9986" width="12.875" style="239" customWidth="1"/>
    <col min="9987" max="9987" width="4.375" style="239" customWidth="1"/>
    <col min="9988" max="9988" width="14.75" style="239" customWidth="1"/>
    <col min="9989" max="9989" width="3.375" style="239" customWidth="1"/>
    <col min="9990" max="9990" width="14.5" style="239" customWidth="1"/>
    <col min="9991" max="9991" width="17.5" style="239" customWidth="1"/>
    <col min="9992" max="9992" width="0.75" style="239" customWidth="1"/>
    <col min="9993" max="10240" width="9" style="239"/>
    <col min="10241" max="10241" width="2" style="239" customWidth="1"/>
    <col min="10242" max="10242" width="12.875" style="239" customWidth="1"/>
    <col min="10243" max="10243" width="4.375" style="239" customWidth="1"/>
    <col min="10244" max="10244" width="14.75" style="239" customWidth="1"/>
    <col min="10245" max="10245" width="3.375" style="239" customWidth="1"/>
    <col min="10246" max="10246" width="14.5" style="239" customWidth="1"/>
    <col min="10247" max="10247" width="17.5" style="239" customWidth="1"/>
    <col min="10248" max="10248" width="0.75" style="239" customWidth="1"/>
    <col min="10249" max="10496" width="9" style="239"/>
    <col min="10497" max="10497" width="2" style="239" customWidth="1"/>
    <col min="10498" max="10498" width="12.875" style="239" customWidth="1"/>
    <col min="10499" max="10499" width="4.375" style="239" customWidth="1"/>
    <col min="10500" max="10500" width="14.75" style="239" customWidth="1"/>
    <col min="10501" max="10501" width="3.375" style="239" customWidth="1"/>
    <col min="10502" max="10502" width="14.5" style="239" customWidth="1"/>
    <col min="10503" max="10503" width="17.5" style="239" customWidth="1"/>
    <col min="10504" max="10504" width="0.75" style="239" customWidth="1"/>
    <col min="10505" max="10752" width="9" style="239"/>
    <col min="10753" max="10753" width="2" style="239" customWidth="1"/>
    <col min="10754" max="10754" width="12.875" style="239" customWidth="1"/>
    <col min="10755" max="10755" width="4.375" style="239" customWidth="1"/>
    <col min="10756" max="10756" width="14.75" style="239" customWidth="1"/>
    <col min="10757" max="10757" width="3.375" style="239" customWidth="1"/>
    <col min="10758" max="10758" width="14.5" style="239" customWidth="1"/>
    <col min="10759" max="10759" width="17.5" style="239" customWidth="1"/>
    <col min="10760" max="10760" width="0.75" style="239" customWidth="1"/>
    <col min="10761" max="11008" width="9" style="239"/>
    <col min="11009" max="11009" width="2" style="239" customWidth="1"/>
    <col min="11010" max="11010" width="12.875" style="239" customWidth="1"/>
    <col min="11011" max="11011" width="4.375" style="239" customWidth="1"/>
    <col min="11012" max="11012" width="14.75" style="239" customWidth="1"/>
    <col min="11013" max="11013" width="3.375" style="239" customWidth="1"/>
    <col min="11014" max="11014" width="14.5" style="239" customWidth="1"/>
    <col min="11015" max="11015" width="17.5" style="239" customWidth="1"/>
    <col min="11016" max="11016" width="0.75" style="239" customWidth="1"/>
    <col min="11017" max="11264" width="9" style="239"/>
    <col min="11265" max="11265" width="2" style="239" customWidth="1"/>
    <col min="11266" max="11266" width="12.875" style="239" customWidth="1"/>
    <col min="11267" max="11267" width="4.375" style="239" customWidth="1"/>
    <col min="11268" max="11268" width="14.75" style="239" customWidth="1"/>
    <col min="11269" max="11269" width="3.375" style="239" customWidth="1"/>
    <col min="11270" max="11270" width="14.5" style="239" customWidth="1"/>
    <col min="11271" max="11271" width="17.5" style="239" customWidth="1"/>
    <col min="11272" max="11272" width="0.75" style="239" customWidth="1"/>
    <col min="11273" max="11520" width="9" style="239"/>
    <col min="11521" max="11521" width="2" style="239" customWidth="1"/>
    <col min="11522" max="11522" width="12.875" style="239" customWidth="1"/>
    <col min="11523" max="11523" width="4.375" style="239" customWidth="1"/>
    <col min="11524" max="11524" width="14.75" style="239" customWidth="1"/>
    <col min="11525" max="11525" width="3.375" style="239" customWidth="1"/>
    <col min="11526" max="11526" width="14.5" style="239" customWidth="1"/>
    <col min="11527" max="11527" width="17.5" style="239" customWidth="1"/>
    <col min="11528" max="11528" width="0.75" style="239" customWidth="1"/>
    <col min="11529" max="11776" width="9" style="239"/>
    <col min="11777" max="11777" width="2" style="239" customWidth="1"/>
    <col min="11778" max="11778" width="12.875" style="239" customWidth="1"/>
    <col min="11779" max="11779" width="4.375" style="239" customWidth="1"/>
    <col min="11780" max="11780" width="14.75" style="239" customWidth="1"/>
    <col min="11781" max="11781" width="3.375" style="239" customWidth="1"/>
    <col min="11782" max="11782" width="14.5" style="239" customWidth="1"/>
    <col min="11783" max="11783" width="17.5" style="239" customWidth="1"/>
    <col min="11784" max="11784" width="0.75" style="239" customWidth="1"/>
    <col min="11785" max="12032" width="9" style="239"/>
    <col min="12033" max="12033" width="2" style="239" customWidth="1"/>
    <col min="12034" max="12034" width="12.875" style="239" customWidth="1"/>
    <col min="12035" max="12035" width="4.375" style="239" customWidth="1"/>
    <col min="12036" max="12036" width="14.75" style="239" customWidth="1"/>
    <col min="12037" max="12037" width="3.375" style="239" customWidth="1"/>
    <col min="12038" max="12038" width="14.5" style="239" customWidth="1"/>
    <col min="12039" max="12039" width="17.5" style="239" customWidth="1"/>
    <col min="12040" max="12040" width="0.75" style="239" customWidth="1"/>
    <col min="12041" max="12288" width="9" style="239"/>
    <col min="12289" max="12289" width="2" style="239" customWidth="1"/>
    <col min="12290" max="12290" width="12.875" style="239" customWidth="1"/>
    <col min="12291" max="12291" width="4.375" style="239" customWidth="1"/>
    <col min="12292" max="12292" width="14.75" style="239" customWidth="1"/>
    <col min="12293" max="12293" width="3.375" style="239" customWidth="1"/>
    <col min="12294" max="12294" width="14.5" style="239" customWidth="1"/>
    <col min="12295" max="12295" width="17.5" style="239" customWidth="1"/>
    <col min="12296" max="12296" width="0.75" style="239" customWidth="1"/>
    <col min="12297" max="12544" width="9" style="239"/>
    <col min="12545" max="12545" width="2" style="239" customWidth="1"/>
    <col min="12546" max="12546" width="12.875" style="239" customWidth="1"/>
    <col min="12547" max="12547" width="4.375" style="239" customWidth="1"/>
    <col min="12548" max="12548" width="14.75" style="239" customWidth="1"/>
    <col min="12549" max="12549" width="3.375" style="239" customWidth="1"/>
    <col min="12550" max="12550" width="14.5" style="239" customWidth="1"/>
    <col min="12551" max="12551" width="17.5" style="239" customWidth="1"/>
    <col min="12552" max="12552" width="0.75" style="239" customWidth="1"/>
    <col min="12553" max="12800" width="9" style="239"/>
    <col min="12801" max="12801" width="2" style="239" customWidth="1"/>
    <col min="12802" max="12802" width="12.875" style="239" customWidth="1"/>
    <col min="12803" max="12803" width="4.375" style="239" customWidth="1"/>
    <col min="12804" max="12804" width="14.75" style="239" customWidth="1"/>
    <col min="12805" max="12805" width="3.375" style="239" customWidth="1"/>
    <col min="12806" max="12806" width="14.5" style="239" customWidth="1"/>
    <col min="12807" max="12807" width="17.5" style="239" customWidth="1"/>
    <col min="12808" max="12808" width="0.75" style="239" customWidth="1"/>
    <col min="12809" max="13056" width="9" style="239"/>
    <col min="13057" max="13057" width="2" style="239" customWidth="1"/>
    <col min="13058" max="13058" width="12.875" style="239" customWidth="1"/>
    <col min="13059" max="13059" width="4.375" style="239" customWidth="1"/>
    <col min="13060" max="13060" width="14.75" style="239" customWidth="1"/>
    <col min="13061" max="13061" width="3.375" style="239" customWidth="1"/>
    <col min="13062" max="13062" width="14.5" style="239" customWidth="1"/>
    <col min="13063" max="13063" width="17.5" style="239" customWidth="1"/>
    <col min="13064" max="13064" width="0.75" style="239" customWidth="1"/>
    <col min="13065" max="13312" width="9" style="239"/>
    <col min="13313" max="13313" width="2" style="239" customWidth="1"/>
    <col min="13314" max="13314" width="12.875" style="239" customWidth="1"/>
    <col min="13315" max="13315" width="4.375" style="239" customWidth="1"/>
    <col min="13316" max="13316" width="14.75" style="239" customWidth="1"/>
    <col min="13317" max="13317" width="3.375" style="239" customWidth="1"/>
    <col min="13318" max="13318" width="14.5" style="239" customWidth="1"/>
    <col min="13319" max="13319" width="17.5" style="239" customWidth="1"/>
    <col min="13320" max="13320" width="0.75" style="239" customWidth="1"/>
    <col min="13321" max="13568" width="9" style="239"/>
    <col min="13569" max="13569" width="2" style="239" customWidth="1"/>
    <col min="13570" max="13570" width="12.875" style="239" customWidth="1"/>
    <col min="13571" max="13571" width="4.375" style="239" customWidth="1"/>
    <col min="13572" max="13572" width="14.75" style="239" customWidth="1"/>
    <col min="13573" max="13573" width="3.375" style="239" customWidth="1"/>
    <col min="13574" max="13574" width="14.5" style="239" customWidth="1"/>
    <col min="13575" max="13575" width="17.5" style="239" customWidth="1"/>
    <col min="13576" max="13576" width="0.75" style="239" customWidth="1"/>
    <col min="13577" max="13824" width="9" style="239"/>
    <col min="13825" max="13825" width="2" style="239" customWidth="1"/>
    <col min="13826" max="13826" width="12.875" style="239" customWidth="1"/>
    <col min="13827" max="13827" width="4.375" style="239" customWidth="1"/>
    <col min="13828" max="13828" width="14.75" style="239" customWidth="1"/>
    <col min="13829" max="13829" width="3.375" style="239" customWidth="1"/>
    <col min="13830" max="13830" width="14.5" style="239" customWidth="1"/>
    <col min="13831" max="13831" width="17.5" style="239" customWidth="1"/>
    <col min="13832" max="13832" width="0.75" style="239" customWidth="1"/>
    <col min="13833" max="14080" width="9" style="239"/>
    <col min="14081" max="14081" width="2" style="239" customWidth="1"/>
    <col min="14082" max="14082" width="12.875" style="239" customWidth="1"/>
    <col min="14083" max="14083" width="4.375" style="239" customWidth="1"/>
    <col min="14084" max="14084" width="14.75" style="239" customWidth="1"/>
    <col min="14085" max="14085" width="3.375" style="239" customWidth="1"/>
    <col min="14086" max="14086" width="14.5" style="239" customWidth="1"/>
    <col min="14087" max="14087" width="17.5" style="239" customWidth="1"/>
    <col min="14088" max="14088" width="0.75" style="239" customWidth="1"/>
    <col min="14089" max="14336" width="9" style="239"/>
    <col min="14337" max="14337" width="2" style="239" customWidth="1"/>
    <col min="14338" max="14338" width="12.875" style="239" customWidth="1"/>
    <col min="14339" max="14339" width="4.375" style="239" customWidth="1"/>
    <col min="14340" max="14340" width="14.75" style="239" customWidth="1"/>
    <col min="14341" max="14341" width="3.375" style="239" customWidth="1"/>
    <col min="14342" max="14342" width="14.5" style="239" customWidth="1"/>
    <col min="14343" max="14343" width="17.5" style="239" customWidth="1"/>
    <col min="14344" max="14344" width="0.75" style="239" customWidth="1"/>
    <col min="14345" max="14592" width="9" style="239"/>
    <col min="14593" max="14593" width="2" style="239" customWidth="1"/>
    <col min="14594" max="14594" width="12.875" style="239" customWidth="1"/>
    <col min="14595" max="14595" width="4.375" style="239" customWidth="1"/>
    <col min="14596" max="14596" width="14.75" style="239" customWidth="1"/>
    <col min="14597" max="14597" width="3.375" style="239" customWidth="1"/>
    <col min="14598" max="14598" width="14.5" style="239" customWidth="1"/>
    <col min="14599" max="14599" width="17.5" style="239" customWidth="1"/>
    <col min="14600" max="14600" width="0.75" style="239" customWidth="1"/>
    <col min="14601" max="14848" width="9" style="239"/>
    <col min="14849" max="14849" width="2" style="239" customWidth="1"/>
    <col min="14850" max="14850" width="12.875" style="239" customWidth="1"/>
    <col min="14851" max="14851" width="4.375" style="239" customWidth="1"/>
    <col min="14852" max="14852" width="14.75" style="239" customWidth="1"/>
    <col min="14853" max="14853" width="3.375" style="239" customWidth="1"/>
    <col min="14854" max="14854" width="14.5" style="239" customWidth="1"/>
    <col min="14855" max="14855" width="17.5" style="239" customWidth="1"/>
    <col min="14856" max="14856" width="0.75" style="239" customWidth="1"/>
    <col min="14857" max="15104" width="9" style="239"/>
    <col min="15105" max="15105" width="2" style="239" customWidth="1"/>
    <col min="15106" max="15106" width="12.875" style="239" customWidth="1"/>
    <col min="15107" max="15107" width="4.375" style="239" customWidth="1"/>
    <col min="15108" max="15108" width="14.75" style="239" customWidth="1"/>
    <col min="15109" max="15109" width="3.375" style="239" customWidth="1"/>
    <col min="15110" max="15110" width="14.5" style="239" customWidth="1"/>
    <col min="15111" max="15111" width="17.5" style="239" customWidth="1"/>
    <col min="15112" max="15112" width="0.75" style="239" customWidth="1"/>
    <col min="15113" max="15360" width="9" style="239"/>
    <col min="15361" max="15361" width="2" style="239" customWidth="1"/>
    <col min="15362" max="15362" width="12.875" style="239" customWidth="1"/>
    <col min="15363" max="15363" width="4.375" style="239" customWidth="1"/>
    <col min="15364" max="15364" width="14.75" style="239" customWidth="1"/>
    <col min="15365" max="15365" width="3.375" style="239" customWidth="1"/>
    <col min="15366" max="15366" width="14.5" style="239" customWidth="1"/>
    <col min="15367" max="15367" width="17.5" style="239" customWidth="1"/>
    <col min="15368" max="15368" width="0.75" style="239" customWidth="1"/>
    <col min="15369" max="15616" width="9" style="239"/>
    <col min="15617" max="15617" width="2" style="239" customWidth="1"/>
    <col min="15618" max="15618" width="12.875" style="239" customWidth="1"/>
    <col min="15619" max="15619" width="4.375" style="239" customWidth="1"/>
    <col min="15620" max="15620" width="14.75" style="239" customWidth="1"/>
    <col min="15621" max="15621" width="3.375" style="239" customWidth="1"/>
    <col min="15622" max="15622" width="14.5" style="239" customWidth="1"/>
    <col min="15623" max="15623" width="17.5" style="239" customWidth="1"/>
    <col min="15624" max="15624" width="0.75" style="239" customWidth="1"/>
    <col min="15625" max="15872" width="9" style="239"/>
    <col min="15873" max="15873" width="2" style="239" customWidth="1"/>
    <col min="15874" max="15874" width="12.875" style="239" customWidth="1"/>
    <col min="15875" max="15875" width="4.375" style="239" customWidth="1"/>
    <col min="15876" max="15876" width="14.75" style="239" customWidth="1"/>
    <col min="15877" max="15877" width="3.375" style="239" customWidth="1"/>
    <col min="15878" max="15878" width="14.5" style="239" customWidth="1"/>
    <col min="15879" max="15879" width="17.5" style="239" customWidth="1"/>
    <col min="15880" max="15880" width="0.75" style="239" customWidth="1"/>
    <col min="15881" max="16128" width="9" style="239"/>
    <col min="16129" max="16129" width="2" style="239" customWidth="1"/>
    <col min="16130" max="16130" width="12.875" style="239" customWidth="1"/>
    <col min="16131" max="16131" width="4.375" style="239" customWidth="1"/>
    <col min="16132" max="16132" width="14.75" style="239" customWidth="1"/>
    <col min="16133" max="16133" width="3.375" style="239" customWidth="1"/>
    <col min="16134" max="16134" width="14.5" style="239" customWidth="1"/>
    <col min="16135" max="16135" width="17.5" style="239" customWidth="1"/>
    <col min="16136" max="16136" width="0.75" style="239" customWidth="1"/>
    <col min="16137" max="16384" width="9" style="239"/>
  </cols>
  <sheetData>
    <row r="1" spans="1:14" ht="6.75" customHeight="1" thickBot="1" x14ac:dyDescent="0.25">
      <c r="A1" s="238"/>
      <c r="B1" s="238"/>
      <c r="C1" s="238"/>
      <c r="D1" s="238"/>
      <c r="E1" s="238"/>
      <c r="F1" s="238"/>
      <c r="G1" s="238"/>
      <c r="H1" s="238"/>
      <c r="I1" s="238"/>
    </row>
    <row r="2" spans="1:14" ht="18.75" customHeight="1" thickBot="1" x14ac:dyDescent="0.25">
      <c r="A2" s="238"/>
      <c r="B2" s="240" t="s">
        <v>227</v>
      </c>
      <c r="C2" s="241"/>
      <c r="D2" s="242"/>
      <c r="E2" s="242"/>
      <c r="F2" s="242"/>
      <c r="G2" s="242"/>
      <c r="H2" s="238"/>
      <c r="I2" s="238"/>
      <c r="K2" s="284" t="s">
        <v>190</v>
      </c>
    </row>
    <row r="3" spans="1:14" ht="24" customHeight="1" x14ac:dyDescent="0.2">
      <c r="A3" s="238"/>
      <c r="B3" s="238" t="s">
        <v>228</v>
      </c>
      <c r="C3" s="238"/>
      <c r="D3" s="243"/>
      <c r="E3" s="243"/>
      <c r="F3" s="243"/>
      <c r="G3" s="243"/>
      <c r="H3" s="238"/>
      <c r="I3" s="238"/>
    </row>
    <row r="4" spans="1:14" ht="15.75" customHeight="1" x14ac:dyDescent="0.2">
      <c r="A4" s="238"/>
      <c r="B4" s="238"/>
      <c r="C4" s="238"/>
      <c r="D4" s="241"/>
      <c r="E4" s="241"/>
      <c r="F4" s="241"/>
      <c r="G4" s="241"/>
      <c r="H4" s="238"/>
      <c r="I4" s="238"/>
    </row>
    <row r="5" spans="1:14" ht="25.5" customHeight="1" x14ac:dyDescent="0.25">
      <c r="A5" s="238"/>
      <c r="B5" s="374" t="s">
        <v>242</v>
      </c>
      <c r="C5" s="374"/>
      <c r="D5" s="374"/>
      <c r="E5" s="374"/>
      <c r="F5" s="374"/>
      <c r="G5" s="374"/>
      <c r="H5" s="278"/>
      <c r="I5" s="238"/>
      <c r="J5" s="238"/>
      <c r="K5" s="238"/>
      <c r="L5" s="238"/>
      <c r="M5" s="238"/>
      <c r="N5" s="238"/>
    </row>
    <row r="6" spans="1:14" ht="24.75" customHeight="1" x14ac:dyDescent="0.25">
      <c r="A6" s="238"/>
      <c r="B6" s="374" t="s">
        <v>243</v>
      </c>
      <c r="C6" s="374"/>
      <c r="D6" s="374"/>
      <c r="E6" s="374"/>
      <c r="F6" s="374"/>
      <c r="G6" s="374"/>
      <c r="H6" s="278"/>
      <c r="I6" s="238"/>
      <c r="J6" s="238"/>
      <c r="K6" s="238"/>
      <c r="L6" s="238"/>
      <c r="M6" s="238"/>
      <c r="N6" s="238"/>
    </row>
    <row r="7" spans="1:14" ht="8.25" customHeight="1" x14ac:dyDescent="0.2">
      <c r="A7" s="238"/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</row>
    <row r="8" spans="1:14" ht="18" customHeight="1" x14ac:dyDescent="0.25">
      <c r="A8" s="238"/>
      <c r="B8" s="374" t="s">
        <v>244</v>
      </c>
      <c r="C8" s="374"/>
      <c r="D8" s="374"/>
      <c r="E8" s="374"/>
      <c r="F8" s="374"/>
      <c r="G8" s="374"/>
      <c r="H8" s="278"/>
      <c r="I8" s="238"/>
      <c r="J8" s="238"/>
      <c r="K8" s="238"/>
      <c r="L8" s="238"/>
      <c r="M8" s="238"/>
      <c r="N8" s="238"/>
    </row>
    <row r="9" spans="1:14" x14ac:dyDescent="0.2">
      <c r="A9" s="383"/>
      <c r="B9" s="383"/>
      <c r="C9" s="383"/>
      <c r="D9" s="383"/>
      <c r="E9" s="383"/>
      <c r="F9" s="383"/>
      <c r="G9" s="383"/>
      <c r="H9" s="383"/>
      <c r="I9" s="238"/>
      <c r="J9" s="238"/>
      <c r="K9" s="238"/>
      <c r="L9" s="238"/>
      <c r="M9" s="238"/>
      <c r="N9" s="238"/>
    </row>
    <row r="10" spans="1:14" x14ac:dyDescent="0.2">
      <c r="A10" s="244"/>
      <c r="B10" s="244"/>
      <c r="C10" s="244"/>
      <c r="D10" s="244"/>
      <c r="E10" s="244"/>
      <c r="F10" s="244"/>
      <c r="G10" s="244"/>
      <c r="H10" s="244"/>
      <c r="I10" s="238"/>
      <c r="J10" s="238"/>
      <c r="K10" s="238"/>
      <c r="L10" s="238"/>
      <c r="M10" s="238"/>
      <c r="N10" s="238"/>
    </row>
    <row r="11" spans="1:14" x14ac:dyDescent="0.2">
      <c r="A11" s="238"/>
      <c r="B11" s="275" t="s">
        <v>245</v>
      </c>
      <c r="C11" s="275"/>
      <c r="D11" s="244"/>
      <c r="E11" s="244"/>
      <c r="F11" s="275"/>
      <c r="G11" s="238"/>
      <c r="H11" s="275"/>
      <c r="I11" s="238"/>
      <c r="J11" s="238"/>
      <c r="K11" s="238"/>
      <c r="L11" s="238"/>
      <c r="M11" s="238"/>
      <c r="N11" s="238"/>
    </row>
    <row r="12" spans="1:14" x14ac:dyDescent="0.2">
      <c r="A12" s="238"/>
      <c r="B12" s="275" t="s">
        <v>246</v>
      </c>
      <c r="C12" s="275"/>
      <c r="D12" s="279"/>
      <c r="E12" s="280"/>
      <c r="F12" s="275"/>
      <c r="G12" s="238"/>
      <c r="H12" s="275"/>
      <c r="I12" s="238"/>
      <c r="J12" s="238"/>
      <c r="K12" s="238"/>
      <c r="L12" s="238"/>
      <c r="M12" s="238"/>
      <c r="N12" s="238"/>
    </row>
    <row r="13" spans="1:14" x14ac:dyDescent="0.2">
      <c r="A13" s="238"/>
      <c r="B13" s="275"/>
      <c r="C13" s="275"/>
      <c r="D13" s="244"/>
      <c r="E13" s="244"/>
      <c r="F13" s="275"/>
      <c r="G13" s="238"/>
      <c r="H13" s="281"/>
      <c r="I13" s="238"/>
      <c r="J13" s="238"/>
      <c r="K13" s="238"/>
      <c r="L13" s="238"/>
      <c r="M13" s="238"/>
      <c r="N13" s="238"/>
    </row>
    <row r="14" spans="1:14" x14ac:dyDescent="0.2">
      <c r="A14" s="238"/>
      <c r="B14" s="275"/>
      <c r="C14" s="275"/>
      <c r="D14" s="244"/>
      <c r="E14" s="244"/>
      <c r="F14" s="275"/>
      <c r="G14" s="238"/>
      <c r="H14" s="281"/>
      <c r="I14" s="238"/>
      <c r="J14" s="238"/>
      <c r="K14" s="238"/>
      <c r="L14" s="238"/>
      <c r="M14" s="238"/>
      <c r="N14" s="238"/>
    </row>
    <row r="15" spans="1:14" x14ac:dyDescent="0.2">
      <c r="A15" s="238"/>
      <c r="B15" s="277"/>
      <c r="C15" s="277"/>
      <c r="D15" s="279"/>
      <c r="E15" s="280"/>
      <c r="F15" s="240"/>
      <c r="G15" s="240"/>
      <c r="H15" s="281"/>
      <c r="I15" s="238"/>
      <c r="J15" s="238"/>
      <c r="K15" s="238"/>
      <c r="L15" s="238"/>
      <c r="M15" s="238"/>
      <c r="N15" s="238"/>
    </row>
    <row r="16" spans="1:14" ht="15.75" customHeight="1" x14ac:dyDescent="0.2">
      <c r="A16" s="238"/>
      <c r="B16" s="240"/>
      <c r="C16" s="240"/>
      <c r="D16" s="280"/>
      <c r="E16" s="280"/>
      <c r="F16" s="384"/>
      <c r="G16" s="384"/>
      <c r="H16" s="282"/>
      <c r="I16" s="238"/>
      <c r="J16" s="238"/>
      <c r="L16" s="238"/>
      <c r="M16" s="238"/>
      <c r="N16" s="238"/>
    </row>
    <row r="17" spans="1:14" ht="21.75" customHeight="1" x14ac:dyDescent="0.2">
      <c r="A17" s="238"/>
      <c r="B17" s="275" t="s">
        <v>247</v>
      </c>
      <c r="C17" s="275"/>
      <c r="D17" s="245"/>
      <c r="E17" s="245"/>
      <c r="F17" s="275"/>
      <c r="G17" s="238"/>
      <c r="H17" s="281"/>
      <c r="I17" s="238"/>
      <c r="J17" s="238"/>
      <c r="K17" s="238"/>
      <c r="L17" s="238"/>
      <c r="M17" s="238"/>
      <c r="N17" s="238"/>
    </row>
    <row r="18" spans="1:14" x14ac:dyDescent="0.2">
      <c r="A18" s="244"/>
      <c r="B18" s="244"/>
      <c r="C18" s="244"/>
      <c r="D18" s="244"/>
      <c r="E18" s="244"/>
      <c r="F18" s="244"/>
      <c r="G18" s="245"/>
      <c r="H18" s="244"/>
      <c r="I18" s="238"/>
      <c r="J18" s="238"/>
      <c r="K18" s="238"/>
      <c r="L18" s="238"/>
      <c r="M18" s="238"/>
      <c r="N18" s="238"/>
    </row>
    <row r="19" spans="1:14" x14ac:dyDescent="0.2">
      <c r="A19" s="244"/>
      <c r="B19" s="244"/>
      <c r="C19" s="244"/>
      <c r="D19" s="244"/>
      <c r="E19" s="244"/>
      <c r="F19" s="244"/>
      <c r="G19" s="244"/>
      <c r="H19" s="245"/>
      <c r="I19" s="238"/>
      <c r="J19" s="238"/>
      <c r="K19" s="238"/>
      <c r="L19" s="238"/>
      <c r="M19" s="238"/>
      <c r="N19" s="238"/>
    </row>
    <row r="20" spans="1:14" ht="18" customHeight="1" x14ac:dyDescent="0.25">
      <c r="A20" s="238"/>
      <c r="B20" s="375" t="s">
        <v>229</v>
      </c>
      <c r="C20" s="375"/>
      <c r="D20" s="375"/>
      <c r="E20" s="375"/>
      <c r="F20" s="375"/>
      <c r="G20" s="375"/>
      <c r="H20" s="246"/>
      <c r="I20" s="238"/>
      <c r="J20" s="238"/>
      <c r="K20" s="238"/>
      <c r="L20" s="238"/>
      <c r="M20" s="238"/>
      <c r="N20" s="238"/>
    </row>
    <row r="21" spans="1:14" ht="12.95" customHeight="1" x14ac:dyDescent="0.25">
      <c r="A21" s="247"/>
      <c r="B21" s="247"/>
      <c r="C21" s="247"/>
      <c r="D21" s="247"/>
      <c r="E21" s="247"/>
      <c r="F21" s="247"/>
      <c r="G21" s="248" t="s">
        <v>53</v>
      </c>
      <c r="H21" s="241"/>
      <c r="I21" s="238"/>
      <c r="J21" s="238"/>
      <c r="K21" s="238"/>
      <c r="L21" s="238"/>
      <c r="M21" s="238"/>
      <c r="N21" s="238"/>
    </row>
    <row r="22" spans="1:14" ht="29.25" customHeight="1" x14ac:dyDescent="0.2">
      <c r="A22" s="249"/>
      <c r="B22" s="376" t="s">
        <v>2</v>
      </c>
      <c r="C22" s="377"/>
      <c r="D22" s="377"/>
      <c r="E22" s="377"/>
      <c r="F22" s="377"/>
      <c r="G22" s="250" t="s">
        <v>230</v>
      </c>
      <c r="H22" s="251"/>
      <c r="I22" s="238"/>
      <c r="J22" s="238"/>
      <c r="K22" s="238"/>
      <c r="L22" s="238"/>
      <c r="M22" s="238"/>
      <c r="N22" s="238"/>
    </row>
    <row r="23" spans="1:14" ht="20.100000000000001" customHeight="1" x14ac:dyDescent="0.2">
      <c r="A23" s="252"/>
      <c r="B23" s="378" t="s">
        <v>231</v>
      </c>
      <c r="C23" s="379"/>
      <c r="D23" s="379"/>
      <c r="E23" s="379"/>
      <c r="F23" s="379"/>
      <c r="G23" s="253"/>
      <c r="H23" s="254"/>
      <c r="I23" s="238"/>
      <c r="J23" s="238"/>
      <c r="K23" s="238"/>
      <c r="L23" s="238"/>
      <c r="M23" s="238"/>
      <c r="N23" s="238"/>
    </row>
    <row r="24" spans="1:14" s="257" customFormat="1" ht="24" customHeight="1" x14ac:dyDescent="0.2">
      <c r="A24" s="255"/>
      <c r="B24" s="380" t="s">
        <v>232</v>
      </c>
      <c r="C24" s="381"/>
      <c r="D24" s="381"/>
      <c r="E24" s="381"/>
      <c r="F24" s="381"/>
      <c r="G24" s="253"/>
      <c r="H24" s="256"/>
      <c r="I24" s="245"/>
      <c r="J24" s="245"/>
      <c r="K24" s="245"/>
      <c r="L24" s="245"/>
      <c r="M24" s="245"/>
      <c r="N24" s="245"/>
    </row>
    <row r="25" spans="1:14" ht="24" customHeight="1" x14ac:dyDescent="0.2">
      <c r="A25" s="255"/>
      <c r="B25" s="380" t="s">
        <v>233</v>
      </c>
      <c r="C25" s="381"/>
      <c r="D25" s="381"/>
      <c r="E25" s="381"/>
      <c r="F25" s="381"/>
      <c r="G25" s="253"/>
      <c r="H25" s="256"/>
      <c r="I25" s="238"/>
      <c r="J25" s="238"/>
      <c r="K25" s="238"/>
      <c r="L25" s="238"/>
      <c r="M25" s="238"/>
      <c r="N25" s="238"/>
    </row>
    <row r="26" spans="1:14" ht="24" customHeight="1" x14ac:dyDescent="0.2">
      <c r="A26" s="255"/>
      <c r="B26" s="258" t="s">
        <v>234</v>
      </c>
      <c r="C26" s="259"/>
      <c r="D26" s="259"/>
      <c r="E26" s="259"/>
      <c r="F26" s="259"/>
      <c r="G26" s="253"/>
      <c r="H26" s="256"/>
      <c r="I26" s="238"/>
      <c r="J26" s="238"/>
      <c r="K26" s="238"/>
      <c r="L26" s="238"/>
      <c r="M26" s="238"/>
      <c r="N26" s="238"/>
    </row>
    <row r="27" spans="1:14" ht="20.100000000000001" customHeight="1" thickBot="1" x14ac:dyDescent="0.3">
      <c r="A27" s="260"/>
      <c r="B27" s="372" t="s">
        <v>235</v>
      </c>
      <c r="C27" s="373"/>
      <c r="D27" s="373"/>
      <c r="E27" s="373"/>
      <c r="F27" s="373"/>
      <c r="G27" s="261"/>
      <c r="H27" s="262"/>
      <c r="I27" s="238"/>
      <c r="J27" s="238"/>
      <c r="K27" s="238"/>
      <c r="L27" s="238"/>
      <c r="M27" s="238"/>
      <c r="N27" s="238"/>
    </row>
    <row r="28" spans="1:14" ht="3" customHeight="1" thickTop="1" x14ac:dyDescent="0.25">
      <c r="A28" s="263"/>
      <c r="B28" s="264"/>
      <c r="C28" s="265"/>
      <c r="D28" s="265"/>
      <c r="E28" s="265"/>
      <c r="F28" s="265"/>
      <c r="G28" s="266"/>
      <c r="H28" s="265"/>
      <c r="I28" s="238"/>
      <c r="J28" s="238"/>
      <c r="K28" s="238"/>
      <c r="L28" s="238"/>
      <c r="M28" s="238"/>
      <c r="N28" s="238"/>
    </row>
    <row r="29" spans="1:14" ht="6" customHeight="1" x14ac:dyDescent="0.2">
      <c r="A29" s="249"/>
      <c r="B29" s="267"/>
      <c r="C29" s="268"/>
      <c r="D29" s="268"/>
      <c r="E29" s="268"/>
      <c r="F29" s="268"/>
      <c r="G29" s="269"/>
      <c r="H29" s="268"/>
      <c r="I29" s="238"/>
      <c r="J29" s="238"/>
      <c r="K29" s="238"/>
      <c r="L29" s="238"/>
      <c r="M29" s="238"/>
      <c r="N29" s="238"/>
    </row>
    <row r="30" spans="1:14" ht="20.100000000000001" customHeight="1" x14ac:dyDescent="0.2">
      <c r="A30" s="252"/>
      <c r="B30" s="378" t="s">
        <v>236</v>
      </c>
      <c r="C30" s="379"/>
      <c r="D30" s="379"/>
      <c r="E30" s="379"/>
      <c r="F30" s="379"/>
      <c r="G30" s="270"/>
      <c r="H30" s="254"/>
      <c r="I30" s="238"/>
      <c r="J30" s="238"/>
      <c r="K30" s="238"/>
      <c r="L30" s="238"/>
      <c r="M30" s="238"/>
      <c r="N30" s="238"/>
    </row>
    <row r="31" spans="1:14" ht="24" customHeight="1" x14ac:dyDescent="0.2">
      <c r="A31" s="255"/>
      <c r="B31" s="380" t="s">
        <v>232</v>
      </c>
      <c r="C31" s="381"/>
      <c r="D31" s="381"/>
      <c r="E31" s="381"/>
      <c r="F31" s="381"/>
      <c r="G31" s="253"/>
      <c r="H31" s="256"/>
      <c r="I31" s="238"/>
      <c r="J31" s="238"/>
      <c r="K31" s="238"/>
      <c r="L31" s="238"/>
      <c r="M31" s="238"/>
      <c r="N31" s="238"/>
    </row>
    <row r="32" spans="1:14" ht="24" customHeight="1" x14ac:dyDescent="0.2">
      <c r="A32" s="255"/>
      <c r="B32" s="380" t="s">
        <v>233</v>
      </c>
      <c r="C32" s="381"/>
      <c r="D32" s="381"/>
      <c r="E32" s="381"/>
      <c r="F32" s="381"/>
      <c r="G32" s="271"/>
      <c r="H32" s="256"/>
      <c r="I32" s="238"/>
      <c r="J32" s="238"/>
      <c r="K32" s="238"/>
      <c r="L32" s="238"/>
      <c r="M32" s="238"/>
      <c r="N32" s="238"/>
    </row>
    <row r="33" spans="1:14" ht="20.100000000000001" customHeight="1" thickBot="1" x14ac:dyDescent="0.3">
      <c r="A33" s="260"/>
      <c r="B33" s="372" t="s">
        <v>237</v>
      </c>
      <c r="C33" s="373"/>
      <c r="D33" s="373"/>
      <c r="E33" s="373"/>
      <c r="F33" s="373"/>
      <c r="G33" s="261"/>
      <c r="H33" s="262"/>
      <c r="I33" s="238"/>
      <c r="J33" s="238"/>
      <c r="K33" s="238"/>
      <c r="L33" s="238"/>
      <c r="M33" s="238"/>
      <c r="N33" s="238"/>
    </row>
    <row r="34" spans="1:14" ht="3" customHeight="1" thickTop="1" x14ac:dyDescent="0.25">
      <c r="A34" s="263"/>
      <c r="B34" s="272"/>
      <c r="C34" s="273"/>
      <c r="D34" s="273"/>
      <c r="E34" s="273"/>
      <c r="F34" s="273"/>
      <c r="G34" s="274"/>
      <c r="H34" s="265"/>
      <c r="I34" s="238"/>
      <c r="J34" s="238"/>
      <c r="K34" s="238"/>
      <c r="L34" s="238"/>
      <c r="M34" s="238"/>
      <c r="N34" s="238"/>
    </row>
    <row r="35" spans="1:14" ht="6" customHeight="1" x14ac:dyDescent="0.2">
      <c r="A35" s="268"/>
      <c r="B35" s="382"/>
      <c r="C35" s="382"/>
      <c r="D35" s="382"/>
      <c r="E35" s="382"/>
      <c r="F35" s="382"/>
      <c r="G35" s="382"/>
      <c r="H35" s="268"/>
      <c r="I35" s="238"/>
      <c r="J35" s="238"/>
      <c r="K35" s="238"/>
      <c r="L35" s="238"/>
      <c r="M35" s="238"/>
      <c r="N35" s="238"/>
    </row>
    <row r="36" spans="1:14" ht="7.5" customHeight="1" x14ac:dyDescent="0.2">
      <c r="A36" s="238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</row>
    <row r="37" spans="1:14" x14ac:dyDescent="0.2">
      <c r="A37" s="238"/>
      <c r="B37" s="275" t="s">
        <v>238</v>
      </c>
      <c r="C37" s="275"/>
      <c r="D37" s="275"/>
      <c r="E37" s="275"/>
      <c r="F37" s="275"/>
      <c r="G37" s="275"/>
      <c r="H37" s="275"/>
      <c r="I37" s="238"/>
      <c r="J37" s="238"/>
      <c r="K37" s="238"/>
      <c r="L37" s="238"/>
      <c r="M37" s="238"/>
      <c r="N37" s="238"/>
    </row>
    <row r="38" spans="1:14" ht="12" customHeight="1" x14ac:dyDescent="0.2">
      <c r="A38" s="275"/>
      <c r="B38" s="275"/>
      <c r="C38" s="275"/>
      <c r="D38" s="275"/>
      <c r="E38" s="275"/>
      <c r="F38" s="275"/>
      <c r="G38" s="275"/>
      <c r="H38" s="275"/>
      <c r="I38" s="238"/>
      <c r="J38" s="238"/>
      <c r="K38" s="238"/>
      <c r="L38" s="238"/>
      <c r="M38" s="238"/>
      <c r="N38" s="238"/>
    </row>
    <row r="39" spans="1:14" ht="27.75" customHeight="1" x14ac:dyDescent="0.25">
      <c r="A39" s="240"/>
      <c r="B39" s="240"/>
      <c r="C39" s="276" t="s">
        <v>239</v>
      </c>
      <c r="D39" s="277"/>
      <c r="E39" s="277"/>
      <c r="F39" s="277"/>
      <c r="G39" s="277"/>
      <c r="H39" s="240" t="s">
        <v>240</v>
      </c>
      <c r="I39" s="238"/>
      <c r="J39" s="238"/>
      <c r="K39" s="238"/>
      <c r="L39" s="238"/>
      <c r="M39" s="238"/>
      <c r="N39" s="238"/>
    </row>
    <row r="40" spans="1:14" x14ac:dyDescent="0.2">
      <c r="A40" s="241"/>
      <c r="B40" s="241"/>
      <c r="C40" s="241"/>
      <c r="D40" s="241"/>
      <c r="E40" s="241"/>
      <c r="F40" s="241"/>
      <c r="G40" s="241"/>
      <c r="H40" s="241"/>
      <c r="I40" s="238"/>
      <c r="J40" s="238"/>
      <c r="K40" s="238"/>
      <c r="L40" s="238"/>
      <c r="M40" s="238"/>
      <c r="N40" s="238"/>
    </row>
    <row r="41" spans="1:14" ht="8.25" customHeight="1" x14ac:dyDescent="0.2">
      <c r="A41" s="240"/>
      <c r="B41" s="240"/>
      <c r="C41" s="240"/>
      <c r="D41" s="277"/>
      <c r="E41" s="277"/>
      <c r="F41" s="277"/>
      <c r="G41" s="277"/>
      <c r="H41" s="240"/>
      <c r="I41" s="238"/>
      <c r="J41" s="238"/>
      <c r="K41" s="238"/>
      <c r="L41" s="238"/>
      <c r="M41" s="238"/>
      <c r="N41" s="238"/>
    </row>
    <row r="42" spans="1:14" ht="21.75" customHeight="1" x14ac:dyDescent="0.2">
      <c r="A42" s="241"/>
      <c r="B42" s="241"/>
      <c r="C42" s="241"/>
      <c r="D42" s="277"/>
      <c r="E42" s="277"/>
      <c r="F42" s="277"/>
      <c r="G42" s="277"/>
      <c r="H42" s="241"/>
      <c r="I42" s="238"/>
      <c r="J42" s="238"/>
      <c r="K42" s="238"/>
      <c r="L42" s="238"/>
      <c r="M42" s="238"/>
      <c r="N42" s="238"/>
    </row>
    <row r="43" spans="1:14" ht="26.25" customHeight="1" x14ac:dyDescent="0.2">
      <c r="A43" s="240"/>
      <c r="B43" s="240"/>
      <c r="C43" s="240"/>
      <c r="D43" s="277"/>
      <c r="E43" s="277"/>
      <c r="F43" s="277"/>
      <c r="G43" s="277"/>
      <c r="H43" s="240"/>
      <c r="I43" s="238"/>
      <c r="J43" s="238"/>
      <c r="K43" s="238"/>
      <c r="L43" s="238"/>
      <c r="M43" s="238"/>
      <c r="N43" s="238"/>
    </row>
    <row r="44" spans="1:14" ht="6" customHeight="1" x14ac:dyDescent="0.2">
      <c r="A44" s="241"/>
      <c r="B44" s="241"/>
      <c r="C44" s="241"/>
      <c r="D44" s="241"/>
      <c r="E44" s="241"/>
      <c r="F44" s="241"/>
      <c r="G44" s="241"/>
      <c r="H44" s="241"/>
      <c r="I44" s="238"/>
      <c r="J44" s="238"/>
      <c r="K44" s="238"/>
      <c r="L44" s="238"/>
      <c r="M44" s="238"/>
      <c r="N44" s="238"/>
    </row>
    <row r="45" spans="1:14" ht="8.25" customHeight="1" x14ac:dyDescent="0.2">
      <c r="A45" s="238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</row>
    <row r="46" spans="1:14" x14ac:dyDescent="0.2">
      <c r="A46" s="238"/>
      <c r="B46" s="238" t="s">
        <v>241</v>
      </c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</row>
    <row r="47" spans="1:14" x14ac:dyDescent="0.2">
      <c r="A47" s="238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</row>
    <row r="48" spans="1:14" x14ac:dyDescent="0.2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</row>
    <row r="49" spans="1:14" x14ac:dyDescent="0.2">
      <c r="A49" s="238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</row>
    <row r="50" spans="1:14" x14ac:dyDescent="0.2">
      <c r="A50" s="238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</row>
    <row r="51" spans="1:14" x14ac:dyDescent="0.2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</row>
    <row r="52" spans="1:14" x14ac:dyDescent="0.2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</row>
    <row r="53" spans="1:14" x14ac:dyDescent="0.2">
      <c r="A53" s="238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</row>
  </sheetData>
  <mergeCells count="16">
    <mergeCell ref="B31:F31"/>
    <mergeCell ref="B32:F32"/>
    <mergeCell ref="B33:F33"/>
    <mergeCell ref="B35:G35"/>
    <mergeCell ref="B22:F22"/>
    <mergeCell ref="B23:F23"/>
    <mergeCell ref="B24:F24"/>
    <mergeCell ref="B25:F25"/>
    <mergeCell ref="B27:F27"/>
    <mergeCell ref="B30:F30"/>
    <mergeCell ref="B20:G20"/>
    <mergeCell ref="B5:G5"/>
    <mergeCell ref="B6:G6"/>
    <mergeCell ref="B8:G8"/>
    <mergeCell ref="A9:H9"/>
    <mergeCell ref="F16:G16"/>
  </mergeCells>
  <hyperlinks>
    <hyperlink ref="K2" location="INDICE!A1" display="ÍNDICE" xr:uid="{6CBECE20-D2C5-4D05-B5F5-1E11A58DEC3E}"/>
  </hyperlinks>
  <printOptions horizontalCentered="1"/>
  <pageMargins left="0.39370078740157483" right="0.23622047244094491" top="0.6692913385826772" bottom="0.6692913385826772" header="0.51181102362204722" footer="0.51181102362204722"/>
  <pageSetup paperSize="9" orientation="portrait" horizontalDpi="12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CCA0-ABD7-4101-9260-9D0A3BDBE86B}">
  <dimension ref="A1:N54"/>
  <sheetViews>
    <sheetView showGridLines="0" zoomScaleNormal="100" workbookViewId="0">
      <selection activeCell="D50" sqref="D50"/>
    </sheetView>
  </sheetViews>
  <sheetFormatPr defaultRowHeight="12.75" x14ac:dyDescent="0.2"/>
  <cols>
    <col min="1" max="1" width="2" style="239" customWidth="1"/>
    <col min="2" max="2" width="12.875" style="239" customWidth="1"/>
    <col min="3" max="3" width="4.375" style="239" customWidth="1"/>
    <col min="4" max="4" width="14.75" style="239" customWidth="1"/>
    <col min="5" max="5" width="3.375" style="239" customWidth="1"/>
    <col min="6" max="6" width="14.5" style="239" customWidth="1"/>
    <col min="7" max="7" width="17.5" style="239" customWidth="1"/>
    <col min="8" max="8" width="0.75" style="239" customWidth="1"/>
    <col min="9" max="256" width="9" style="239"/>
    <col min="257" max="257" width="2" style="239" customWidth="1"/>
    <col min="258" max="258" width="12.875" style="239" customWidth="1"/>
    <col min="259" max="259" width="4.375" style="239" customWidth="1"/>
    <col min="260" max="260" width="14.75" style="239" customWidth="1"/>
    <col min="261" max="261" width="3.375" style="239" customWidth="1"/>
    <col min="262" max="262" width="14.5" style="239" customWidth="1"/>
    <col min="263" max="263" width="17.5" style="239" customWidth="1"/>
    <col min="264" max="264" width="0.75" style="239" customWidth="1"/>
    <col min="265" max="512" width="9" style="239"/>
    <col min="513" max="513" width="2" style="239" customWidth="1"/>
    <col min="514" max="514" width="12.875" style="239" customWidth="1"/>
    <col min="515" max="515" width="4.375" style="239" customWidth="1"/>
    <col min="516" max="516" width="14.75" style="239" customWidth="1"/>
    <col min="517" max="517" width="3.375" style="239" customWidth="1"/>
    <col min="518" max="518" width="14.5" style="239" customWidth="1"/>
    <col min="519" max="519" width="17.5" style="239" customWidth="1"/>
    <col min="520" max="520" width="0.75" style="239" customWidth="1"/>
    <col min="521" max="768" width="9" style="239"/>
    <col min="769" max="769" width="2" style="239" customWidth="1"/>
    <col min="770" max="770" width="12.875" style="239" customWidth="1"/>
    <col min="771" max="771" width="4.375" style="239" customWidth="1"/>
    <col min="772" max="772" width="14.75" style="239" customWidth="1"/>
    <col min="773" max="773" width="3.375" style="239" customWidth="1"/>
    <col min="774" max="774" width="14.5" style="239" customWidth="1"/>
    <col min="775" max="775" width="17.5" style="239" customWidth="1"/>
    <col min="776" max="776" width="0.75" style="239" customWidth="1"/>
    <col min="777" max="1024" width="9" style="239"/>
    <col min="1025" max="1025" width="2" style="239" customWidth="1"/>
    <col min="1026" max="1026" width="12.875" style="239" customWidth="1"/>
    <col min="1027" max="1027" width="4.375" style="239" customWidth="1"/>
    <col min="1028" max="1028" width="14.75" style="239" customWidth="1"/>
    <col min="1029" max="1029" width="3.375" style="239" customWidth="1"/>
    <col min="1030" max="1030" width="14.5" style="239" customWidth="1"/>
    <col min="1031" max="1031" width="17.5" style="239" customWidth="1"/>
    <col min="1032" max="1032" width="0.75" style="239" customWidth="1"/>
    <col min="1033" max="1280" width="9" style="239"/>
    <col min="1281" max="1281" width="2" style="239" customWidth="1"/>
    <col min="1282" max="1282" width="12.875" style="239" customWidth="1"/>
    <col min="1283" max="1283" width="4.375" style="239" customWidth="1"/>
    <col min="1284" max="1284" width="14.75" style="239" customWidth="1"/>
    <col min="1285" max="1285" width="3.375" style="239" customWidth="1"/>
    <col min="1286" max="1286" width="14.5" style="239" customWidth="1"/>
    <col min="1287" max="1287" width="17.5" style="239" customWidth="1"/>
    <col min="1288" max="1288" width="0.75" style="239" customWidth="1"/>
    <col min="1289" max="1536" width="9" style="239"/>
    <col min="1537" max="1537" width="2" style="239" customWidth="1"/>
    <col min="1538" max="1538" width="12.875" style="239" customWidth="1"/>
    <col min="1539" max="1539" width="4.375" style="239" customWidth="1"/>
    <col min="1540" max="1540" width="14.75" style="239" customWidth="1"/>
    <col min="1541" max="1541" width="3.375" style="239" customWidth="1"/>
    <col min="1542" max="1542" width="14.5" style="239" customWidth="1"/>
    <col min="1543" max="1543" width="17.5" style="239" customWidth="1"/>
    <col min="1544" max="1544" width="0.75" style="239" customWidth="1"/>
    <col min="1545" max="1792" width="9" style="239"/>
    <col min="1793" max="1793" width="2" style="239" customWidth="1"/>
    <col min="1794" max="1794" width="12.875" style="239" customWidth="1"/>
    <col min="1795" max="1795" width="4.375" style="239" customWidth="1"/>
    <col min="1796" max="1796" width="14.75" style="239" customWidth="1"/>
    <col min="1797" max="1797" width="3.375" style="239" customWidth="1"/>
    <col min="1798" max="1798" width="14.5" style="239" customWidth="1"/>
    <col min="1799" max="1799" width="17.5" style="239" customWidth="1"/>
    <col min="1800" max="1800" width="0.75" style="239" customWidth="1"/>
    <col min="1801" max="2048" width="9" style="239"/>
    <col min="2049" max="2049" width="2" style="239" customWidth="1"/>
    <col min="2050" max="2050" width="12.875" style="239" customWidth="1"/>
    <col min="2051" max="2051" width="4.375" style="239" customWidth="1"/>
    <col min="2052" max="2052" width="14.75" style="239" customWidth="1"/>
    <col min="2053" max="2053" width="3.375" style="239" customWidth="1"/>
    <col min="2054" max="2054" width="14.5" style="239" customWidth="1"/>
    <col min="2055" max="2055" width="17.5" style="239" customWidth="1"/>
    <col min="2056" max="2056" width="0.75" style="239" customWidth="1"/>
    <col min="2057" max="2304" width="9" style="239"/>
    <col min="2305" max="2305" width="2" style="239" customWidth="1"/>
    <col min="2306" max="2306" width="12.875" style="239" customWidth="1"/>
    <col min="2307" max="2307" width="4.375" style="239" customWidth="1"/>
    <col min="2308" max="2308" width="14.75" style="239" customWidth="1"/>
    <col min="2309" max="2309" width="3.375" style="239" customWidth="1"/>
    <col min="2310" max="2310" width="14.5" style="239" customWidth="1"/>
    <col min="2311" max="2311" width="17.5" style="239" customWidth="1"/>
    <col min="2312" max="2312" width="0.75" style="239" customWidth="1"/>
    <col min="2313" max="2560" width="9" style="239"/>
    <col min="2561" max="2561" width="2" style="239" customWidth="1"/>
    <col min="2562" max="2562" width="12.875" style="239" customWidth="1"/>
    <col min="2563" max="2563" width="4.375" style="239" customWidth="1"/>
    <col min="2564" max="2564" width="14.75" style="239" customWidth="1"/>
    <col min="2565" max="2565" width="3.375" style="239" customWidth="1"/>
    <col min="2566" max="2566" width="14.5" style="239" customWidth="1"/>
    <col min="2567" max="2567" width="17.5" style="239" customWidth="1"/>
    <col min="2568" max="2568" width="0.75" style="239" customWidth="1"/>
    <col min="2569" max="2816" width="9" style="239"/>
    <col min="2817" max="2817" width="2" style="239" customWidth="1"/>
    <col min="2818" max="2818" width="12.875" style="239" customWidth="1"/>
    <col min="2819" max="2819" width="4.375" style="239" customWidth="1"/>
    <col min="2820" max="2820" width="14.75" style="239" customWidth="1"/>
    <col min="2821" max="2821" width="3.375" style="239" customWidth="1"/>
    <col min="2822" max="2822" width="14.5" style="239" customWidth="1"/>
    <col min="2823" max="2823" width="17.5" style="239" customWidth="1"/>
    <col min="2824" max="2824" width="0.75" style="239" customWidth="1"/>
    <col min="2825" max="3072" width="9" style="239"/>
    <col min="3073" max="3073" width="2" style="239" customWidth="1"/>
    <col min="3074" max="3074" width="12.875" style="239" customWidth="1"/>
    <col min="3075" max="3075" width="4.375" style="239" customWidth="1"/>
    <col min="3076" max="3076" width="14.75" style="239" customWidth="1"/>
    <col min="3077" max="3077" width="3.375" style="239" customWidth="1"/>
    <col min="3078" max="3078" width="14.5" style="239" customWidth="1"/>
    <col min="3079" max="3079" width="17.5" style="239" customWidth="1"/>
    <col min="3080" max="3080" width="0.75" style="239" customWidth="1"/>
    <col min="3081" max="3328" width="9" style="239"/>
    <col min="3329" max="3329" width="2" style="239" customWidth="1"/>
    <col min="3330" max="3330" width="12.875" style="239" customWidth="1"/>
    <col min="3331" max="3331" width="4.375" style="239" customWidth="1"/>
    <col min="3332" max="3332" width="14.75" style="239" customWidth="1"/>
    <col min="3333" max="3333" width="3.375" style="239" customWidth="1"/>
    <col min="3334" max="3334" width="14.5" style="239" customWidth="1"/>
    <col min="3335" max="3335" width="17.5" style="239" customWidth="1"/>
    <col min="3336" max="3336" width="0.75" style="239" customWidth="1"/>
    <col min="3337" max="3584" width="9" style="239"/>
    <col min="3585" max="3585" width="2" style="239" customWidth="1"/>
    <col min="3586" max="3586" width="12.875" style="239" customWidth="1"/>
    <col min="3587" max="3587" width="4.375" style="239" customWidth="1"/>
    <col min="3588" max="3588" width="14.75" style="239" customWidth="1"/>
    <col min="3589" max="3589" width="3.375" style="239" customWidth="1"/>
    <col min="3590" max="3590" width="14.5" style="239" customWidth="1"/>
    <col min="3591" max="3591" width="17.5" style="239" customWidth="1"/>
    <col min="3592" max="3592" width="0.75" style="239" customWidth="1"/>
    <col min="3593" max="3840" width="9" style="239"/>
    <col min="3841" max="3841" width="2" style="239" customWidth="1"/>
    <col min="3842" max="3842" width="12.875" style="239" customWidth="1"/>
    <col min="3843" max="3843" width="4.375" style="239" customWidth="1"/>
    <col min="3844" max="3844" width="14.75" style="239" customWidth="1"/>
    <col min="3845" max="3845" width="3.375" style="239" customWidth="1"/>
    <col min="3846" max="3846" width="14.5" style="239" customWidth="1"/>
    <col min="3847" max="3847" width="17.5" style="239" customWidth="1"/>
    <col min="3848" max="3848" width="0.75" style="239" customWidth="1"/>
    <col min="3849" max="4096" width="9" style="239"/>
    <col min="4097" max="4097" width="2" style="239" customWidth="1"/>
    <col min="4098" max="4098" width="12.875" style="239" customWidth="1"/>
    <col min="4099" max="4099" width="4.375" style="239" customWidth="1"/>
    <col min="4100" max="4100" width="14.75" style="239" customWidth="1"/>
    <col min="4101" max="4101" width="3.375" style="239" customWidth="1"/>
    <col min="4102" max="4102" width="14.5" style="239" customWidth="1"/>
    <col min="4103" max="4103" width="17.5" style="239" customWidth="1"/>
    <col min="4104" max="4104" width="0.75" style="239" customWidth="1"/>
    <col min="4105" max="4352" width="9" style="239"/>
    <col min="4353" max="4353" width="2" style="239" customWidth="1"/>
    <col min="4354" max="4354" width="12.875" style="239" customWidth="1"/>
    <col min="4355" max="4355" width="4.375" style="239" customWidth="1"/>
    <col min="4356" max="4356" width="14.75" style="239" customWidth="1"/>
    <col min="4357" max="4357" width="3.375" style="239" customWidth="1"/>
    <col min="4358" max="4358" width="14.5" style="239" customWidth="1"/>
    <col min="4359" max="4359" width="17.5" style="239" customWidth="1"/>
    <col min="4360" max="4360" width="0.75" style="239" customWidth="1"/>
    <col min="4361" max="4608" width="9" style="239"/>
    <col min="4609" max="4609" width="2" style="239" customWidth="1"/>
    <col min="4610" max="4610" width="12.875" style="239" customWidth="1"/>
    <col min="4611" max="4611" width="4.375" style="239" customWidth="1"/>
    <col min="4612" max="4612" width="14.75" style="239" customWidth="1"/>
    <col min="4613" max="4613" width="3.375" style="239" customWidth="1"/>
    <col min="4614" max="4614" width="14.5" style="239" customWidth="1"/>
    <col min="4615" max="4615" width="17.5" style="239" customWidth="1"/>
    <col min="4616" max="4616" width="0.75" style="239" customWidth="1"/>
    <col min="4617" max="4864" width="9" style="239"/>
    <col min="4865" max="4865" width="2" style="239" customWidth="1"/>
    <col min="4866" max="4866" width="12.875" style="239" customWidth="1"/>
    <col min="4867" max="4867" width="4.375" style="239" customWidth="1"/>
    <col min="4868" max="4868" width="14.75" style="239" customWidth="1"/>
    <col min="4869" max="4869" width="3.375" style="239" customWidth="1"/>
    <col min="4870" max="4870" width="14.5" style="239" customWidth="1"/>
    <col min="4871" max="4871" width="17.5" style="239" customWidth="1"/>
    <col min="4872" max="4872" width="0.75" style="239" customWidth="1"/>
    <col min="4873" max="5120" width="9" style="239"/>
    <col min="5121" max="5121" width="2" style="239" customWidth="1"/>
    <col min="5122" max="5122" width="12.875" style="239" customWidth="1"/>
    <col min="5123" max="5123" width="4.375" style="239" customWidth="1"/>
    <col min="5124" max="5124" width="14.75" style="239" customWidth="1"/>
    <col min="5125" max="5125" width="3.375" style="239" customWidth="1"/>
    <col min="5126" max="5126" width="14.5" style="239" customWidth="1"/>
    <col min="5127" max="5127" width="17.5" style="239" customWidth="1"/>
    <col min="5128" max="5128" width="0.75" style="239" customWidth="1"/>
    <col min="5129" max="5376" width="9" style="239"/>
    <col min="5377" max="5377" width="2" style="239" customWidth="1"/>
    <col min="5378" max="5378" width="12.875" style="239" customWidth="1"/>
    <col min="5379" max="5379" width="4.375" style="239" customWidth="1"/>
    <col min="5380" max="5380" width="14.75" style="239" customWidth="1"/>
    <col min="5381" max="5381" width="3.375" style="239" customWidth="1"/>
    <col min="5382" max="5382" width="14.5" style="239" customWidth="1"/>
    <col min="5383" max="5383" width="17.5" style="239" customWidth="1"/>
    <col min="5384" max="5384" width="0.75" style="239" customWidth="1"/>
    <col min="5385" max="5632" width="9" style="239"/>
    <col min="5633" max="5633" width="2" style="239" customWidth="1"/>
    <col min="5634" max="5634" width="12.875" style="239" customWidth="1"/>
    <col min="5635" max="5635" width="4.375" style="239" customWidth="1"/>
    <col min="5636" max="5636" width="14.75" style="239" customWidth="1"/>
    <col min="5637" max="5637" width="3.375" style="239" customWidth="1"/>
    <col min="5638" max="5638" width="14.5" style="239" customWidth="1"/>
    <col min="5639" max="5639" width="17.5" style="239" customWidth="1"/>
    <col min="5640" max="5640" width="0.75" style="239" customWidth="1"/>
    <col min="5641" max="5888" width="9" style="239"/>
    <col min="5889" max="5889" width="2" style="239" customWidth="1"/>
    <col min="5890" max="5890" width="12.875" style="239" customWidth="1"/>
    <col min="5891" max="5891" width="4.375" style="239" customWidth="1"/>
    <col min="5892" max="5892" width="14.75" style="239" customWidth="1"/>
    <col min="5893" max="5893" width="3.375" style="239" customWidth="1"/>
    <col min="5894" max="5894" width="14.5" style="239" customWidth="1"/>
    <col min="5895" max="5895" width="17.5" style="239" customWidth="1"/>
    <col min="5896" max="5896" width="0.75" style="239" customWidth="1"/>
    <col min="5897" max="6144" width="9" style="239"/>
    <col min="6145" max="6145" width="2" style="239" customWidth="1"/>
    <col min="6146" max="6146" width="12.875" style="239" customWidth="1"/>
    <col min="6147" max="6147" width="4.375" style="239" customWidth="1"/>
    <col min="6148" max="6148" width="14.75" style="239" customWidth="1"/>
    <col min="6149" max="6149" width="3.375" style="239" customWidth="1"/>
    <col min="6150" max="6150" width="14.5" style="239" customWidth="1"/>
    <col min="6151" max="6151" width="17.5" style="239" customWidth="1"/>
    <col min="6152" max="6152" width="0.75" style="239" customWidth="1"/>
    <col min="6153" max="6400" width="9" style="239"/>
    <col min="6401" max="6401" width="2" style="239" customWidth="1"/>
    <col min="6402" max="6402" width="12.875" style="239" customWidth="1"/>
    <col min="6403" max="6403" width="4.375" style="239" customWidth="1"/>
    <col min="6404" max="6404" width="14.75" style="239" customWidth="1"/>
    <col min="6405" max="6405" width="3.375" style="239" customWidth="1"/>
    <col min="6406" max="6406" width="14.5" style="239" customWidth="1"/>
    <col min="6407" max="6407" width="17.5" style="239" customWidth="1"/>
    <col min="6408" max="6408" width="0.75" style="239" customWidth="1"/>
    <col min="6409" max="6656" width="9" style="239"/>
    <col min="6657" max="6657" width="2" style="239" customWidth="1"/>
    <col min="6658" max="6658" width="12.875" style="239" customWidth="1"/>
    <col min="6659" max="6659" width="4.375" style="239" customWidth="1"/>
    <col min="6660" max="6660" width="14.75" style="239" customWidth="1"/>
    <col min="6661" max="6661" width="3.375" style="239" customWidth="1"/>
    <col min="6662" max="6662" width="14.5" style="239" customWidth="1"/>
    <col min="6663" max="6663" width="17.5" style="239" customWidth="1"/>
    <col min="6664" max="6664" width="0.75" style="239" customWidth="1"/>
    <col min="6665" max="6912" width="9" style="239"/>
    <col min="6913" max="6913" width="2" style="239" customWidth="1"/>
    <col min="6914" max="6914" width="12.875" style="239" customWidth="1"/>
    <col min="6915" max="6915" width="4.375" style="239" customWidth="1"/>
    <col min="6916" max="6916" width="14.75" style="239" customWidth="1"/>
    <col min="6917" max="6917" width="3.375" style="239" customWidth="1"/>
    <col min="6918" max="6918" width="14.5" style="239" customWidth="1"/>
    <col min="6919" max="6919" width="17.5" style="239" customWidth="1"/>
    <col min="6920" max="6920" width="0.75" style="239" customWidth="1"/>
    <col min="6921" max="7168" width="9" style="239"/>
    <col min="7169" max="7169" width="2" style="239" customWidth="1"/>
    <col min="7170" max="7170" width="12.875" style="239" customWidth="1"/>
    <col min="7171" max="7171" width="4.375" style="239" customWidth="1"/>
    <col min="7172" max="7172" width="14.75" style="239" customWidth="1"/>
    <col min="7173" max="7173" width="3.375" style="239" customWidth="1"/>
    <col min="7174" max="7174" width="14.5" style="239" customWidth="1"/>
    <col min="7175" max="7175" width="17.5" style="239" customWidth="1"/>
    <col min="7176" max="7176" width="0.75" style="239" customWidth="1"/>
    <col min="7177" max="7424" width="9" style="239"/>
    <col min="7425" max="7425" width="2" style="239" customWidth="1"/>
    <col min="7426" max="7426" width="12.875" style="239" customWidth="1"/>
    <col min="7427" max="7427" width="4.375" style="239" customWidth="1"/>
    <col min="7428" max="7428" width="14.75" style="239" customWidth="1"/>
    <col min="7429" max="7429" width="3.375" style="239" customWidth="1"/>
    <col min="7430" max="7430" width="14.5" style="239" customWidth="1"/>
    <col min="7431" max="7431" width="17.5" style="239" customWidth="1"/>
    <col min="7432" max="7432" width="0.75" style="239" customWidth="1"/>
    <col min="7433" max="7680" width="9" style="239"/>
    <col min="7681" max="7681" width="2" style="239" customWidth="1"/>
    <col min="7682" max="7682" width="12.875" style="239" customWidth="1"/>
    <col min="7683" max="7683" width="4.375" style="239" customWidth="1"/>
    <col min="7684" max="7684" width="14.75" style="239" customWidth="1"/>
    <col min="7685" max="7685" width="3.375" style="239" customWidth="1"/>
    <col min="7686" max="7686" width="14.5" style="239" customWidth="1"/>
    <col min="7687" max="7687" width="17.5" style="239" customWidth="1"/>
    <col min="7688" max="7688" width="0.75" style="239" customWidth="1"/>
    <col min="7689" max="7936" width="9" style="239"/>
    <col min="7937" max="7937" width="2" style="239" customWidth="1"/>
    <col min="7938" max="7938" width="12.875" style="239" customWidth="1"/>
    <col min="7939" max="7939" width="4.375" style="239" customWidth="1"/>
    <col min="7940" max="7940" width="14.75" style="239" customWidth="1"/>
    <col min="7941" max="7941" width="3.375" style="239" customWidth="1"/>
    <col min="7942" max="7942" width="14.5" style="239" customWidth="1"/>
    <col min="7943" max="7943" width="17.5" style="239" customWidth="1"/>
    <col min="7944" max="7944" width="0.75" style="239" customWidth="1"/>
    <col min="7945" max="8192" width="9" style="239"/>
    <col min="8193" max="8193" width="2" style="239" customWidth="1"/>
    <col min="8194" max="8194" width="12.875" style="239" customWidth="1"/>
    <col min="8195" max="8195" width="4.375" style="239" customWidth="1"/>
    <col min="8196" max="8196" width="14.75" style="239" customWidth="1"/>
    <col min="8197" max="8197" width="3.375" style="239" customWidth="1"/>
    <col min="8198" max="8198" width="14.5" style="239" customWidth="1"/>
    <col min="8199" max="8199" width="17.5" style="239" customWidth="1"/>
    <col min="8200" max="8200" width="0.75" style="239" customWidth="1"/>
    <col min="8201" max="8448" width="9" style="239"/>
    <col min="8449" max="8449" width="2" style="239" customWidth="1"/>
    <col min="8450" max="8450" width="12.875" style="239" customWidth="1"/>
    <col min="8451" max="8451" width="4.375" style="239" customWidth="1"/>
    <col min="8452" max="8452" width="14.75" style="239" customWidth="1"/>
    <col min="8453" max="8453" width="3.375" style="239" customWidth="1"/>
    <col min="8454" max="8454" width="14.5" style="239" customWidth="1"/>
    <col min="8455" max="8455" width="17.5" style="239" customWidth="1"/>
    <col min="8456" max="8456" width="0.75" style="239" customWidth="1"/>
    <col min="8457" max="8704" width="9" style="239"/>
    <col min="8705" max="8705" width="2" style="239" customWidth="1"/>
    <col min="8706" max="8706" width="12.875" style="239" customWidth="1"/>
    <col min="8707" max="8707" width="4.375" style="239" customWidth="1"/>
    <col min="8708" max="8708" width="14.75" style="239" customWidth="1"/>
    <col min="8709" max="8709" width="3.375" style="239" customWidth="1"/>
    <col min="8710" max="8710" width="14.5" style="239" customWidth="1"/>
    <col min="8711" max="8711" width="17.5" style="239" customWidth="1"/>
    <col min="8712" max="8712" width="0.75" style="239" customWidth="1"/>
    <col min="8713" max="8960" width="9" style="239"/>
    <col min="8961" max="8961" width="2" style="239" customWidth="1"/>
    <col min="8962" max="8962" width="12.875" style="239" customWidth="1"/>
    <col min="8963" max="8963" width="4.375" style="239" customWidth="1"/>
    <col min="8964" max="8964" width="14.75" style="239" customWidth="1"/>
    <col min="8965" max="8965" width="3.375" style="239" customWidth="1"/>
    <col min="8966" max="8966" width="14.5" style="239" customWidth="1"/>
    <col min="8967" max="8967" width="17.5" style="239" customWidth="1"/>
    <col min="8968" max="8968" width="0.75" style="239" customWidth="1"/>
    <col min="8969" max="9216" width="9" style="239"/>
    <col min="9217" max="9217" width="2" style="239" customWidth="1"/>
    <col min="9218" max="9218" width="12.875" style="239" customWidth="1"/>
    <col min="9219" max="9219" width="4.375" style="239" customWidth="1"/>
    <col min="9220" max="9220" width="14.75" style="239" customWidth="1"/>
    <col min="9221" max="9221" width="3.375" style="239" customWidth="1"/>
    <col min="9222" max="9222" width="14.5" style="239" customWidth="1"/>
    <col min="9223" max="9223" width="17.5" style="239" customWidth="1"/>
    <col min="9224" max="9224" width="0.75" style="239" customWidth="1"/>
    <col min="9225" max="9472" width="9" style="239"/>
    <col min="9473" max="9473" width="2" style="239" customWidth="1"/>
    <col min="9474" max="9474" width="12.875" style="239" customWidth="1"/>
    <col min="9475" max="9475" width="4.375" style="239" customWidth="1"/>
    <col min="9476" max="9476" width="14.75" style="239" customWidth="1"/>
    <col min="9477" max="9477" width="3.375" style="239" customWidth="1"/>
    <col min="9478" max="9478" width="14.5" style="239" customWidth="1"/>
    <col min="9479" max="9479" width="17.5" style="239" customWidth="1"/>
    <col min="9480" max="9480" width="0.75" style="239" customWidth="1"/>
    <col min="9481" max="9728" width="9" style="239"/>
    <col min="9729" max="9729" width="2" style="239" customWidth="1"/>
    <col min="9730" max="9730" width="12.875" style="239" customWidth="1"/>
    <col min="9731" max="9731" width="4.375" style="239" customWidth="1"/>
    <col min="9732" max="9732" width="14.75" style="239" customWidth="1"/>
    <col min="9733" max="9733" width="3.375" style="239" customWidth="1"/>
    <col min="9734" max="9734" width="14.5" style="239" customWidth="1"/>
    <col min="9735" max="9735" width="17.5" style="239" customWidth="1"/>
    <col min="9736" max="9736" width="0.75" style="239" customWidth="1"/>
    <col min="9737" max="9984" width="9" style="239"/>
    <col min="9985" max="9985" width="2" style="239" customWidth="1"/>
    <col min="9986" max="9986" width="12.875" style="239" customWidth="1"/>
    <col min="9987" max="9987" width="4.375" style="239" customWidth="1"/>
    <col min="9988" max="9988" width="14.75" style="239" customWidth="1"/>
    <col min="9989" max="9989" width="3.375" style="239" customWidth="1"/>
    <col min="9990" max="9990" width="14.5" style="239" customWidth="1"/>
    <col min="9991" max="9991" width="17.5" style="239" customWidth="1"/>
    <col min="9992" max="9992" width="0.75" style="239" customWidth="1"/>
    <col min="9993" max="10240" width="9" style="239"/>
    <col min="10241" max="10241" width="2" style="239" customWidth="1"/>
    <col min="10242" max="10242" width="12.875" style="239" customWidth="1"/>
    <col min="10243" max="10243" width="4.375" style="239" customWidth="1"/>
    <col min="10244" max="10244" width="14.75" style="239" customWidth="1"/>
    <col min="10245" max="10245" width="3.375" style="239" customWidth="1"/>
    <col min="10246" max="10246" width="14.5" style="239" customWidth="1"/>
    <col min="10247" max="10247" width="17.5" style="239" customWidth="1"/>
    <col min="10248" max="10248" width="0.75" style="239" customWidth="1"/>
    <col min="10249" max="10496" width="9" style="239"/>
    <col min="10497" max="10497" width="2" style="239" customWidth="1"/>
    <col min="10498" max="10498" width="12.875" style="239" customWidth="1"/>
    <col min="10499" max="10499" width="4.375" style="239" customWidth="1"/>
    <col min="10500" max="10500" width="14.75" style="239" customWidth="1"/>
    <col min="10501" max="10501" width="3.375" style="239" customWidth="1"/>
    <col min="10502" max="10502" width="14.5" style="239" customWidth="1"/>
    <col min="10503" max="10503" width="17.5" style="239" customWidth="1"/>
    <col min="10504" max="10504" width="0.75" style="239" customWidth="1"/>
    <col min="10505" max="10752" width="9" style="239"/>
    <col min="10753" max="10753" width="2" style="239" customWidth="1"/>
    <col min="10754" max="10754" width="12.875" style="239" customWidth="1"/>
    <col min="10755" max="10755" width="4.375" style="239" customWidth="1"/>
    <col min="10756" max="10756" width="14.75" style="239" customWidth="1"/>
    <col min="10757" max="10757" width="3.375" style="239" customWidth="1"/>
    <col min="10758" max="10758" width="14.5" style="239" customWidth="1"/>
    <col min="10759" max="10759" width="17.5" style="239" customWidth="1"/>
    <col min="10760" max="10760" width="0.75" style="239" customWidth="1"/>
    <col min="10761" max="11008" width="9" style="239"/>
    <col min="11009" max="11009" width="2" style="239" customWidth="1"/>
    <col min="11010" max="11010" width="12.875" style="239" customWidth="1"/>
    <col min="11011" max="11011" width="4.375" style="239" customWidth="1"/>
    <col min="11012" max="11012" width="14.75" style="239" customWidth="1"/>
    <col min="11013" max="11013" width="3.375" style="239" customWidth="1"/>
    <col min="11014" max="11014" width="14.5" style="239" customWidth="1"/>
    <col min="11015" max="11015" width="17.5" style="239" customWidth="1"/>
    <col min="11016" max="11016" width="0.75" style="239" customWidth="1"/>
    <col min="11017" max="11264" width="9" style="239"/>
    <col min="11265" max="11265" width="2" style="239" customWidth="1"/>
    <col min="11266" max="11266" width="12.875" style="239" customWidth="1"/>
    <col min="11267" max="11267" width="4.375" style="239" customWidth="1"/>
    <col min="11268" max="11268" width="14.75" style="239" customWidth="1"/>
    <col min="11269" max="11269" width="3.375" style="239" customWidth="1"/>
    <col min="11270" max="11270" width="14.5" style="239" customWidth="1"/>
    <col min="11271" max="11271" width="17.5" style="239" customWidth="1"/>
    <col min="11272" max="11272" width="0.75" style="239" customWidth="1"/>
    <col min="11273" max="11520" width="9" style="239"/>
    <col min="11521" max="11521" width="2" style="239" customWidth="1"/>
    <col min="11522" max="11522" width="12.875" style="239" customWidth="1"/>
    <col min="11523" max="11523" width="4.375" style="239" customWidth="1"/>
    <col min="11524" max="11524" width="14.75" style="239" customWidth="1"/>
    <col min="11525" max="11525" width="3.375" style="239" customWidth="1"/>
    <col min="11526" max="11526" width="14.5" style="239" customWidth="1"/>
    <col min="11527" max="11527" width="17.5" style="239" customWidth="1"/>
    <col min="11528" max="11528" width="0.75" style="239" customWidth="1"/>
    <col min="11529" max="11776" width="9" style="239"/>
    <col min="11777" max="11777" width="2" style="239" customWidth="1"/>
    <col min="11778" max="11778" width="12.875" style="239" customWidth="1"/>
    <col min="11779" max="11779" width="4.375" style="239" customWidth="1"/>
    <col min="11780" max="11780" width="14.75" style="239" customWidth="1"/>
    <col min="11781" max="11781" width="3.375" style="239" customWidth="1"/>
    <col min="11782" max="11782" width="14.5" style="239" customWidth="1"/>
    <col min="11783" max="11783" width="17.5" style="239" customWidth="1"/>
    <col min="11784" max="11784" width="0.75" style="239" customWidth="1"/>
    <col min="11785" max="12032" width="9" style="239"/>
    <col min="12033" max="12033" width="2" style="239" customWidth="1"/>
    <col min="12034" max="12034" width="12.875" style="239" customWidth="1"/>
    <col min="12035" max="12035" width="4.375" style="239" customWidth="1"/>
    <col min="12036" max="12036" width="14.75" style="239" customWidth="1"/>
    <col min="12037" max="12037" width="3.375" style="239" customWidth="1"/>
    <col min="12038" max="12038" width="14.5" style="239" customWidth="1"/>
    <col min="12039" max="12039" width="17.5" style="239" customWidth="1"/>
    <col min="12040" max="12040" width="0.75" style="239" customWidth="1"/>
    <col min="12041" max="12288" width="9" style="239"/>
    <col min="12289" max="12289" width="2" style="239" customWidth="1"/>
    <col min="12290" max="12290" width="12.875" style="239" customWidth="1"/>
    <col min="12291" max="12291" width="4.375" style="239" customWidth="1"/>
    <col min="12292" max="12292" width="14.75" style="239" customWidth="1"/>
    <col min="12293" max="12293" width="3.375" style="239" customWidth="1"/>
    <col min="12294" max="12294" width="14.5" style="239" customWidth="1"/>
    <col min="12295" max="12295" width="17.5" style="239" customWidth="1"/>
    <col min="12296" max="12296" width="0.75" style="239" customWidth="1"/>
    <col min="12297" max="12544" width="9" style="239"/>
    <col min="12545" max="12545" width="2" style="239" customWidth="1"/>
    <col min="12546" max="12546" width="12.875" style="239" customWidth="1"/>
    <col min="12547" max="12547" width="4.375" style="239" customWidth="1"/>
    <col min="12548" max="12548" width="14.75" style="239" customWidth="1"/>
    <col min="12549" max="12549" width="3.375" style="239" customWidth="1"/>
    <col min="12550" max="12550" width="14.5" style="239" customWidth="1"/>
    <col min="12551" max="12551" width="17.5" style="239" customWidth="1"/>
    <col min="12552" max="12552" width="0.75" style="239" customWidth="1"/>
    <col min="12553" max="12800" width="9" style="239"/>
    <col min="12801" max="12801" width="2" style="239" customWidth="1"/>
    <col min="12802" max="12802" width="12.875" style="239" customWidth="1"/>
    <col min="12803" max="12803" width="4.375" style="239" customWidth="1"/>
    <col min="12804" max="12804" width="14.75" style="239" customWidth="1"/>
    <col min="12805" max="12805" width="3.375" style="239" customWidth="1"/>
    <col min="12806" max="12806" width="14.5" style="239" customWidth="1"/>
    <col min="12807" max="12807" width="17.5" style="239" customWidth="1"/>
    <col min="12808" max="12808" width="0.75" style="239" customWidth="1"/>
    <col min="12809" max="13056" width="9" style="239"/>
    <col min="13057" max="13057" width="2" style="239" customWidth="1"/>
    <col min="13058" max="13058" width="12.875" style="239" customWidth="1"/>
    <col min="13059" max="13059" width="4.375" style="239" customWidth="1"/>
    <col min="13060" max="13060" width="14.75" style="239" customWidth="1"/>
    <col min="13061" max="13061" width="3.375" style="239" customWidth="1"/>
    <col min="13062" max="13062" width="14.5" style="239" customWidth="1"/>
    <col min="13063" max="13063" width="17.5" style="239" customWidth="1"/>
    <col min="13064" max="13064" width="0.75" style="239" customWidth="1"/>
    <col min="13065" max="13312" width="9" style="239"/>
    <col min="13313" max="13313" width="2" style="239" customWidth="1"/>
    <col min="13314" max="13314" width="12.875" style="239" customWidth="1"/>
    <col min="13315" max="13315" width="4.375" style="239" customWidth="1"/>
    <col min="13316" max="13316" width="14.75" style="239" customWidth="1"/>
    <col min="13317" max="13317" width="3.375" style="239" customWidth="1"/>
    <col min="13318" max="13318" width="14.5" style="239" customWidth="1"/>
    <col min="13319" max="13319" width="17.5" style="239" customWidth="1"/>
    <col min="13320" max="13320" width="0.75" style="239" customWidth="1"/>
    <col min="13321" max="13568" width="9" style="239"/>
    <col min="13569" max="13569" width="2" style="239" customWidth="1"/>
    <col min="13570" max="13570" width="12.875" style="239" customWidth="1"/>
    <col min="13571" max="13571" width="4.375" style="239" customWidth="1"/>
    <col min="13572" max="13572" width="14.75" style="239" customWidth="1"/>
    <col min="13573" max="13573" width="3.375" style="239" customWidth="1"/>
    <col min="13574" max="13574" width="14.5" style="239" customWidth="1"/>
    <col min="13575" max="13575" width="17.5" style="239" customWidth="1"/>
    <col min="13576" max="13576" width="0.75" style="239" customWidth="1"/>
    <col min="13577" max="13824" width="9" style="239"/>
    <col min="13825" max="13825" width="2" style="239" customWidth="1"/>
    <col min="13826" max="13826" width="12.875" style="239" customWidth="1"/>
    <col min="13827" max="13827" width="4.375" style="239" customWidth="1"/>
    <col min="13828" max="13828" width="14.75" style="239" customWidth="1"/>
    <col min="13829" max="13829" width="3.375" style="239" customWidth="1"/>
    <col min="13830" max="13830" width="14.5" style="239" customWidth="1"/>
    <col min="13831" max="13831" width="17.5" style="239" customWidth="1"/>
    <col min="13832" max="13832" width="0.75" style="239" customWidth="1"/>
    <col min="13833" max="14080" width="9" style="239"/>
    <col min="14081" max="14081" width="2" style="239" customWidth="1"/>
    <col min="14082" max="14082" width="12.875" style="239" customWidth="1"/>
    <col min="14083" max="14083" width="4.375" style="239" customWidth="1"/>
    <col min="14084" max="14084" width="14.75" style="239" customWidth="1"/>
    <col min="14085" max="14085" width="3.375" style="239" customWidth="1"/>
    <col min="14086" max="14086" width="14.5" style="239" customWidth="1"/>
    <col min="14087" max="14087" width="17.5" style="239" customWidth="1"/>
    <col min="14088" max="14088" width="0.75" style="239" customWidth="1"/>
    <col min="14089" max="14336" width="9" style="239"/>
    <col min="14337" max="14337" width="2" style="239" customWidth="1"/>
    <col min="14338" max="14338" width="12.875" style="239" customWidth="1"/>
    <col min="14339" max="14339" width="4.375" style="239" customWidth="1"/>
    <col min="14340" max="14340" width="14.75" style="239" customWidth="1"/>
    <col min="14341" max="14341" width="3.375" style="239" customWidth="1"/>
    <col min="14342" max="14342" width="14.5" style="239" customWidth="1"/>
    <col min="14343" max="14343" width="17.5" style="239" customWidth="1"/>
    <col min="14344" max="14344" width="0.75" style="239" customWidth="1"/>
    <col min="14345" max="14592" width="9" style="239"/>
    <col min="14593" max="14593" width="2" style="239" customWidth="1"/>
    <col min="14594" max="14594" width="12.875" style="239" customWidth="1"/>
    <col min="14595" max="14595" width="4.375" style="239" customWidth="1"/>
    <col min="14596" max="14596" width="14.75" style="239" customWidth="1"/>
    <col min="14597" max="14597" width="3.375" style="239" customWidth="1"/>
    <col min="14598" max="14598" width="14.5" style="239" customWidth="1"/>
    <col min="14599" max="14599" width="17.5" style="239" customWidth="1"/>
    <col min="14600" max="14600" width="0.75" style="239" customWidth="1"/>
    <col min="14601" max="14848" width="9" style="239"/>
    <col min="14849" max="14849" width="2" style="239" customWidth="1"/>
    <col min="14850" max="14850" width="12.875" style="239" customWidth="1"/>
    <col min="14851" max="14851" width="4.375" style="239" customWidth="1"/>
    <col min="14852" max="14852" width="14.75" style="239" customWidth="1"/>
    <col min="14853" max="14853" width="3.375" style="239" customWidth="1"/>
    <col min="14854" max="14854" width="14.5" style="239" customWidth="1"/>
    <col min="14855" max="14855" width="17.5" style="239" customWidth="1"/>
    <col min="14856" max="14856" width="0.75" style="239" customWidth="1"/>
    <col min="14857" max="15104" width="9" style="239"/>
    <col min="15105" max="15105" width="2" style="239" customWidth="1"/>
    <col min="15106" max="15106" width="12.875" style="239" customWidth="1"/>
    <col min="15107" max="15107" width="4.375" style="239" customWidth="1"/>
    <col min="15108" max="15108" width="14.75" style="239" customWidth="1"/>
    <col min="15109" max="15109" width="3.375" style="239" customWidth="1"/>
    <col min="15110" max="15110" width="14.5" style="239" customWidth="1"/>
    <col min="15111" max="15111" width="17.5" style="239" customWidth="1"/>
    <col min="15112" max="15112" width="0.75" style="239" customWidth="1"/>
    <col min="15113" max="15360" width="9" style="239"/>
    <col min="15361" max="15361" width="2" style="239" customWidth="1"/>
    <col min="15362" max="15362" width="12.875" style="239" customWidth="1"/>
    <col min="15363" max="15363" width="4.375" style="239" customWidth="1"/>
    <col min="15364" max="15364" width="14.75" style="239" customWidth="1"/>
    <col min="15365" max="15365" width="3.375" style="239" customWidth="1"/>
    <col min="15366" max="15366" width="14.5" style="239" customWidth="1"/>
    <col min="15367" max="15367" width="17.5" style="239" customWidth="1"/>
    <col min="15368" max="15368" width="0.75" style="239" customWidth="1"/>
    <col min="15369" max="15616" width="9" style="239"/>
    <col min="15617" max="15617" width="2" style="239" customWidth="1"/>
    <col min="15618" max="15618" width="12.875" style="239" customWidth="1"/>
    <col min="15619" max="15619" width="4.375" style="239" customWidth="1"/>
    <col min="15620" max="15620" width="14.75" style="239" customWidth="1"/>
    <col min="15621" max="15621" width="3.375" style="239" customWidth="1"/>
    <col min="15622" max="15622" width="14.5" style="239" customWidth="1"/>
    <col min="15623" max="15623" width="17.5" style="239" customWidth="1"/>
    <col min="15624" max="15624" width="0.75" style="239" customWidth="1"/>
    <col min="15625" max="15872" width="9" style="239"/>
    <col min="15873" max="15873" width="2" style="239" customWidth="1"/>
    <col min="15874" max="15874" width="12.875" style="239" customWidth="1"/>
    <col min="15875" max="15875" width="4.375" style="239" customWidth="1"/>
    <col min="15876" max="15876" width="14.75" style="239" customWidth="1"/>
    <col min="15877" max="15877" width="3.375" style="239" customWidth="1"/>
    <col min="15878" max="15878" width="14.5" style="239" customWidth="1"/>
    <col min="15879" max="15879" width="17.5" style="239" customWidth="1"/>
    <col min="15880" max="15880" width="0.75" style="239" customWidth="1"/>
    <col min="15881" max="16128" width="9" style="239"/>
    <col min="16129" max="16129" width="2" style="239" customWidth="1"/>
    <col min="16130" max="16130" width="12.875" style="239" customWidth="1"/>
    <col min="16131" max="16131" width="4.375" style="239" customWidth="1"/>
    <col min="16132" max="16132" width="14.75" style="239" customWidth="1"/>
    <col min="16133" max="16133" width="3.375" style="239" customWidth="1"/>
    <col min="16134" max="16134" width="14.5" style="239" customWidth="1"/>
    <col min="16135" max="16135" width="17.5" style="239" customWidth="1"/>
    <col min="16136" max="16136" width="0.75" style="239" customWidth="1"/>
    <col min="16137" max="16384" width="9" style="239"/>
  </cols>
  <sheetData>
    <row r="1" spans="1:14" ht="6.75" customHeight="1" thickBot="1" x14ac:dyDescent="0.25">
      <c r="A1" s="238"/>
      <c r="B1" s="238"/>
      <c r="C1" s="238"/>
      <c r="D1" s="238"/>
      <c r="E1" s="238"/>
      <c r="F1" s="238"/>
      <c r="G1" s="238"/>
      <c r="H1" s="238"/>
      <c r="I1" s="238"/>
    </row>
    <row r="2" spans="1:14" ht="18.75" customHeight="1" thickBot="1" x14ac:dyDescent="0.25">
      <c r="A2" s="238"/>
      <c r="B2" s="240" t="s">
        <v>227</v>
      </c>
      <c r="C2" s="241"/>
      <c r="D2" s="242"/>
      <c r="E2" s="242"/>
      <c r="F2" s="242"/>
      <c r="G2" s="242"/>
      <c r="H2" s="238"/>
      <c r="I2" s="238"/>
      <c r="K2" s="284" t="s">
        <v>190</v>
      </c>
    </row>
    <row r="3" spans="1:14" ht="24" customHeight="1" x14ac:dyDescent="0.2">
      <c r="A3" s="238"/>
      <c r="B3" s="238" t="s">
        <v>228</v>
      </c>
      <c r="C3" s="238"/>
      <c r="D3" s="243"/>
      <c r="E3" s="243"/>
      <c r="F3" s="243"/>
      <c r="G3" s="243"/>
      <c r="H3" s="238"/>
      <c r="I3" s="238"/>
    </row>
    <row r="4" spans="1:14" ht="15.75" customHeight="1" x14ac:dyDescent="0.2">
      <c r="A4" s="238"/>
      <c r="B4" s="238"/>
      <c r="C4" s="238"/>
      <c r="D4" s="241"/>
      <c r="E4" s="241"/>
      <c r="F4" s="241"/>
      <c r="G4" s="241"/>
      <c r="H4" s="238"/>
      <c r="I4" s="238"/>
    </row>
    <row r="5" spans="1:14" ht="25.5" customHeight="1" x14ac:dyDescent="0.25">
      <c r="A5" s="238"/>
      <c r="B5" s="374" t="s">
        <v>242</v>
      </c>
      <c r="C5" s="374"/>
      <c r="D5" s="374"/>
      <c r="E5" s="374"/>
      <c r="F5" s="374"/>
      <c r="G5" s="374"/>
      <c r="H5" s="278"/>
      <c r="I5" s="238"/>
      <c r="J5" s="238"/>
      <c r="K5" s="238"/>
      <c r="L5" s="238"/>
      <c r="M5" s="238"/>
      <c r="N5" s="238"/>
    </row>
    <row r="6" spans="1:14" ht="24.75" customHeight="1" x14ac:dyDescent="0.25">
      <c r="A6" s="238"/>
      <c r="B6" s="374" t="s">
        <v>243</v>
      </c>
      <c r="C6" s="374"/>
      <c r="D6" s="374"/>
      <c r="E6" s="374"/>
      <c r="F6" s="374"/>
      <c r="G6" s="374"/>
      <c r="H6" s="278"/>
      <c r="I6" s="238"/>
      <c r="J6" s="238"/>
      <c r="K6" s="238"/>
      <c r="L6" s="238"/>
      <c r="M6" s="238"/>
      <c r="N6" s="238"/>
    </row>
    <row r="7" spans="1:14" ht="8.25" customHeight="1" x14ac:dyDescent="0.2">
      <c r="A7" s="238"/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</row>
    <row r="8" spans="1:14" ht="18" customHeight="1" x14ac:dyDescent="0.25">
      <c r="A8" s="238"/>
      <c r="B8" s="374" t="s">
        <v>244</v>
      </c>
      <c r="C8" s="374"/>
      <c r="D8" s="374"/>
      <c r="E8" s="374"/>
      <c r="F8" s="374"/>
      <c r="G8" s="374"/>
      <c r="H8" s="278"/>
      <c r="I8" s="238"/>
      <c r="J8" s="238"/>
      <c r="K8" s="238"/>
      <c r="L8" s="238"/>
      <c r="M8" s="238"/>
      <c r="N8" s="238"/>
    </row>
    <row r="9" spans="1:14" x14ac:dyDescent="0.2">
      <c r="A9" s="383"/>
      <c r="B9" s="383"/>
      <c r="C9" s="383"/>
      <c r="D9" s="383"/>
      <c r="E9" s="383"/>
      <c r="F9" s="383"/>
      <c r="G9" s="383"/>
      <c r="H9" s="383"/>
      <c r="I9" s="238"/>
      <c r="J9" s="238"/>
      <c r="K9" s="238"/>
      <c r="L9" s="238"/>
      <c r="M9" s="238"/>
      <c r="N9" s="238"/>
    </row>
    <row r="10" spans="1:14" x14ac:dyDescent="0.2">
      <c r="A10" s="244"/>
      <c r="B10" s="244"/>
      <c r="C10" s="244"/>
      <c r="D10" s="244"/>
      <c r="E10" s="244"/>
      <c r="F10" s="244"/>
      <c r="G10" s="244"/>
      <c r="H10" s="244"/>
      <c r="I10" s="238"/>
      <c r="J10" s="238"/>
      <c r="K10" s="238"/>
      <c r="L10" s="238"/>
      <c r="M10" s="238"/>
      <c r="N10" s="238"/>
    </row>
    <row r="11" spans="1:14" x14ac:dyDescent="0.2">
      <c r="A11" s="238"/>
      <c r="B11" s="275" t="s">
        <v>245</v>
      </c>
      <c r="C11" s="275"/>
      <c r="D11" s="244"/>
      <c r="E11" s="244"/>
      <c r="F11" s="275" t="s">
        <v>245</v>
      </c>
      <c r="G11" s="238"/>
      <c r="H11" s="275"/>
      <c r="I11" s="238"/>
      <c r="J11" s="238"/>
      <c r="K11" s="238"/>
      <c r="L11" s="238"/>
      <c r="M11" s="238"/>
      <c r="N11" s="238"/>
    </row>
    <row r="12" spans="1:14" x14ac:dyDescent="0.2">
      <c r="A12" s="238"/>
      <c r="B12" s="275" t="s">
        <v>246</v>
      </c>
      <c r="C12" s="275"/>
      <c r="D12" s="279"/>
      <c r="E12" s="280"/>
      <c r="F12" s="275" t="s">
        <v>248</v>
      </c>
      <c r="G12" s="238"/>
      <c r="H12" s="275"/>
      <c r="I12" s="238"/>
      <c r="J12" s="238"/>
      <c r="K12" s="238"/>
      <c r="L12" s="238"/>
      <c r="M12" s="238"/>
      <c r="N12" s="238"/>
    </row>
    <row r="13" spans="1:14" x14ac:dyDescent="0.2">
      <c r="A13" s="238"/>
      <c r="B13" s="275"/>
      <c r="C13" s="275"/>
      <c r="D13" s="244"/>
      <c r="E13" s="244"/>
      <c r="F13" s="275"/>
      <c r="G13" s="238"/>
      <c r="H13" s="281"/>
      <c r="I13" s="238"/>
      <c r="J13" s="238"/>
      <c r="K13" s="238"/>
      <c r="L13" s="238"/>
      <c r="M13" s="238"/>
      <c r="N13" s="238"/>
    </row>
    <row r="14" spans="1:14" x14ac:dyDescent="0.2">
      <c r="A14" s="238"/>
      <c r="B14" s="275"/>
      <c r="C14" s="275"/>
      <c r="D14" s="244"/>
      <c r="E14" s="244"/>
      <c r="F14" s="275"/>
      <c r="G14" s="238"/>
      <c r="H14" s="281"/>
      <c r="I14" s="238"/>
      <c r="J14" s="238"/>
      <c r="K14" s="238"/>
      <c r="L14" s="238"/>
      <c r="M14" s="238"/>
      <c r="N14" s="238"/>
    </row>
    <row r="15" spans="1:14" x14ac:dyDescent="0.2">
      <c r="A15" s="238"/>
      <c r="B15" s="277"/>
      <c r="C15" s="277"/>
      <c r="D15" s="279"/>
      <c r="E15" s="280"/>
      <c r="F15" s="277"/>
      <c r="G15" s="277"/>
      <c r="H15" s="281"/>
      <c r="I15" s="238"/>
      <c r="J15" s="238"/>
      <c r="K15" s="238"/>
      <c r="L15" s="238"/>
      <c r="M15" s="238"/>
      <c r="N15" s="238"/>
    </row>
    <row r="16" spans="1:14" ht="15.75" customHeight="1" x14ac:dyDescent="0.2">
      <c r="A16" s="238"/>
      <c r="B16" s="240"/>
      <c r="C16" s="240"/>
      <c r="D16" s="280"/>
      <c r="E16" s="280"/>
      <c r="F16" s="385"/>
      <c r="G16" s="385"/>
      <c r="H16" s="282"/>
      <c r="I16" s="238"/>
      <c r="J16" s="238"/>
      <c r="K16" s="238"/>
      <c r="L16" s="238"/>
      <c r="M16" s="238"/>
      <c r="N16" s="238"/>
    </row>
    <row r="17" spans="1:14" ht="21.75" customHeight="1" x14ac:dyDescent="0.2">
      <c r="A17" s="238"/>
      <c r="B17" s="275" t="s">
        <v>247</v>
      </c>
      <c r="C17" s="275"/>
      <c r="D17" s="245"/>
      <c r="E17" s="245"/>
      <c r="F17" s="275" t="s">
        <v>249</v>
      </c>
      <c r="G17" s="238"/>
      <c r="H17" s="281"/>
      <c r="I17" s="238"/>
      <c r="J17" s="238"/>
      <c r="K17" s="238"/>
      <c r="L17" s="238"/>
      <c r="M17" s="238"/>
      <c r="N17" s="238"/>
    </row>
    <row r="18" spans="1:14" x14ac:dyDescent="0.2">
      <c r="A18" s="244"/>
      <c r="B18" s="244"/>
      <c r="C18" s="244"/>
      <c r="D18" s="244"/>
      <c r="E18" s="244"/>
      <c r="F18" s="244"/>
      <c r="G18" s="245"/>
      <c r="H18" s="244"/>
      <c r="I18" s="238"/>
      <c r="J18" s="238"/>
      <c r="K18" s="238"/>
      <c r="L18" s="238"/>
      <c r="M18" s="238"/>
      <c r="N18" s="238"/>
    </row>
    <row r="19" spans="1:14" x14ac:dyDescent="0.2">
      <c r="A19" s="244"/>
      <c r="B19" s="244"/>
      <c r="C19" s="244"/>
      <c r="D19" s="244"/>
      <c r="E19" s="244"/>
      <c r="F19" s="244"/>
      <c r="G19" s="244"/>
      <c r="H19" s="245"/>
      <c r="I19" s="238"/>
      <c r="J19" s="238"/>
      <c r="K19" s="238"/>
      <c r="L19" s="238"/>
      <c r="M19" s="238"/>
      <c r="N19" s="238"/>
    </row>
    <row r="20" spans="1:14" ht="18" customHeight="1" x14ac:dyDescent="0.25">
      <c r="A20" s="238"/>
      <c r="B20" s="375" t="s">
        <v>229</v>
      </c>
      <c r="C20" s="375"/>
      <c r="D20" s="375"/>
      <c r="E20" s="375"/>
      <c r="F20" s="375"/>
      <c r="G20" s="375"/>
      <c r="H20" s="246"/>
      <c r="I20" s="238"/>
      <c r="J20" s="238"/>
      <c r="K20" s="238"/>
      <c r="L20" s="238"/>
      <c r="M20" s="238"/>
      <c r="N20" s="238"/>
    </row>
    <row r="21" spans="1:14" ht="12.95" customHeight="1" x14ac:dyDescent="0.25">
      <c r="A21" s="247"/>
      <c r="B21" s="247"/>
      <c r="C21" s="247"/>
      <c r="D21" s="247"/>
      <c r="E21" s="247"/>
      <c r="F21" s="247"/>
      <c r="G21" s="248" t="s">
        <v>53</v>
      </c>
      <c r="H21" s="241"/>
      <c r="I21" s="238"/>
      <c r="J21" s="238"/>
      <c r="K21" s="238"/>
      <c r="L21" s="238"/>
      <c r="M21" s="238"/>
      <c r="N21" s="238"/>
    </row>
    <row r="22" spans="1:14" ht="29.25" customHeight="1" x14ac:dyDescent="0.2">
      <c r="A22" s="249"/>
      <c r="B22" s="376" t="s">
        <v>2</v>
      </c>
      <c r="C22" s="377"/>
      <c r="D22" s="377"/>
      <c r="E22" s="377"/>
      <c r="F22" s="377"/>
      <c r="G22" s="250" t="s">
        <v>230</v>
      </c>
      <c r="H22" s="251"/>
      <c r="I22" s="238"/>
      <c r="J22" s="238"/>
      <c r="K22" s="238"/>
      <c r="L22" s="238"/>
      <c r="M22" s="238"/>
      <c r="N22" s="238"/>
    </row>
    <row r="23" spans="1:14" ht="20.100000000000001" customHeight="1" x14ac:dyDescent="0.2">
      <c r="A23" s="252"/>
      <c r="B23" s="378" t="s">
        <v>231</v>
      </c>
      <c r="C23" s="379"/>
      <c r="D23" s="379"/>
      <c r="E23" s="379"/>
      <c r="F23" s="379"/>
      <c r="G23" s="253"/>
      <c r="H23" s="254"/>
      <c r="I23" s="238"/>
      <c r="J23" s="238"/>
      <c r="K23" s="238"/>
      <c r="L23" s="238"/>
      <c r="M23" s="238"/>
      <c r="N23" s="238"/>
    </row>
    <row r="24" spans="1:14" s="257" customFormat="1" ht="24" customHeight="1" x14ac:dyDescent="0.2">
      <c r="A24" s="255"/>
      <c r="B24" s="380" t="s">
        <v>232</v>
      </c>
      <c r="C24" s="381"/>
      <c r="D24" s="381"/>
      <c r="E24" s="381"/>
      <c r="F24" s="381"/>
      <c r="G24" s="253"/>
      <c r="H24" s="256"/>
      <c r="I24" s="245"/>
      <c r="J24" s="245"/>
      <c r="K24" s="245"/>
      <c r="L24" s="245"/>
      <c r="M24" s="245"/>
      <c r="N24" s="245"/>
    </row>
    <row r="25" spans="1:14" ht="24" customHeight="1" x14ac:dyDescent="0.2">
      <c r="A25" s="255"/>
      <c r="B25" s="380" t="s">
        <v>233</v>
      </c>
      <c r="C25" s="381"/>
      <c r="D25" s="381"/>
      <c r="E25" s="381"/>
      <c r="F25" s="381"/>
      <c r="G25" s="253"/>
      <c r="H25" s="256"/>
      <c r="I25" s="238"/>
      <c r="J25" s="238"/>
      <c r="K25" s="238"/>
      <c r="L25" s="238"/>
      <c r="M25" s="238"/>
      <c r="N25" s="238"/>
    </row>
    <row r="26" spans="1:14" ht="24" customHeight="1" x14ac:dyDescent="0.2">
      <c r="A26" s="255"/>
      <c r="B26" s="258" t="s">
        <v>234</v>
      </c>
      <c r="C26" s="259"/>
      <c r="D26" s="259"/>
      <c r="E26" s="259"/>
      <c r="F26" s="259"/>
      <c r="G26" s="253"/>
      <c r="H26" s="256"/>
      <c r="I26" s="238"/>
      <c r="J26" s="238"/>
      <c r="K26" s="238"/>
      <c r="L26" s="238"/>
      <c r="M26" s="238"/>
      <c r="N26" s="238"/>
    </row>
    <row r="27" spans="1:14" ht="20.100000000000001" customHeight="1" thickBot="1" x14ac:dyDescent="0.3">
      <c r="A27" s="260"/>
      <c r="B27" s="372" t="s">
        <v>235</v>
      </c>
      <c r="C27" s="373"/>
      <c r="D27" s="373"/>
      <c r="E27" s="373"/>
      <c r="F27" s="373"/>
      <c r="G27" s="261"/>
      <c r="H27" s="262"/>
      <c r="I27" s="238"/>
      <c r="J27" s="238"/>
      <c r="K27" s="238"/>
      <c r="L27" s="238"/>
      <c r="M27" s="238"/>
      <c r="N27" s="238"/>
    </row>
    <row r="28" spans="1:14" ht="3" customHeight="1" thickTop="1" x14ac:dyDescent="0.25">
      <c r="A28" s="263"/>
      <c r="B28" s="264"/>
      <c r="C28" s="265"/>
      <c r="D28" s="265"/>
      <c r="E28" s="265"/>
      <c r="F28" s="265"/>
      <c r="G28" s="266"/>
      <c r="H28" s="265"/>
      <c r="I28" s="238"/>
      <c r="J28" s="238"/>
      <c r="K28" s="238"/>
      <c r="L28" s="238"/>
      <c r="M28" s="238"/>
      <c r="N28" s="238"/>
    </row>
    <row r="29" spans="1:14" ht="6" customHeight="1" x14ac:dyDescent="0.2">
      <c r="A29" s="249"/>
      <c r="B29" s="267"/>
      <c r="C29" s="268"/>
      <c r="D29" s="268"/>
      <c r="E29" s="268"/>
      <c r="F29" s="268"/>
      <c r="G29" s="269"/>
      <c r="H29" s="268"/>
      <c r="I29" s="238"/>
      <c r="J29" s="238"/>
      <c r="K29" s="238"/>
      <c r="L29" s="238"/>
      <c r="M29" s="238"/>
      <c r="N29" s="238"/>
    </row>
    <row r="30" spans="1:14" ht="20.100000000000001" customHeight="1" x14ac:dyDescent="0.2">
      <c r="A30" s="252"/>
      <c r="B30" s="378" t="s">
        <v>236</v>
      </c>
      <c r="C30" s="379"/>
      <c r="D30" s="379"/>
      <c r="E30" s="379"/>
      <c r="F30" s="379"/>
      <c r="G30" s="270"/>
      <c r="H30" s="254"/>
      <c r="I30" s="238"/>
      <c r="J30" s="238"/>
      <c r="K30" s="238"/>
      <c r="L30" s="238"/>
      <c r="M30" s="238"/>
      <c r="N30" s="238"/>
    </row>
    <row r="31" spans="1:14" ht="24" customHeight="1" x14ac:dyDescent="0.2">
      <c r="A31" s="255"/>
      <c r="B31" s="380" t="s">
        <v>232</v>
      </c>
      <c r="C31" s="381"/>
      <c r="D31" s="381"/>
      <c r="E31" s="381"/>
      <c r="F31" s="381"/>
      <c r="G31" s="253"/>
      <c r="H31" s="256"/>
      <c r="I31" s="238"/>
      <c r="J31" s="238"/>
      <c r="K31" s="238"/>
      <c r="L31" s="238"/>
      <c r="M31" s="238"/>
      <c r="N31" s="238"/>
    </row>
    <row r="32" spans="1:14" ht="24" customHeight="1" x14ac:dyDescent="0.2">
      <c r="A32" s="255"/>
      <c r="B32" s="380" t="s">
        <v>233</v>
      </c>
      <c r="C32" s="381"/>
      <c r="D32" s="381"/>
      <c r="E32" s="381"/>
      <c r="F32" s="381"/>
      <c r="G32" s="271"/>
      <c r="H32" s="256"/>
      <c r="I32" s="238"/>
      <c r="J32" s="238"/>
      <c r="K32" s="238"/>
      <c r="L32" s="238"/>
      <c r="M32" s="238"/>
      <c r="N32" s="238"/>
    </row>
    <row r="33" spans="1:14" ht="20.100000000000001" customHeight="1" thickBot="1" x14ac:dyDescent="0.3">
      <c r="A33" s="260"/>
      <c r="B33" s="372" t="s">
        <v>237</v>
      </c>
      <c r="C33" s="373"/>
      <c r="D33" s="373"/>
      <c r="E33" s="373"/>
      <c r="F33" s="373"/>
      <c r="G33" s="261"/>
      <c r="H33" s="262"/>
      <c r="I33" s="238"/>
      <c r="J33" s="238"/>
      <c r="K33" s="238"/>
      <c r="L33" s="238"/>
      <c r="M33" s="238"/>
      <c r="N33" s="238"/>
    </row>
    <row r="34" spans="1:14" ht="3" customHeight="1" thickTop="1" x14ac:dyDescent="0.25">
      <c r="A34" s="263"/>
      <c r="B34" s="272"/>
      <c r="C34" s="273"/>
      <c r="D34" s="273"/>
      <c r="E34" s="273"/>
      <c r="F34" s="273"/>
      <c r="G34" s="274"/>
      <c r="H34" s="265"/>
      <c r="I34" s="238"/>
      <c r="J34" s="238"/>
      <c r="K34" s="238"/>
      <c r="L34" s="238"/>
      <c r="M34" s="238"/>
      <c r="N34" s="238"/>
    </row>
    <row r="35" spans="1:14" ht="6" customHeight="1" x14ac:dyDescent="0.2">
      <c r="A35" s="268"/>
      <c r="B35" s="382"/>
      <c r="C35" s="382"/>
      <c r="D35" s="382"/>
      <c r="E35" s="382"/>
      <c r="F35" s="382"/>
      <c r="G35" s="382"/>
      <c r="H35" s="268"/>
      <c r="I35" s="238"/>
      <c r="J35" s="238"/>
      <c r="K35" s="238"/>
      <c r="L35" s="238"/>
      <c r="M35" s="238"/>
      <c r="N35" s="238"/>
    </row>
    <row r="36" spans="1:14" ht="7.5" customHeight="1" x14ac:dyDescent="0.2">
      <c r="A36" s="238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</row>
    <row r="37" spans="1:14" x14ac:dyDescent="0.2">
      <c r="A37" s="238"/>
      <c r="B37" s="275" t="s">
        <v>238</v>
      </c>
      <c r="C37" s="275"/>
      <c r="D37" s="275"/>
      <c r="E37" s="275"/>
      <c r="F37" s="275"/>
      <c r="G37" s="275"/>
      <c r="H37" s="275"/>
      <c r="I37" s="238"/>
      <c r="J37" s="238"/>
      <c r="K37" s="238"/>
      <c r="L37" s="238"/>
      <c r="M37" s="238"/>
      <c r="N37" s="238"/>
    </row>
    <row r="38" spans="1:14" ht="15.75" customHeight="1" x14ac:dyDescent="0.2">
      <c r="A38" s="275"/>
      <c r="B38" s="275"/>
      <c r="C38" s="275"/>
      <c r="D38" s="275"/>
      <c r="E38" s="275"/>
      <c r="F38" s="275"/>
      <c r="G38" s="275"/>
      <c r="H38" s="275"/>
      <c r="I38" s="238"/>
      <c r="J38" s="238"/>
      <c r="K38" s="238"/>
      <c r="L38" s="238"/>
      <c r="M38" s="238"/>
      <c r="N38" s="238"/>
    </row>
    <row r="39" spans="1:14" ht="27.75" customHeight="1" x14ac:dyDescent="0.25">
      <c r="A39" s="240"/>
      <c r="B39" s="240"/>
      <c r="C39" s="276" t="s">
        <v>239</v>
      </c>
      <c r="D39" s="277"/>
      <c r="E39" s="277"/>
      <c r="F39" s="277"/>
      <c r="G39" s="277"/>
      <c r="H39" s="240" t="s">
        <v>240</v>
      </c>
      <c r="I39" s="238"/>
      <c r="J39" s="238"/>
      <c r="K39" s="238"/>
      <c r="L39" s="238"/>
      <c r="M39" s="238"/>
      <c r="N39" s="238"/>
    </row>
    <row r="40" spans="1:14" x14ac:dyDescent="0.2">
      <c r="A40" s="241"/>
      <c r="B40" s="241"/>
      <c r="C40" s="241"/>
      <c r="D40" s="241"/>
      <c r="E40" s="241"/>
      <c r="F40" s="241"/>
      <c r="G40" s="241"/>
      <c r="H40" s="241"/>
      <c r="I40" s="238"/>
      <c r="J40" s="238"/>
      <c r="K40" s="238"/>
      <c r="L40" s="238"/>
      <c r="M40" s="238"/>
      <c r="N40" s="238"/>
    </row>
    <row r="41" spans="1:14" ht="8.25" customHeight="1" x14ac:dyDescent="0.2">
      <c r="A41" s="240"/>
      <c r="B41" s="240"/>
      <c r="C41" s="240"/>
      <c r="D41" s="277"/>
      <c r="E41" s="277"/>
      <c r="F41" s="277"/>
      <c r="G41" s="277"/>
      <c r="H41" s="240"/>
      <c r="I41" s="238"/>
      <c r="J41" s="238"/>
      <c r="K41" s="238"/>
      <c r="L41" s="238"/>
      <c r="M41" s="238"/>
      <c r="N41" s="238"/>
    </row>
    <row r="42" spans="1:14" ht="21.75" customHeight="1" x14ac:dyDescent="0.2">
      <c r="A42" s="241"/>
      <c r="B42" s="241"/>
      <c r="C42" s="241"/>
      <c r="D42" s="277"/>
      <c r="E42" s="277"/>
      <c r="F42" s="277"/>
      <c r="G42" s="277"/>
      <c r="H42" s="241"/>
      <c r="I42" s="238"/>
      <c r="J42" s="238"/>
      <c r="K42" s="238"/>
      <c r="L42" s="238"/>
      <c r="M42" s="238"/>
      <c r="N42" s="238"/>
    </row>
    <row r="43" spans="1:14" ht="26.25" customHeight="1" x14ac:dyDescent="0.2">
      <c r="A43" s="240"/>
      <c r="B43" s="240"/>
      <c r="C43" s="240"/>
      <c r="D43" s="277"/>
      <c r="E43" s="277"/>
      <c r="F43" s="277"/>
      <c r="G43" s="277"/>
      <c r="H43" s="240"/>
      <c r="I43" s="238"/>
      <c r="J43" s="238"/>
      <c r="K43" s="238"/>
      <c r="L43" s="238"/>
      <c r="M43" s="238"/>
      <c r="N43" s="238"/>
    </row>
    <row r="44" spans="1:14" ht="6" customHeight="1" x14ac:dyDescent="0.2">
      <c r="A44" s="241"/>
      <c r="B44" s="241"/>
      <c r="C44" s="241"/>
      <c r="D44" s="241"/>
      <c r="E44" s="241"/>
      <c r="F44" s="241"/>
      <c r="G44" s="241"/>
      <c r="H44" s="241"/>
      <c r="I44" s="238"/>
      <c r="J44" s="238"/>
      <c r="K44" s="238"/>
      <c r="L44" s="238"/>
      <c r="M44" s="238"/>
      <c r="N44" s="238"/>
    </row>
    <row r="45" spans="1:14" ht="6.75" customHeight="1" x14ac:dyDescent="0.2">
      <c r="A45" s="238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</row>
    <row r="46" spans="1:14" x14ac:dyDescent="0.2">
      <c r="A46" s="238"/>
      <c r="B46" s="238" t="s">
        <v>241</v>
      </c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</row>
    <row r="47" spans="1:14" x14ac:dyDescent="0.2">
      <c r="A47" s="238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</row>
    <row r="48" spans="1:14" x14ac:dyDescent="0.2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</row>
    <row r="49" spans="1:14" x14ac:dyDescent="0.2">
      <c r="A49" s="238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</row>
    <row r="50" spans="1:14" x14ac:dyDescent="0.2">
      <c r="A50" s="238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</row>
    <row r="51" spans="1:14" x14ac:dyDescent="0.2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</row>
    <row r="52" spans="1:14" x14ac:dyDescent="0.2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</row>
    <row r="53" spans="1:14" x14ac:dyDescent="0.2">
      <c r="A53" s="238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</row>
    <row r="54" spans="1:14" x14ac:dyDescent="0.2">
      <c r="A54" s="238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</row>
  </sheetData>
  <mergeCells count="16">
    <mergeCell ref="B31:F31"/>
    <mergeCell ref="B32:F32"/>
    <mergeCell ref="B33:F33"/>
    <mergeCell ref="B35:G35"/>
    <mergeCell ref="B22:F22"/>
    <mergeCell ref="B23:F23"/>
    <mergeCell ref="B24:F24"/>
    <mergeCell ref="B25:F25"/>
    <mergeCell ref="B27:F27"/>
    <mergeCell ref="B30:F30"/>
    <mergeCell ref="B20:G20"/>
    <mergeCell ref="B5:G5"/>
    <mergeCell ref="B6:G6"/>
    <mergeCell ref="B8:G8"/>
    <mergeCell ref="A9:H9"/>
    <mergeCell ref="F16:G16"/>
  </mergeCells>
  <hyperlinks>
    <hyperlink ref="K2" location="INDICE!A1" display="ÍNDICE" xr:uid="{4AB14686-5F23-4118-8AA1-DEA7243F1343}"/>
  </hyperlinks>
  <printOptions horizontalCentered="1"/>
  <pageMargins left="0.39370078740157483" right="0.23622047244094491" top="0.6692913385826772" bottom="0.6692913385826772" header="0.51181102362204722" footer="0.51181102362204722"/>
  <pageSetup paperSize="9" orientation="portrait" horizontalDpi="12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9"/>
  <sheetViews>
    <sheetView showGridLines="0" workbookViewId="0">
      <selection activeCell="G1" sqref="G1"/>
    </sheetView>
  </sheetViews>
  <sheetFormatPr defaultRowHeight="15.75" x14ac:dyDescent="0.25"/>
  <cols>
    <col min="1" max="1" width="20.25" style="227" customWidth="1"/>
    <col min="2" max="2" width="30.625" style="227" customWidth="1"/>
    <col min="3" max="16384" width="9" style="227"/>
  </cols>
  <sheetData>
    <row r="1" spans="1:7" ht="16.5" thickBot="1" x14ac:dyDescent="0.3">
      <c r="A1" s="237" t="s">
        <v>211</v>
      </c>
      <c r="G1" s="284" t="s">
        <v>190</v>
      </c>
    </row>
    <row r="2" spans="1:7" ht="24" customHeight="1" x14ac:dyDescent="0.25">
      <c r="A2" s="386" t="s">
        <v>200</v>
      </c>
      <c r="B2" s="386"/>
      <c r="C2" s="386"/>
      <c r="D2" s="386"/>
      <c r="E2" s="386"/>
      <c r="F2" s="235"/>
      <c r="G2" s="235"/>
    </row>
    <row r="3" spans="1:7" ht="9" customHeight="1" x14ac:dyDescent="0.25">
      <c r="A3" s="228"/>
    </row>
    <row r="4" spans="1:7" ht="22.5" customHeight="1" x14ac:dyDescent="0.25">
      <c r="A4" s="229" t="s">
        <v>210</v>
      </c>
      <c r="B4" s="229"/>
      <c r="C4" s="229"/>
      <c r="D4" s="229"/>
      <c r="E4" s="229"/>
    </row>
    <row r="6" spans="1:7" x14ac:dyDescent="0.25">
      <c r="A6" s="234" t="s">
        <v>202</v>
      </c>
    </row>
    <row r="7" spans="1:7" x14ac:dyDescent="0.25">
      <c r="A7" s="233"/>
    </row>
    <row r="9" spans="1:7" x14ac:dyDescent="0.25">
      <c r="A9" s="228" t="s">
        <v>204</v>
      </c>
    </row>
    <row r="11" spans="1:7" ht="21" customHeight="1" x14ac:dyDescent="0.25">
      <c r="A11" s="230" t="s">
        <v>203</v>
      </c>
      <c r="B11" s="230" t="s">
        <v>212</v>
      </c>
      <c r="C11" s="230"/>
      <c r="D11" s="231"/>
    </row>
    <row r="12" spans="1:7" ht="5.25" customHeight="1" x14ac:dyDescent="0.25">
      <c r="A12" s="231"/>
      <c r="B12" s="231"/>
      <c r="C12" s="231"/>
      <c r="D12" s="231"/>
    </row>
    <row r="13" spans="1:7" x14ac:dyDescent="0.25">
      <c r="A13" s="232" t="s">
        <v>201</v>
      </c>
      <c r="B13" s="230" t="s">
        <v>253</v>
      </c>
      <c r="C13" s="230"/>
      <c r="D13" s="231"/>
    </row>
    <row r="15" spans="1:7" x14ac:dyDescent="0.25">
      <c r="A15" s="228" t="s">
        <v>205</v>
      </c>
    </row>
    <row r="17" spans="1:3" x14ac:dyDescent="0.25">
      <c r="A17" s="230" t="s">
        <v>203</v>
      </c>
      <c r="B17" s="230" t="s">
        <v>213</v>
      </c>
      <c r="C17" s="231"/>
    </row>
    <row r="18" spans="1:3" ht="6.75" customHeight="1" x14ac:dyDescent="0.25">
      <c r="A18" s="231"/>
      <c r="B18" s="231"/>
      <c r="C18" s="231"/>
    </row>
    <row r="19" spans="1:3" x14ac:dyDescent="0.25">
      <c r="A19" s="232" t="s">
        <v>201</v>
      </c>
      <c r="B19" s="230" t="s">
        <v>254</v>
      </c>
      <c r="C19" s="231"/>
    </row>
  </sheetData>
  <mergeCells count="1">
    <mergeCell ref="A2:E2"/>
  </mergeCells>
  <hyperlinks>
    <hyperlink ref="A6" r:id="rId1" xr:uid="{00000000-0004-0000-0800-000000000000}"/>
    <hyperlink ref="G1" location="INDICE!A1" display="ÍNDICE" xr:uid="{2BCBE6BF-FA00-446A-9806-4F40C4C6568A}"/>
  </hyperlinks>
  <printOptions horizontalCentered="1"/>
  <pageMargins left="0" right="0" top="0.74803149606299213" bottom="0.35433070866141736" header="0.39370078740157483" footer="0.31496062992125984"/>
  <pageSetup paperSize="9" scale="9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showGridLines="0" zoomScaleNormal="100" workbookViewId="0">
      <selection activeCell="F54" sqref="F54"/>
    </sheetView>
  </sheetViews>
  <sheetFormatPr defaultColWidth="10.75" defaultRowHeight="12" x14ac:dyDescent="0.2"/>
  <cols>
    <col min="1" max="1" width="0.875" style="5" customWidth="1"/>
    <col min="2" max="2" width="4.25" style="5" customWidth="1"/>
    <col min="3" max="3" width="1.875" style="5" customWidth="1"/>
    <col min="4" max="4" width="34.625" style="5" customWidth="1"/>
    <col min="5" max="5" width="1.75" style="5" customWidth="1"/>
    <col min="6" max="6" width="26.375" style="5" customWidth="1"/>
    <col min="7" max="7" width="1.375" style="5" customWidth="1"/>
    <col min="8" max="8" width="25.375" style="5" customWidth="1"/>
    <col min="9" max="9" width="1.25" style="5" customWidth="1"/>
    <col min="10" max="10" width="9" style="5" customWidth="1"/>
    <col min="11" max="16384" width="10.75" style="5"/>
  </cols>
  <sheetData>
    <row r="1" spans="2:12" ht="18.75" customHeight="1" thickBot="1" x14ac:dyDescent="0.3">
      <c r="B1" s="106" t="s">
        <v>82</v>
      </c>
      <c r="C1" s="10"/>
      <c r="L1" s="284" t="s">
        <v>190</v>
      </c>
    </row>
    <row r="3" spans="2:12" ht="8.1" customHeight="1" thickBot="1" x14ac:dyDescent="0.25"/>
    <row r="4" spans="2:12" s="6" customFormat="1" ht="27" customHeight="1" thickBot="1" x14ac:dyDescent="0.25">
      <c r="B4" s="292" t="s">
        <v>75</v>
      </c>
      <c r="C4" s="292"/>
      <c r="D4" s="292"/>
      <c r="E4" s="189"/>
      <c r="F4" s="189" t="s">
        <v>43</v>
      </c>
      <c r="G4" s="189"/>
      <c r="H4" s="189" t="s">
        <v>45</v>
      </c>
      <c r="I4" s="189"/>
      <c r="J4" s="190" t="s">
        <v>33</v>
      </c>
    </row>
    <row r="5" spans="2:12" ht="3" customHeight="1" x14ac:dyDescent="0.2">
      <c r="B5" s="39"/>
      <c r="C5" s="39"/>
      <c r="D5" s="39"/>
      <c r="E5" s="39"/>
      <c r="F5" s="39"/>
      <c r="G5" s="39"/>
      <c r="H5" s="39"/>
      <c r="I5" s="39"/>
      <c r="J5" s="40"/>
    </row>
    <row r="6" spans="2:12" ht="17.25" customHeight="1" x14ac:dyDescent="0.2">
      <c r="B6" s="41" t="s">
        <v>14</v>
      </c>
      <c r="C6" s="41"/>
      <c r="D6" s="42"/>
      <c r="E6" s="42"/>
      <c r="F6" s="39"/>
      <c r="G6" s="39"/>
      <c r="H6" s="39"/>
      <c r="I6" s="39"/>
      <c r="J6" s="40"/>
    </row>
    <row r="7" spans="2:12" ht="15.75" customHeight="1" x14ac:dyDescent="0.2">
      <c r="B7" s="293" t="s">
        <v>6</v>
      </c>
      <c r="C7" s="293"/>
      <c r="D7" s="293"/>
      <c r="E7" s="43"/>
      <c r="F7" s="44"/>
      <c r="G7" s="44"/>
      <c r="H7" s="45"/>
      <c r="I7" s="45"/>
      <c r="J7" s="46"/>
      <c r="K7" s="7"/>
    </row>
    <row r="8" spans="2:12" ht="6" customHeight="1" x14ac:dyDescent="0.2">
      <c r="B8" s="47"/>
      <c r="C8" s="47"/>
      <c r="D8" s="47"/>
      <c r="E8" s="48"/>
      <c r="F8" s="39"/>
      <c r="G8" s="39"/>
      <c r="H8" s="39"/>
      <c r="I8" s="39"/>
      <c r="J8" s="40"/>
    </row>
    <row r="9" spans="2:12" ht="60" x14ac:dyDescent="0.2">
      <c r="B9" s="49" t="s">
        <v>15</v>
      </c>
      <c r="C9" s="49"/>
      <c r="D9" s="50" t="s">
        <v>193</v>
      </c>
      <c r="E9" s="51"/>
      <c r="F9" s="52" t="str">
        <f>+F11</f>
        <v>Secretário Regional com tutela das Finanças  e Secretário(s) Regional da tutela</v>
      </c>
      <c r="G9" s="52"/>
      <c r="H9" s="50" t="s">
        <v>221</v>
      </c>
      <c r="I9" s="53"/>
      <c r="J9" s="54" t="s">
        <v>85</v>
      </c>
    </row>
    <row r="10" spans="2:12" ht="40.5" customHeight="1" x14ac:dyDescent="0.2">
      <c r="B10" s="55" t="s">
        <v>16</v>
      </c>
      <c r="C10" s="55"/>
      <c r="D10" s="56" t="s">
        <v>194</v>
      </c>
      <c r="E10" s="51"/>
      <c r="F10" s="51" t="s">
        <v>89</v>
      </c>
      <c r="G10" s="52"/>
      <c r="H10" s="50" t="s">
        <v>92</v>
      </c>
      <c r="I10" s="53"/>
      <c r="J10" s="54" t="s">
        <v>85</v>
      </c>
    </row>
    <row r="11" spans="2:12" ht="36" customHeight="1" x14ac:dyDescent="0.2">
      <c r="B11" s="49" t="s">
        <v>17</v>
      </c>
      <c r="C11" s="49"/>
      <c r="D11" s="50" t="s">
        <v>5</v>
      </c>
      <c r="E11" s="56"/>
      <c r="F11" s="50" t="str">
        <f>+F10</f>
        <v>Secretário Regional com tutela das Finanças  e Secretário(s) Regional da tutela</v>
      </c>
      <c r="G11" s="50"/>
      <c r="H11" s="50" t="s">
        <v>93</v>
      </c>
      <c r="I11" s="57"/>
      <c r="J11" s="54" t="s">
        <v>85</v>
      </c>
    </row>
    <row r="12" spans="2:12" ht="24" x14ac:dyDescent="0.2">
      <c r="B12" s="55" t="s">
        <v>18</v>
      </c>
      <c r="C12" s="55"/>
      <c r="D12" s="58" t="s">
        <v>13</v>
      </c>
      <c r="E12" s="59"/>
      <c r="F12" s="60" t="s">
        <v>44</v>
      </c>
      <c r="G12" s="61"/>
      <c r="H12" s="56" t="s">
        <v>94</v>
      </c>
      <c r="I12" s="53"/>
      <c r="J12" s="54" t="s">
        <v>85</v>
      </c>
    </row>
    <row r="13" spans="2:12" ht="18" customHeight="1" x14ac:dyDescent="0.2">
      <c r="B13" s="293" t="s">
        <v>7</v>
      </c>
      <c r="C13" s="293"/>
      <c r="D13" s="293"/>
      <c r="E13" s="43"/>
      <c r="F13" s="44"/>
      <c r="G13" s="44"/>
      <c r="H13" s="45"/>
      <c r="I13" s="45"/>
      <c r="J13" s="46"/>
    </row>
    <row r="14" spans="2:12" ht="5.0999999999999996" customHeight="1" x14ac:dyDescent="0.2">
      <c r="B14" s="62"/>
      <c r="C14" s="62"/>
      <c r="D14" s="62"/>
      <c r="E14" s="47"/>
      <c r="F14" s="63"/>
      <c r="G14" s="63"/>
      <c r="H14" s="64"/>
      <c r="I14" s="64"/>
      <c r="J14" s="65"/>
      <c r="K14" s="7"/>
    </row>
    <row r="15" spans="2:12" ht="60" x14ac:dyDescent="0.2">
      <c r="B15" s="49" t="s">
        <v>15</v>
      </c>
      <c r="C15" s="66"/>
      <c r="D15" s="50" t="s">
        <v>193</v>
      </c>
      <c r="E15" s="51"/>
      <c r="F15" s="52" t="str">
        <f>+F9</f>
        <v>Secretário Regional com tutela das Finanças  e Secretário(s) Regional da tutela</v>
      </c>
      <c r="G15" s="52"/>
      <c r="H15" s="52" t="str">
        <f>+H9</f>
        <v>a) do n.º 2, do artigo 3.º do DRR n.º 1/2017/M, de 23 de fevereiro</v>
      </c>
      <c r="I15" s="53"/>
      <c r="J15" s="51" t="s">
        <v>91</v>
      </c>
    </row>
    <row r="16" spans="2:12" ht="50.25" customHeight="1" x14ac:dyDescent="0.2">
      <c r="B16" s="49" t="s">
        <v>16</v>
      </c>
      <c r="C16" s="66"/>
      <c r="D16" s="50" t="s">
        <v>87</v>
      </c>
      <c r="E16" s="56"/>
      <c r="F16" s="50" t="str">
        <f>+F15</f>
        <v>Secretário Regional com tutela das Finanças  e Secretário(s) Regional da tutela</v>
      </c>
      <c r="G16" s="50"/>
      <c r="H16" s="50" t="s">
        <v>275</v>
      </c>
      <c r="I16" s="57"/>
      <c r="J16" s="51" t="s">
        <v>91</v>
      </c>
    </row>
    <row r="17" spans="1:10" ht="39.75" customHeight="1" x14ac:dyDescent="0.2">
      <c r="B17" s="49" t="s">
        <v>17</v>
      </c>
      <c r="C17" s="66"/>
      <c r="D17" s="50" t="s">
        <v>194</v>
      </c>
      <c r="E17" s="56"/>
      <c r="F17" s="50" t="str">
        <f>+F10</f>
        <v>Secretário Regional com tutela das Finanças  e Secretário(s) Regional da tutela</v>
      </c>
      <c r="G17" s="50"/>
      <c r="H17" s="50" t="s">
        <v>276</v>
      </c>
      <c r="I17" s="57"/>
      <c r="J17" s="51" t="s">
        <v>91</v>
      </c>
    </row>
    <row r="18" spans="1:10" ht="39.75" customHeight="1" x14ac:dyDescent="0.2">
      <c r="B18" s="49" t="s">
        <v>18</v>
      </c>
      <c r="C18" s="66"/>
      <c r="D18" s="50" t="s">
        <v>84</v>
      </c>
      <c r="E18" s="56"/>
      <c r="F18" s="50" t="s">
        <v>88</v>
      </c>
      <c r="G18" s="50"/>
      <c r="H18" s="50" t="s">
        <v>277</v>
      </c>
      <c r="I18" s="67"/>
      <c r="J18" s="51" t="s">
        <v>91</v>
      </c>
    </row>
    <row r="19" spans="1:10" ht="40.5" customHeight="1" x14ac:dyDescent="0.2">
      <c r="B19" s="49" t="s">
        <v>19</v>
      </c>
      <c r="C19" s="66"/>
      <c r="D19" s="50" t="s">
        <v>42</v>
      </c>
      <c r="E19" s="56"/>
      <c r="F19" s="50" t="str">
        <f>+F15</f>
        <v>Secretário Regional com tutela das Finanças  e Secretário(s) Regional da tutela</v>
      </c>
      <c r="G19" s="50"/>
      <c r="H19" s="50" t="str">
        <f>+H11</f>
        <v>e) do nº 2, do artigo 3.º do DRR n.º 1/2017/M, de 23 de fevereiro</v>
      </c>
      <c r="I19" s="57"/>
      <c r="J19" s="51" t="s">
        <v>107</v>
      </c>
    </row>
    <row r="20" spans="1:10" ht="36.75" customHeight="1" x14ac:dyDescent="0.2">
      <c r="B20" s="49" t="s">
        <v>20</v>
      </c>
      <c r="C20" s="66"/>
      <c r="D20" s="50" t="s">
        <v>13</v>
      </c>
      <c r="E20" s="51"/>
      <c r="F20" s="68" t="s">
        <v>44</v>
      </c>
      <c r="G20" s="69"/>
      <c r="H20" s="51" t="s">
        <v>95</v>
      </c>
      <c r="I20" s="53"/>
      <c r="J20" s="51" t="s">
        <v>91</v>
      </c>
    </row>
    <row r="21" spans="1:10" ht="48" x14ac:dyDescent="0.2">
      <c r="B21" s="193" t="s">
        <v>26</v>
      </c>
      <c r="C21" s="193"/>
      <c r="D21" s="194" t="s">
        <v>4</v>
      </c>
      <c r="E21" s="195"/>
      <c r="F21" s="287" t="s">
        <v>90</v>
      </c>
      <c r="G21" s="196"/>
      <c r="H21" s="197" t="s">
        <v>274</v>
      </c>
      <c r="I21" s="198"/>
      <c r="J21" s="199" t="s">
        <v>85</v>
      </c>
    </row>
    <row r="22" spans="1:10" ht="6" customHeight="1" x14ac:dyDescent="0.2">
      <c r="A22" s="7"/>
      <c r="B22" s="74"/>
      <c r="C22" s="74"/>
      <c r="D22" s="75"/>
      <c r="E22" s="76"/>
      <c r="F22" s="77"/>
      <c r="G22" s="77"/>
      <c r="H22" s="63"/>
      <c r="I22" s="63"/>
      <c r="J22" s="107"/>
    </row>
    <row r="23" spans="1:10" ht="35.25" customHeight="1" x14ac:dyDescent="0.2">
      <c r="B23" s="78" t="s">
        <v>27</v>
      </c>
      <c r="C23" s="78"/>
      <c r="D23" s="79" t="s">
        <v>273</v>
      </c>
      <c r="E23" s="80"/>
      <c r="F23" s="81" t="s">
        <v>89</v>
      </c>
      <c r="G23" s="81"/>
      <c r="H23" s="200"/>
      <c r="I23" s="82"/>
      <c r="J23" s="46"/>
    </row>
    <row r="24" spans="1:10" ht="12.75" customHeight="1" x14ac:dyDescent="0.2">
      <c r="B24" s="295" t="s">
        <v>47</v>
      </c>
      <c r="C24" s="295"/>
      <c r="D24" s="295"/>
      <c r="E24" s="83"/>
      <c r="F24" s="85"/>
      <c r="G24" s="85"/>
      <c r="H24" s="85"/>
      <c r="I24" s="85"/>
      <c r="J24" s="85"/>
    </row>
    <row r="25" spans="1:10" ht="36" x14ac:dyDescent="0.2">
      <c r="B25" s="178"/>
      <c r="C25" s="181" t="s">
        <v>15</v>
      </c>
      <c r="D25" s="180" t="s">
        <v>100</v>
      </c>
      <c r="E25" s="174"/>
      <c r="F25" s="176" t="s">
        <v>89</v>
      </c>
      <c r="G25" s="175"/>
      <c r="H25" s="176" t="s">
        <v>263</v>
      </c>
      <c r="I25" s="177"/>
      <c r="J25" s="179" t="s">
        <v>91</v>
      </c>
    </row>
    <row r="26" spans="1:10" ht="36" x14ac:dyDescent="0.2">
      <c r="B26" s="49"/>
      <c r="C26" s="66" t="s">
        <v>16</v>
      </c>
      <c r="D26" s="50" t="s">
        <v>101</v>
      </c>
      <c r="E26" s="56"/>
      <c r="F26" s="50" t="s">
        <v>89</v>
      </c>
      <c r="G26" s="50"/>
      <c r="H26" s="50" t="s">
        <v>264</v>
      </c>
      <c r="I26" s="57"/>
      <c r="J26" s="51" t="s">
        <v>91</v>
      </c>
    </row>
    <row r="27" spans="1:10" ht="36" x14ac:dyDescent="0.2">
      <c r="B27" s="49"/>
      <c r="C27" s="66" t="s">
        <v>17</v>
      </c>
      <c r="D27" s="50" t="s">
        <v>150</v>
      </c>
      <c r="E27" s="56"/>
      <c r="F27" s="50" t="s">
        <v>89</v>
      </c>
      <c r="G27" s="50"/>
      <c r="H27" s="50" t="s">
        <v>265</v>
      </c>
      <c r="I27" s="57"/>
      <c r="J27" s="51" t="s">
        <v>91</v>
      </c>
    </row>
    <row r="28" spans="1:10" ht="51" customHeight="1" x14ac:dyDescent="0.2">
      <c r="B28" s="49"/>
      <c r="C28" s="66" t="s">
        <v>18</v>
      </c>
      <c r="D28" s="50" t="s">
        <v>214</v>
      </c>
      <c r="E28" s="56"/>
      <c r="F28" s="50" t="s">
        <v>89</v>
      </c>
      <c r="G28" s="50"/>
      <c r="H28" s="50" t="s">
        <v>266</v>
      </c>
      <c r="I28" s="57"/>
      <c r="J28" s="51" t="s">
        <v>91</v>
      </c>
    </row>
    <row r="29" spans="1:10" ht="41.25" customHeight="1" x14ac:dyDescent="0.2">
      <c r="B29" s="49"/>
      <c r="C29" s="66" t="s">
        <v>19</v>
      </c>
      <c r="D29" s="50" t="s">
        <v>102</v>
      </c>
      <c r="E29" s="56"/>
      <c r="F29" s="50" t="s">
        <v>89</v>
      </c>
      <c r="G29" s="50"/>
      <c r="H29" s="50" t="s">
        <v>267</v>
      </c>
      <c r="I29" s="57"/>
      <c r="J29" s="51" t="s">
        <v>91</v>
      </c>
    </row>
    <row r="30" spans="1:10" ht="36" x14ac:dyDescent="0.2">
      <c r="B30" s="49"/>
      <c r="C30" s="66" t="s">
        <v>20</v>
      </c>
      <c r="D30" s="50" t="s">
        <v>220</v>
      </c>
      <c r="E30" s="56"/>
      <c r="F30" s="50" t="s">
        <v>89</v>
      </c>
      <c r="G30" s="50"/>
      <c r="H30" s="50" t="s">
        <v>268</v>
      </c>
      <c r="I30" s="57"/>
      <c r="J30" s="51" t="s">
        <v>91</v>
      </c>
    </row>
    <row r="31" spans="1:10" ht="36" x14ac:dyDescent="0.2">
      <c r="B31" s="49"/>
      <c r="C31" s="66" t="s">
        <v>21</v>
      </c>
      <c r="D31" s="50" t="s">
        <v>103</v>
      </c>
      <c r="E31" s="56"/>
      <c r="F31" s="50" t="s">
        <v>89</v>
      </c>
      <c r="G31" s="50"/>
      <c r="H31" s="50" t="s">
        <v>269</v>
      </c>
      <c r="I31" s="57"/>
      <c r="J31" s="51" t="s">
        <v>91</v>
      </c>
    </row>
    <row r="32" spans="1:10" ht="36" x14ac:dyDescent="0.2">
      <c r="B32" s="49"/>
      <c r="C32" s="66" t="s">
        <v>23</v>
      </c>
      <c r="D32" s="50" t="s">
        <v>151</v>
      </c>
      <c r="E32" s="56"/>
      <c r="F32" s="50" t="s">
        <v>89</v>
      </c>
      <c r="G32" s="50"/>
      <c r="H32" s="50" t="s">
        <v>262</v>
      </c>
      <c r="I32" s="57"/>
      <c r="J32" s="51" t="s">
        <v>91</v>
      </c>
    </row>
    <row r="33" spans="2:10" ht="36" x14ac:dyDescent="0.2">
      <c r="B33" s="49"/>
      <c r="C33" s="66" t="s">
        <v>24</v>
      </c>
      <c r="D33" s="50" t="s">
        <v>104</v>
      </c>
      <c r="E33" s="56"/>
      <c r="F33" s="50" t="s">
        <v>89</v>
      </c>
      <c r="G33" s="50"/>
      <c r="H33" s="50" t="s">
        <v>270</v>
      </c>
      <c r="I33" s="57"/>
      <c r="J33" s="51" t="s">
        <v>91</v>
      </c>
    </row>
    <row r="34" spans="2:10" ht="48" x14ac:dyDescent="0.2">
      <c r="B34" s="49"/>
      <c r="C34" s="66" t="s">
        <v>98</v>
      </c>
      <c r="D34" s="50" t="s">
        <v>187</v>
      </c>
      <c r="E34" s="56"/>
      <c r="F34" s="50" t="s">
        <v>89</v>
      </c>
      <c r="G34" s="50"/>
      <c r="H34" s="50" t="s">
        <v>271</v>
      </c>
      <c r="I34" s="57"/>
      <c r="J34" s="51" t="s">
        <v>91</v>
      </c>
    </row>
    <row r="35" spans="2:10" ht="37.5" customHeight="1" x14ac:dyDescent="0.2">
      <c r="B35" s="201"/>
      <c r="C35" s="202" t="s">
        <v>99</v>
      </c>
      <c r="D35" s="84" t="s">
        <v>105</v>
      </c>
      <c r="E35" s="90"/>
      <c r="F35" s="84" t="s">
        <v>89</v>
      </c>
      <c r="G35" s="84"/>
      <c r="H35" s="84" t="s">
        <v>272</v>
      </c>
      <c r="I35" s="77"/>
      <c r="J35" s="83" t="s">
        <v>91</v>
      </c>
    </row>
    <row r="36" spans="2:10" ht="10.5" customHeight="1" x14ac:dyDescent="0.2">
      <c r="B36" s="201"/>
      <c r="C36" s="202"/>
      <c r="D36" s="84"/>
      <c r="E36" s="90"/>
      <c r="F36" s="84"/>
      <c r="G36" s="84"/>
      <c r="H36" s="84"/>
      <c r="I36" s="77"/>
      <c r="J36" s="83"/>
    </row>
    <row r="37" spans="2:10" ht="36" x14ac:dyDescent="0.2">
      <c r="B37" s="70" t="s">
        <v>46</v>
      </c>
      <c r="C37" s="70"/>
      <c r="D37" s="71" t="s">
        <v>189</v>
      </c>
      <c r="E37" s="203"/>
      <c r="F37" s="72" t="s">
        <v>89</v>
      </c>
      <c r="G37" s="72"/>
      <c r="H37" s="204" t="s">
        <v>215</v>
      </c>
      <c r="I37" s="205"/>
      <c r="J37" s="73" t="s">
        <v>91</v>
      </c>
    </row>
    <row r="38" spans="2:10" ht="126" customHeight="1" x14ac:dyDescent="0.2">
      <c r="B38" s="49"/>
      <c r="C38" s="66" t="s">
        <v>15</v>
      </c>
      <c r="D38" s="50" t="s">
        <v>188</v>
      </c>
      <c r="E38" s="56"/>
      <c r="F38" s="56" t="str">
        <f>+F37</f>
        <v>Secretário Regional com tutela das Finanças  e Secretário(s) Regional da tutela</v>
      </c>
      <c r="G38" s="50"/>
      <c r="H38" s="56" t="s">
        <v>219</v>
      </c>
      <c r="I38" s="57"/>
      <c r="J38" s="61" t="s">
        <v>107</v>
      </c>
    </row>
    <row r="39" spans="2:10" ht="66.75" customHeight="1" x14ac:dyDescent="0.2">
      <c r="B39" s="49"/>
      <c r="C39" s="66" t="s">
        <v>16</v>
      </c>
      <c r="D39" s="50" t="s">
        <v>217</v>
      </c>
      <c r="E39" s="56"/>
      <c r="F39" s="50" t="s">
        <v>89</v>
      </c>
      <c r="G39" s="50"/>
      <c r="H39" s="50" t="s">
        <v>218</v>
      </c>
      <c r="I39" s="57"/>
      <c r="J39" s="61" t="s">
        <v>107</v>
      </c>
    </row>
    <row r="40" spans="2:10" ht="38.25" x14ac:dyDescent="0.2">
      <c r="B40" s="70" t="s">
        <v>207</v>
      </c>
      <c r="C40" s="70"/>
      <c r="D40" s="71" t="s">
        <v>208</v>
      </c>
      <c r="E40" s="203"/>
      <c r="F40" s="72" t="s">
        <v>89</v>
      </c>
      <c r="G40" s="72"/>
      <c r="H40" s="204" t="s">
        <v>222</v>
      </c>
      <c r="I40" s="205"/>
      <c r="J40" s="73" t="s">
        <v>107</v>
      </c>
    </row>
    <row r="41" spans="2:10" ht="12.75" x14ac:dyDescent="0.2">
      <c r="B41" s="88"/>
      <c r="C41" s="88"/>
      <c r="D41" s="93"/>
      <c r="E41" s="89"/>
      <c r="F41" s="182"/>
      <c r="G41" s="77"/>
      <c r="H41" s="99"/>
      <c r="I41" s="63"/>
      <c r="J41" s="65"/>
    </row>
    <row r="42" spans="2:10" ht="36" x14ac:dyDescent="0.2">
      <c r="B42" s="294" t="s">
        <v>25</v>
      </c>
      <c r="C42" s="294"/>
      <c r="D42" s="294"/>
      <c r="E42" s="94"/>
      <c r="F42" s="51" t="str">
        <f>F11</f>
        <v>Secretário Regional com tutela das Finanças  e Secretário(s) Regional da tutela</v>
      </c>
      <c r="G42" s="51"/>
      <c r="H42" s="51" t="s">
        <v>96</v>
      </c>
      <c r="I42" s="87"/>
      <c r="J42" s="54" t="s">
        <v>85</v>
      </c>
    </row>
    <row r="43" spans="2:10" ht="39.75" customHeight="1" x14ac:dyDescent="0.2">
      <c r="B43" s="291" t="s">
        <v>83</v>
      </c>
      <c r="C43" s="291"/>
      <c r="D43" s="291"/>
      <c r="E43" s="95"/>
      <c r="F43" s="96" t="s">
        <v>44</v>
      </c>
      <c r="G43" s="97"/>
      <c r="H43" s="83" t="s">
        <v>97</v>
      </c>
      <c r="I43" s="89"/>
      <c r="J43" s="65" t="s">
        <v>85</v>
      </c>
    </row>
    <row r="44" spans="2:10" ht="4.5" customHeight="1" thickBot="1" x14ac:dyDescent="0.25">
      <c r="B44" s="187"/>
      <c r="C44" s="187"/>
      <c r="D44" s="187"/>
      <c r="E44" s="187"/>
      <c r="F44" s="187"/>
      <c r="G44" s="187"/>
      <c r="H44" s="187"/>
      <c r="I44" s="187"/>
      <c r="J44" s="188"/>
    </row>
    <row r="45" spans="2:10" ht="3" customHeight="1" x14ac:dyDescent="0.2">
      <c r="B45" s="98"/>
      <c r="C45" s="98"/>
      <c r="D45" s="98"/>
      <c r="E45" s="98"/>
      <c r="F45" s="98"/>
      <c r="G45" s="98"/>
      <c r="H45" s="98"/>
      <c r="I45" s="98"/>
      <c r="J45" s="98"/>
    </row>
    <row r="46" spans="2:10" x14ac:dyDescent="0.2">
      <c r="B46" s="98" t="s">
        <v>225</v>
      </c>
      <c r="C46" s="18"/>
      <c r="D46" s="98"/>
      <c r="E46" s="98"/>
      <c r="F46" s="98"/>
      <c r="G46" s="98"/>
      <c r="H46" s="98"/>
      <c r="I46" s="98"/>
      <c r="J46" s="98"/>
    </row>
    <row r="47" spans="2:10" x14ac:dyDescent="0.2">
      <c r="B47" s="98" t="s">
        <v>48</v>
      </c>
      <c r="C47" s="98"/>
      <c r="D47" s="98"/>
      <c r="E47" s="98"/>
      <c r="F47" s="98"/>
      <c r="G47" s="98"/>
      <c r="H47" s="98"/>
      <c r="I47" s="98"/>
      <c r="J47" s="98"/>
    </row>
    <row r="48" spans="2:10" x14ac:dyDescent="0.2">
      <c r="B48" s="98" t="s">
        <v>49</v>
      </c>
      <c r="C48" s="98"/>
      <c r="D48" s="98"/>
      <c r="E48" s="98"/>
      <c r="F48" s="98"/>
      <c r="G48" s="98"/>
      <c r="H48" s="98"/>
      <c r="I48" s="98"/>
      <c r="J48" s="98"/>
    </row>
    <row r="49" spans="2:10" x14ac:dyDescent="0.2">
      <c r="B49" s="98" t="s">
        <v>76</v>
      </c>
      <c r="C49" s="98" t="s">
        <v>50</v>
      </c>
      <c r="D49" s="98"/>
      <c r="E49" s="98"/>
      <c r="F49" s="98"/>
      <c r="G49" s="98"/>
      <c r="H49" s="98"/>
      <c r="I49" s="98"/>
      <c r="J49" s="98"/>
    </row>
  </sheetData>
  <mergeCells count="6">
    <mergeCell ref="B43:D43"/>
    <mergeCell ref="B4:D4"/>
    <mergeCell ref="B13:D13"/>
    <mergeCell ref="B42:D42"/>
    <mergeCell ref="B7:D7"/>
    <mergeCell ref="B24:D24"/>
  </mergeCells>
  <phoneticPr fontId="7" type="noConversion"/>
  <hyperlinks>
    <hyperlink ref="L1" location="INDICE!A1" display="ÍNDICE" xr:uid="{D2EE6646-0B66-4D0F-9FFA-0C1C528A1E6C}"/>
  </hyperlinks>
  <printOptions horizontalCentered="1"/>
  <pageMargins left="0.35433070866141736" right="0.35433070866141736" top="0.39370078740157483" bottom="0.19685039370078741" header="0" footer="0"/>
  <pageSetup paperSize="9" scale="90" orientation="landscape" r:id="rId1"/>
  <headerFooter alignWithMargins="0">
    <oddFooter>&amp;R&amp;8AI-GR-&amp;P</oddFooter>
  </headerFooter>
  <rowBreaks count="1" manualBreakCount="1">
    <brk id="3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"/>
  <sheetViews>
    <sheetView showGridLines="0" zoomScaleNormal="100" workbookViewId="0">
      <selection activeCell="D26" sqref="D26"/>
    </sheetView>
  </sheetViews>
  <sheetFormatPr defaultColWidth="10.75" defaultRowHeight="15" x14ac:dyDescent="0.25"/>
  <cols>
    <col min="1" max="1" width="0.75" style="1" customWidth="1"/>
    <col min="2" max="3" width="3.625" style="1" customWidth="1"/>
    <col min="4" max="4" width="34.625" style="1" customWidth="1"/>
    <col min="5" max="5" width="1.375" style="1" customWidth="1"/>
    <col min="6" max="6" width="26.25" style="1" customWidth="1"/>
    <col min="7" max="7" width="1.875" style="1" customWidth="1"/>
    <col min="8" max="8" width="27" style="1" customWidth="1"/>
    <col min="9" max="9" width="1.125" style="1" customWidth="1"/>
    <col min="10" max="10" width="9.875" style="1" customWidth="1"/>
    <col min="11" max="11" width="0.375" style="1" customWidth="1"/>
    <col min="12" max="16384" width="10.75" style="1"/>
  </cols>
  <sheetData>
    <row r="1" spans="1:13" s="5" customFormat="1" ht="18.75" customHeight="1" thickBot="1" x14ac:dyDescent="0.3">
      <c r="B1" s="106" t="s">
        <v>149</v>
      </c>
      <c r="C1" s="10"/>
      <c r="M1" s="284" t="s">
        <v>190</v>
      </c>
    </row>
    <row r="2" spans="1:13" ht="15.75" thickBot="1" x14ac:dyDescent="0.3"/>
    <row r="3" spans="1:13" s="2" customFormat="1" ht="27" customHeight="1" thickBot="1" x14ac:dyDescent="0.25">
      <c r="B3" s="298" t="s">
        <v>75</v>
      </c>
      <c r="C3" s="298"/>
      <c r="D3" s="298"/>
      <c r="E3" s="185"/>
      <c r="F3" s="185" t="s">
        <v>43</v>
      </c>
      <c r="G3" s="185"/>
      <c r="H3" s="185" t="s">
        <v>45</v>
      </c>
      <c r="I3" s="185"/>
      <c r="J3" s="186" t="s">
        <v>33</v>
      </c>
      <c r="K3" s="9"/>
    </row>
    <row r="4" spans="1:13" x14ac:dyDescent="0.25">
      <c r="B4" s="100"/>
      <c r="C4" s="100"/>
      <c r="D4" s="100"/>
      <c r="E4" s="100"/>
      <c r="F4" s="100"/>
      <c r="G4" s="100"/>
      <c r="H4" s="100"/>
      <c r="I4" s="100"/>
      <c r="J4" s="40"/>
    </row>
    <row r="5" spans="1:13" ht="36" x14ac:dyDescent="0.25">
      <c r="B5" s="101" t="s">
        <v>15</v>
      </c>
      <c r="C5" s="101"/>
      <c r="D5" s="52" t="s">
        <v>28</v>
      </c>
      <c r="E5" s="51"/>
      <c r="F5" s="52" t="str">
        <f>+'ANEXO I_GR'!F9</f>
        <v>Secretário Regional com tutela das Finanças  e Secretário(s) Regional da tutela</v>
      </c>
      <c r="G5" s="52"/>
      <c r="H5" s="52" t="s">
        <v>106</v>
      </c>
      <c r="I5" s="52"/>
      <c r="J5" s="54" t="s">
        <v>91</v>
      </c>
    </row>
    <row r="6" spans="1:13" ht="5.0999999999999996" customHeight="1" x14ac:dyDescent="0.25">
      <c r="B6" s="86"/>
      <c r="C6" s="86"/>
      <c r="D6" s="102"/>
      <c r="E6" s="83"/>
      <c r="F6" s="102"/>
      <c r="G6" s="102"/>
      <c r="H6" s="102"/>
      <c r="I6" s="102"/>
      <c r="J6" s="65"/>
    </row>
    <row r="7" spans="1:13" ht="36" x14ac:dyDescent="0.25">
      <c r="B7" s="101" t="s">
        <v>16</v>
      </c>
      <c r="C7" s="101"/>
      <c r="D7" s="52" t="s">
        <v>29</v>
      </c>
      <c r="E7" s="51"/>
      <c r="F7" s="52" t="str">
        <f>F5</f>
        <v>Secretário Regional com tutela das Finanças  e Secretário(s) Regional da tutela</v>
      </c>
      <c r="G7" s="52"/>
      <c r="H7" s="52" t="str">
        <f>+H5</f>
        <v>a), do n.º 1 do artigo 4.º, do DRR n.º 1/2017/M, de 23 de fevereiro</v>
      </c>
      <c r="I7" s="52"/>
      <c r="J7" s="54" t="s">
        <v>107</v>
      </c>
    </row>
    <row r="8" spans="1:13" ht="5.0999999999999996" customHeight="1" x14ac:dyDescent="0.25">
      <c r="B8" s="86"/>
      <c r="C8" s="86"/>
      <c r="D8" s="102"/>
      <c r="E8" s="83"/>
      <c r="F8" s="102"/>
      <c r="G8" s="102"/>
      <c r="H8" s="102"/>
      <c r="I8" s="102"/>
      <c r="J8" s="65"/>
    </row>
    <row r="9" spans="1:13" ht="36" x14ac:dyDescent="0.25">
      <c r="B9" s="101" t="s">
        <v>17</v>
      </c>
      <c r="C9" s="101"/>
      <c r="D9" s="52" t="s">
        <v>35</v>
      </c>
      <c r="E9" s="51"/>
      <c r="F9" s="52" t="str">
        <f>+F7</f>
        <v>Secretário Regional com tutela das Finanças  e Secretário(s) Regional da tutela</v>
      </c>
      <c r="G9" s="52"/>
      <c r="H9" s="52" t="str">
        <f>+H7</f>
        <v>a), do n.º 1 do artigo 4.º, do DRR n.º 1/2017/M, de 23 de fevereiro</v>
      </c>
      <c r="I9" s="52"/>
      <c r="J9" s="54" t="str">
        <f>+J5</f>
        <v>DROT e IDR*</v>
      </c>
    </row>
    <row r="10" spans="1:13" ht="5.0999999999999996" customHeight="1" x14ac:dyDescent="0.25">
      <c r="B10" s="86"/>
      <c r="C10" s="86"/>
      <c r="D10" s="102"/>
      <c r="E10" s="83"/>
      <c r="F10" s="102"/>
      <c r="G10" s="102"/>
      <c r="H10" s="102"/>
      <c r="I10" s="102"/>
      <c r="J10" s="65"/>
    </row>
    <row r="11" spans="1:13" ht="36" x14ac:dyDescent="0.25">
      <c r="B11" s="101" t="s">
        <v>20</v>
      </c>
      <c r="C11" s="101"/>
      <c r="D11" s="50" t="s">
        <v>108</v>
      </c>
      <c r="E11" s="51"/>
      <c r="F11" s="52" t="str">
        <f>+F9</f>
        <v>Secretário Regional com tutela das Finanças  e Secretário(s) Regional da tutela</v>
      </c>
      <c r="G11" s="52"/>
      <c r="H11" s="52" t="str">
        <f>+H9</f>
        <v>a), do n.º 1 do artigo 4.º, do DRR n.º 1/2017/M, de 23 de fevereiro</v>
      </c>
      <c r="I11" s="50"/>
      <c r="J11" s="51" t="s">
        <v>86</v>
      </c>
    </row>
    <row r="12" spans="1:13" ht="6" customHeight="1" x14ac:dyDescent="0.25">
      <c r="B12" s="86"/>
      <c r="C12" s="86"/>
      <c r="D12" s="102"/>
      <c r="E12" s="83"/>
      <c r="F12" s="102"/>
      <c r="G12" s="102"/>
      <c r="H12" s="102"/>
      <c r="I12" s="102"/>
      <c r="J12" s="65"/>
    </row>
    <row r="13" spans="1:13" ht="24" x14ac:dyDescent="0.25">
      <c r="A13" s="3"/>
      <c r="B13" s="101" t="s">
        <v>23</v>
      </c>
      <c r="C13" s="101"/>
      <c r="D13" s="52" t="s">
        <v>22</v>
      </c>
      <c r="E13" s="51"/>
      <c r="F13" s="52" t="s">
        <v>109</v>
      </c>
      <c r="G13" s="52"/>
      <c r="H13" s="52" t="s">
        <v>110</v>
      </c>
      <c r="I13" s="52"/>
      <c r="J13" s="54"/>
    </row>
    <row r="14" spans="1:13" ht="6.75" customHeight="1" x14ac:dyDescent="0.25">
      <c r="B14" s="86"/>
      <c r="C14" s="86"/>
      <c r="D14" s="102"/>
      <c r="E14" s="83"/>
      <c r="F14" s="102"/>
      <c r="G14" s="102"/>
      <c r="H14" s="102"/>
      <c r="I14" s="102"/>
      <c r="J14" s="65"/>
    </row>
    <row r="15" spans="1:13" ht="24" x14ac:dyDescent="0.25">
      <c r="B15" s="86" t="s">
        <v>24</v>
      </c>
      <c r="C15" s="86"/>
      <c r="D15" s="102" t="s">
        <v>13</v>
      </c>
      <c r="E15" s="83"/>
      <c r="F15" s="102" t="s">
        <v>30</v>
      </c>
      <c r="G15" s="102"/>
      <c r="H15" s="102" t="s">
        <v>111</v>
      </c>
      <c r="I15" s="102"/>
      <c r="J15" s="65"/>
    </row>
    <row r="16" spans="1:13" s="5" customFormat="1" ht="35.25" customHeight="1" x14ac:dyDescent="0.2">
      <c r="B16" s="299" t="s">
        <v>273</v>
      </c>
      <c r="C16" s="299"/>
      <c r="D16" s="299"/>
      <c r="E16" s="80"/>
      <c r="F16" s="81" t="s">
        <v>89</v>
      </c>
      <c r="G16" s="81"/>
      <c r="H16" s="200"/>
      <c r="I16" s="82"/>
      <c r="J16" s="46" t="s">
        <v>91</v>
      </c>
    </row>
    <row r="17" spans="2:10" s="5" customFormat="1" ht="12.75" customHeight="1" x14ac:dyDescent="0.2">
      <c r="B17" s="295" t="s">
        <v>47</v>
      </c>
      <c r="C17" s="295"/>
      <c r="D17" s="295"/>
      <c r="E17" s="83"/>
      <c r="F17" s="85"/>
      <c r="G17" s="84"/>
      <c r="H17" s="85"/>
      <c r="I17" s="103"/>
      <c r="J17" s="92"/>
    </row>
    <row r="18" spans="2:10" s="5" customFormat="1" ht="36" x14ac:dyDescent="0.2">
      <c r="B18" s="178"/>
      <c r="C18" s="181" t="s">
        <v>15</v>
      </c>
      <c r="D18" s="180" t="s">
        <v>100</v>
      </c>
      <c r="E18" s="174"/>
      <c r="F18" s="176" t="s">
        <v>89</v>
      </c>
      <c r="G18" s="175"/>
      <c r="H18" s="176" t="s">
        <v>263</v>
      </c>
      <c r="I18" s="177"/>
      <c r="J18" s="179" t="s">
        <v>91</v>
      </c>
    </row>
    <row r="19" spans="2:10" s="5" customFormat="1" ht="36" x14ac:dyDescent="0.2">
      <c r="B19" s="49"/>
      <c r="C19" s="66" t="s">
        <v>16</v>
      </c>
      <c r="D19" s="50" t="s">
        <v>101</v>
      </c>
      <c r="E19" s="56"/>
      <c r="F19" s="50" t="s">
        <v>89</v>
      </c>
      <c r="G19" s="50"/>
      <c r="H19" s="50" t="s">
        <v>264</v>
      </c>
      <c r="I19" s="57"/>
      <c r="J19" s="51" t="s">
        <v>91</v>
      </c>
    </row>
    <row r="20" spans="2:10" s="5" customFormat="1" ht="36" x14ac:dyDescent="0.2">
      <c r="B20" s="49"/>
      <c r="C20" s="66" t="s">
        <v>17</v>
      </c>
      <c r="D20" s="50" t="s">
        <v>150</v>
      </c>
      <c r="E20" s="56"/>
      <c r="F20" s="50" t="s">
        <v>89</v>
      </c>
      <c r="G20" s="50"/>
      <c r="H20" s="50" t="s">
        <v>265</v>
      </c>
      <c r="I20" s="57"/>
      <c r="J20" s="51" t="s">
        <v>91</v>
      </c>
    </row>
    <row r="21" spans="2:10" s="5" customFormat="1" ht="64.5" customHeight="1" x14ac:dyDescent="0.2">
      <c r="B21" s="49"/>
      <c r="C21" s="66" t="s">
        <v>18</v>
      </c>
      <c r="D21" s="50" t="s">
        <v>224</v>
      </c>
      <c r="E21" s="56"/>
      <c r="F21" s="50" t="s">
        <v>89</v>
      </c>
      <c r="G21" s="50"/>
      <c r="H21" s="50" t="s">
        <v>266</v>
      </c>
      <c r="I21" s="57"/>
      <c r="J21" s="51" t="s">
        <v>91</v>
      </c>
    </row>
    <row r="22" spans="2:10" s="5" customFormat="1" ht="36" x14ac:dyDescent="0.2">
      <c r="B22" s="49"/>
      <c r="C22" s="66" t="s">
        <v>19</v>
      </c>
      <c r="D22" s="50" t="s">
        <v>102</v>
      </c>
      <c r="E22" s="56"/>
      <c r="F22" s="50" t="s">
        <v>89</v>
      </c>
      <c r="G22" s="50"/>
      <c r="H22" s="50" t="s">
        <v>267</v>
      </c>
      <c r="I22" s="57"/>
      <c r="J22" s="51" t="s">
        <v>91</v>
      </c>
    </row>
    <row r="23" spans="2:10" s="5" customFormat="1" ht="36" x14ac:dyDescent="0.2">
      <c r="B23" s="49"/>
      <c r="C23" s="66" t="s">
        <v>20</v>
      </c>
      <c r="D23" s="50" t="s">
        <v>148</v>
      </c>
      <c r="E23" s="56"/>
      <c r="F23" s="50" t="s">
        <v>89</v>
      </c>
      <c r="G23" s="50"/>
      <c r="H23" s="50" t="s">
        <v>268</v>
      </c>
      <c r="I23" s="57"/>
      <c r="J23" s="51" t="s">
        <v>91</v>
      </c>
    </row>
    <row r="24" spans="2:10" s="5" customFormat="1" ht="36" x14ac:dyDescent="0.2">
      <c r="B24" s="49"/>
      <c r="C24" s="66" t="s">
        <v>21</v>
      </c>
      <c r="D24" s="50" t="s">
        <v>103</v>
      </c>
      <c r="E24" s="56"/>
      <c r="F24" s="50" t="s">
        <v>89</v>
      </c>
      <c r="G24" s="50"/>
      <c r="H24" s="50" t="s">
        <v>269</v>
      </c>
      <c r="I24" s="57"/>
      <c r="J24" s="51" t="s">
        <v>91</v>
      </c>
    </row>
    <row r="25" spans="2:10" s="5" customFormat="1" ht="36" x14ac:dyDescent="0.2">
      <c r="B25" s="49"/>
      <c r="C25" s="66" t="s">
        <v>23</v>
      </c>
      <c r="D25" s="50" t="s">
        <v>151</v>
      </c>
      <c r="E25" s="56"/>
      <c r="F25" s="50" t="s">
        <v>89</v>
      </c>
      <c r="G25" s="50"/>
      <c r="H25" s="50" t="s">
        <v>262</v>
      </c>
      <c r="I25" s="57"/>
      <c r="J25" s="51" t="s">
        <v>91</v>
      </c>
    </row>
    <row r="26" spans="2:10" s="5" customFormat="1" ht="36" x14ac:dyDescent="0.2">
      <c r="B26" s="49"/>
      <c r="C26" s="66" t="s">
        <v>24</v>
      </c>
      <c r="D26" s="50" t="s">
        <v>104</v>
      </c>
      <c r="E26" s="56"/>
      <c r="F26" s="50" t="s">
        <v>89</v>
      </c>
      <c r="G26" s="50"/>
      <c r="H26" s="50" t="s">
        <v>278</v>
      </c>
      <c r="I26" s="57"/>
      <c r="J26" s="51" t="s">
        <v>91</v>
      </c>
    </row>
    <row r="27" spans="2:10" s="5" customFormat="1" ht="51.75" customHeight="1" x14ac:dyDescent="0.2">
      <c r="B27" s="49"/>
      <c r="C27" s="66" t="s">
        <v>98</v>
      </c>
      <c r="D27" s="50" t="s">
        <v>187</v>
      </c>
      <c r="E27" s="56"/>
      <c r="F27" s="50" t="s">
        <v>89</v>
      </c>
      <c r="G27" s="50"/>
      <c r="H27" s="50" t="s">
        <v>279</v>
      </c>
      <c r="I27" s="57"/>
      <c r="J27" s="51" t="s">
        <v>91</v>
      </c>
    </row>
    <row r="28" spans="2:10" s="5" customFormat="1" ht="36" x14ac:dyDescent="0.2">
      <c r="B28" s="201"/>
      <c r="C28" s="202" t="s">
        <v>99</v>
      </c>
      <c r="D28" s="84" t="s">
        <v>105</v>
      </c>
      <c r="E28" s="90"/>
      <c r="F28" s="84" t="s">
        <v>89</v>
      </c>
      <c r="G28" s="84"/>
      <c r="H28" s="84" t="s">
        <v>272</v>
      </c>
      <c r="I28" s="77"/>
      <c r="J28" s="83" t="s">
        <v>91</v>
      </c>
    </row>
    <row r="29" spans="2:10" s="5" customFormat="1" ht="36" x14ac:dyDescent="0.2">
      <c r="B29" s="297" t="s">
        <v>189</v>
      </c>
      <c r="C29" s="297"/>
      <c r="D29" s="297"/>
      <c r="E29" s="12"/>
      <c r="F29" s="81" t="s">
        <v>89</v>
      </c>
      <c r="G29" s="81"/>
      <c r="H29" s="200" t="s">
        <v>215</v>
      </c>
      <c r="I29" s="13"/>
      <c r="J29" s="11" t="s">
        <v>91</v>
      </c>
    </row>
    <row r="30" spans="2:10" s="5" customFormat="1" ht="135.75" customHeight="1" x14ac:dyDescent="0.2">
      <c r="B30" s="49"/>
      <c r="C30" s="66" t="s">
        <v>15</v>
      </c>
      <c r="D30" s="50" t="s">
        <v>188</v>
      </c>
      <c r="E30" s="56"/>
      <c r="F30" s="56" t="str">
        <f>+F29</f>
        <v>Secretário Regional com tutela das Finanças  e Secretário(s) Regional da tutela</v>
      </c>
      <c r="G30" s="50"/>
      <c r="H30" s="56" t="s">
        <v>216</v>
      </c>
      <c r="I30" s="57"/>
      <c r="J30" s="61" t="s">
        <v>107</v>
      </c>
    </row>
    <row r="31" spans="2:10" s="5" customFormat="1" ht="60" customHeight="1" x14ac:dyDescent="0.2">
      <c r="B31" s="8"/>
      <c r="C31" s="21" t="s">
        <v>16</v>
      </c>
      <c r="D31" s="84" t="s">
        <v>217</v>
      </c>
      <c r="E31" s="89"/>
      <c r="F31" s="104" t="str">
        <f>+F30</f>
        <v>Secretário Regional com tutela das Finanças  e Secretário(s) Regional da tutela</v>
      </c>
      <c r="G31" s="77"/>
      <c r="H31" s="91" t="s">
        <v>218</v>
      </c>
      <c r="I31" s="63"/>
      <c r="J31" s="107" t="s">
        <v>85</v>
      </c>
    </row>
    <row r="32" spans="2:10" s="5" customFormat="1" ht="36" x14ac:dyDescent="0.2">
      <c r="B32" s="296" t="s">
        <v>208</v>
      </c>
      <c r="C32" s="296"/>
      <c r="D32" s="296"/>
      <c r="E32" s="203"/>
      <c r="F32" s="72" t="s">
        <v>89</v>
      </c>
      <c r="G32" s="72"/>
      <c r="H32" s="204" t="s">
        <v>222</v>
      </c>
      <c r="I32" s="205"/>
      <c r="J32" s="73" t="s">
        <v>107</v>
      </c>
    </row>
    <row r="33" spans="2:10" s="5" customFormat="1" ht="57.75" customHeight="1" x14ac:dyDescent="0.2">
      <c r="B33" s="296" t="s">
        <v>209</v>
      </c>
      <c r="C33" s="296"/>
      <c r="D33" s="296"/>
      <c r="E33" s="203"/>
      <c r="F33" s="203" t="s">
        <v>89</v>
      </c>
      <c r="G33" s="72"/>
      <c r="H33" s="204" t="s">
        <v>222</v>
      </c>
      <c r="I33" s="205"/>
      <c r="J33" s="73" t="s">
        <v>107</v>
      </c>
    </row>
    <row r="34" spans="2:10" s="5" customFormat="1" ht="4.5" customHeight="1" thickBot="1" x14ac:dyDescent="0.25">
      <c r="B34" s="187"/>
      <c r="C34" s="187"/>
      <c r="D34" s="187"/>
      <c r="E34" s="187"/>
      <c r="F34" s="187"/>
      <c r="G34" s="187"/>
      <c r="H34" s="187"/>
      <c r="I34" s="187"/>
      <c r="J34" s="188"/>
    </row>
    <row r="35" spans="2:10" s="5" customFormat="1" ht="3" customHeight="1" x14ac:dyDescent="0.2"/>
    <row r="36" spans="2:10" x14ac:dyDescent="0.25">
      <c r="B36" s="98" t="s">
        <v>223</v>
      </c>
      <c r="C36" s="5"/>
    </row>
    <row r="37" spans="2:10" x14ac:dyDescent="0.25">
      <c r="B37" s="98" t="s">
        <v>48</v>
      </c>
    </row>
    <row r="38" spans="2:10" x14ac:dyDescent="0.25">
      <c r="B38" s="98" t="s">
        <v>49</v>
      </c>
    </row>
    <row r="39" spans="2:10" x14ac:dyDescent="0.25">
      <c r="B39" s="98" t="s">
        <v>76</v>
      </c>
      <c r="C39" s="98" t="s">
        <v>50</v>
      </c>
    </row>
  </sheetData>
  <mergeCells count="6">
    <mergeCell ref="B33:D33"/>
    <mergeCell ref="B29:D29"/>
    <mergeCell ref="B17:D17"/>
    <mergeCell ref="B3:D3"/>
    <mergeCell ref="B16:D16"/>
    <mergeCell ref="B32:D32"/>
  </mergeCells>
  <phoneticPr fontId="7" type="noConversion"/>
  <hyperlinks>
    <hyperlink ref="M1" location="INDICE!A1" display="ÍNDICE" xr:uid="{C551FBD1-4464-4052-B303-D0E08A6016E3}"/>
  </hyperlinks>
  <printOptions horizontalCentered="1" verticalCentered="1"/>
  <pageMargins left="0" right="0" top="0.39370078740157483" bottom="0" header="0" footer="0"/>
  <pageSetup paperSize="9" scale="85" orientation="landscape" r:id="rId1"/>
  <headerFooter alignWithMargins="0">
    <oddFooter>&amp;R&amp;8AII-SFA/EPR-&amp;P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5"/>
  <sheetViews>
    <sheetView showGridLines="0" zoomScaleNormal="100" workbookViewId="0">
      <selection activeCell="A3" sqref="A3:F3"/>
    </sheetView>
  </sheetViews>
  <sheetFormatPr defaultColWidth="10.75" defaultRowHeight="12.75" x14ac:dyDescent="0.2"/>
  <cols>
    <col min="1" max="1" width="23.375" style="16" customWidth="1"/>
    <col min="2" max="2" width="13.25" style="16" customWidth="1"/>
    <col min="3" max="3" width="13.625" style="16" customWidth="1"/>
    <col min="4" max="4" width="13.375" style="16" customWidth="1"/>
    <col min="5" max="5" width="11.625" style="16" customWidth="1"/>
    <col min="6" max="6" width="24.5" style="16" customWidth="1"/>
    <col min="7" max="7" width="13.125" style="16" customWidth="1"/>
    <col min="8" max="8" width="14" style="16" customWidth="1"/>
    <col min="9" max="16384" width="10.75" style="16"/>
  </cols>
  <sheetData>
    <row r="1" spans="1:8" ht="18" customHeight="1" thickBot="1" x14ac:dyDescent="0.3">
      <c r="A1" s="288" t="s">
        <v>41</v>
      </c>
      <c r="B1" s="288"/>
      <c r="C1" s="288"/>
      <c r="D1" s="288"/>
      <c r="E1" s="288"/>
      <c r="F1" s="288"/>
      <c r="H1" s="284" t="s">
        <v>190</v>
      </c>
    </row>
    <row r="2" spans="1:8" ht="19.5" customHeight="1" x14ac:dyDescent="0.2">
      <c r="A2" s="290" t="s">
        <v>152</v>
      </c>
      <c r="B2" s="290"/>
      <c r="C2" s="290"/>
      <c r="D2" s="290"/>
      <c r="E2" s="290"/>
      <c r="F2" s="290"/>
    </row>
    <row r="3" spans="1:8" ht="23.25" customHeight="1" x14ac:dyDescent="0.25">
      <c r="A3" s="309" t="s">
        <v>259</v>
      </c>
      <c r="B3" s="309"/>
      <c r="C3" s="309"/>
      <c r="D3" s="309"/>
      <c r="E3" s="309"/>
      <c r="F3" s="309"/>
    </row>
    <row r="4" spans="1:8" x14ac:dyDescent="0.2">
      <c r="C4" s="15"/>
      <c r="D4" s="15"/>
      <c r="E4" s="15"/>
      <c r="F4" s="15"/>
    </row>
    <row r="5" spans="1:8" x14ac:dyDescent="0.2">
      <c r="A5" s="105" t="s">
        <v>143</v>
      </c>
      <c r="C5" s="15"/>
      <c r="D5" s="15"/>
      <c r="E5" s="15"/>
      <c r="F5" s="15"/>
    </row>
    <row r="6" spans="1:8" ht="21.75" customHeight="1" thickBot="1" x14ac:dyDescent="0.25">
      <c r="B6" s="317" t="s">
        <v>142</v>
      </c>
      <c r="C6" s="317"/>
      <c r="D6" s="317"/>
      <c r="F6" s="183" t="s">
        <v>36</v>
      </c>
    </row>
    <row r="7" spans="1:8" x14ac:dyDescent="0.2">
      <c r="A7" s="312" t="s">
        <v>40</v>
      </c>
      <c r="B7" s="310" t="s">
        <v>141</v>
      </c>
      <c r="C7" s="310" t="s">
        <v>141</v>
      </c>
      <c r="D7" s="310" t="s">
        <v>141</v>
      </c>
      <c r="E7" s="310" t="s">
        <v>11</v>
      </c>
      <c r="F7" s="314" t="s">
        <v>3</v>
      </c>
    </row>
    <row r="8" spans="1:8" x14ac:dyDescent="0.2">
      <c r="A8" s="313"/>
      <c r="B8" s="311"/>
      <c r="C8" s="311"/>
      <c r="D8" s="311"/>
      <c r="E8" s="311"/>
      <c r="F8" s="315"/>
    </row>
    <row r="9" spans="1:8" ht="13.5" thickBot="1" x14ac:dyDescent="0.25">
      <c r="A9" s="29"/>
      <c r="B9" s="156">
        <v>1</v>
      </c>
      <c r="C9" s="156">
        <v>2</v>
      </c>
      <c r="D9" s="156">
        <v>3</v>
      </c>
      <c r="E9" s="156" t="s">
        <v>144</v>
      </c>
      <c r="F9" s="316"/>
    </row>
    <row r="10" spans="1:8" x14ac:dyDescent="0.2">
      <c r="A10" s="33" t="s">
        <v>34</v>
      </c>
      <c r="B10" s="153"/>
      <c r="C10" s="153"/>
      <c r="D10" s="153"/>
      <c r="E10" s="153"/>
      <c r="F10" s="318"/>
    </row>
    <row r="11" spans="1:8" x14ac:dyDescent="0.2">
      <c r="A11" s="109" t="s">
        <v>153</v>
      </c>
      <c r="B11" s="153">
        <f>+B12+B13+B14</f>
        <v>0</v>
      </c>
      <c r="C11" s="153">
        <f t="shared" ref="C11:D11" si="0">+C12+C13+C14</f>
        <v>0</v>
      </c>
      <c r="D11" s="153">
        <f t="shared" si="0"/>
        <v>0</v>
      </c>
      <c r="E11" s="153">
        <f t="shared" ref="E11:E27" si="1">SUM(B11:D11)</f>
        <v>0</v>
      </c>
      <c r="F11" s="319"/>
    </row>
    <row r="12" spans="1:8" x14ac:dyDescent="0.2">
      <c r="A12" s="34" t="s">
        <v>145</v>
      </c>
      <c r="B12" s="153"/>
      <c r="C12" s="153"/>
      <c r="D12" s="153"/>
      <c r="E12" s="153">
        <f t="shared" si="1"/>
        <v>0</v>
      </c>
      <c r="F12" s="319"/>
    </row>
    <row r="13" spans="1:8" x14ac:dyDescent="0.2">
      <c r="A13" s="34" t="s">
        <v>146</v>
      </c>
      <c r="B13" s="153"/>
      <c r="C13" s="153"/>
      <c r="D13" s="153"/>
      <c r="E13" s="153">
        <f t="shared" si="1"/>
        <v>0</v>
      </c>
      <c r="F13" s="319"/>
    </row>
    <row r="14" spans="1:8" x14ac:dyDescent="0.2">
      <c r="A14" s="34" t="s">
        <v>39</v>
      </c>
      <c r="B14" s="153"/>
      <c r="C14" s="153"/>
      <c r="D14" s="153"/>
      <c r="E14" s="153">
        <f t="shared" si="1"/>
        <v>0</v>
      </c>
      <c r="F14" s="319"/>
    </row>
    <row r="15" spans="1:8" x14ac:dyDescent="0.2">
      <c r="A15" s="109" t="s">
        <v>154</v>
      </c>
      <c r="B15" s="153"/>
      <c r="C15" s="153"/>
      <c r="D15" s="153"/>
      <c r="E15" s="153">
        <f t="shared" si="1"/>
        <v>0</v>
      </c>
      <c r="F15" s="319"/>
    </row>
    <row r="16" spans="1:8" x14ac:dyDescent="0.2">
      <c r="A16" s="109" t="s">
        <v>155</v>
      </c>
      <c r="B16" s="153"/>
      <c r="C16" s="153"/>
      <c r="D16" s="153"/>
      <c r="E16" s="153">
        <f t="shared" si="1"/>
        <v>0</v>
      </c>
      <c r="F16" s="319"/>
    </row>
    <row r="17" spans="1:6" x14ac:dyDescent="0.2">
      <c r="A17" s="109" t="s">
        <v>156</v>
      </c>
      <c r="B17" s="153"/>
      <c r="C17" s="153"/>
      <c r="D17" s="153"/>
      <c r="E17" s="153">
        <f t="shared" si="1"/>
        <v>0</v>
      </c>
      <c r="F17" s="319"/>
    </row>
    <row r="18" spans="1:6" x14ac:dyDescent="0.2">
      <c r="A18" s="34" t="s">
        <v>52</v>
      </c>
      <c r="B18" s="153"/>
      <c r="C18" s="153"/>
      <c r="D18" s="153"/>
      <c r="E18" s="153">
        <f t="shared" si="1"/>
        <v>0</v>
      </c>
      <c r="F18" s="319"/>
    </row>
    <row r="19" spans="1:6" x14ac:dyDescent="0.2">
      <c r="A19" s="108" t="s">
        <v>158</v>
      </c>
      <c r="B19" s="153"/>
      <c r="C19" s="153"/>
      <c r="D19" s="153"/>
      <c r="E19" s="153">
        <f t="shared" si="1"/>
        <v>0</v>
      </c>
      <c r="F19" s="319"/>
    </row>
    <row r="20" spans="1:6" x14ac:dyDescent="0.2">
      <c r="A20" s="108" t="s">
        <v>157</v>
      </c>
      <c r="B20" s="154"/>
      <c r="C20" s="154"/>
      <c r="D20" s="154"/>
      <c r="E20" s="154">
        <f t="shared" si="1"/>
        <v>0</v>
      </c>
      <c r="F20" s="319"/>
    </row>
    <row r="21" spans="1:6" x14ac:dyDescent="0.2">
      <c r="A21" s="35" t="s">
        <v>8</v>
      </c>
      <c r="B21" s="155">
        <f>SUM(B11,B17,B19,B20,B15,B16)</f>
        <v>0</v>
      </c>
      <c r="C21" s="155">
        <f t="shared" ref="C21:E21" si="2">SUM(C11,C17,C19,C20,C15,C16)</f>
        <v>0</v>
      </c>
      <c r="D21" s="155">
        <f t="shared" si="2"/>
        <v>0</v>
      </c>
      <c r="E21" s="155">
        <f t="shared" si="2"/>
        <v>0</v>
      </c>
      <c r="F21" s="319"/>
    </row>
    <row r="22" spans="1:6" x14ac:dyDescent="0.2">
      <c r="A22" s="33" t="s">
        <v>9</v>
      </c>
      <c r="B22" s="160"/>
      <c r="C22" s="160"/>
      <c r="D22" s="160"/>
      <c r="E22" s="160"/>
      <c r="F22" s="319"/>
    </row>
    <row r="23" spans="1:6" x14ac:dyDescent="0.2">
      <c r="A23" s="108" t="s">
        <v>159</v>
      </c>
      <c r="B23" s="157"/>
      <c r="C23" s="157"/>
      <c r="D23" s="157"/>
      <c r="E23" s="157">
        <f t="shared" si="1"/>
        <v>0</v>
      </c>
      <c r="F23" s="319"/>
    </row>
    <row r="24" spans="1:6" x14ac:dyDescent="0.2">
      <c r="A24" s="108" t="s">
        <v>160</v>
      </c>
      <c r="B24" s="153">
        <f>+B25</f>
        <v>0</v>
      </c>
      <c r="C24" s="153">
        <f t="shared" ref="C24:D24" si="3">+C25</f>
        <v>0</v>
      </c>
      <c r="D24" s="153">
        <f t="shared" si="3"/>
        <v>0</v>
      </c>
      <c r="E24" s="157">
        <f t="shared" si="1"/>
        <v>0</v>
      </c>
      <c r="F24" s="319"/>
    </row>
    <row r="25" spans="1:6" x14ac:dyDescent="0.2">
      <c r="A25" s="34" t="s">
        <v>51</v>
      </c>
      <c r="B25" s="153"/>
      <c r="C25" s="153"/>
      <c r="D25" s="153"/>
      <c r="E25" s="157">
        <f t="shared" si="1"/>
        <v>0</v>
      </c>
      <c r="F25" s="319"/>
    </row>
    <row r="26" spans="1:6" x14ac:dyDescent="0.2">
      <c r="A26" s="109" t="s">
        <v>161</v>
      </c>
      <c r="B26" s="154"/>
      <c r="C26" s="154"/>
      <c r="D26" s="154"/>
      <c r="E26" s="157">
        <f t="shared" si="1"/>
        <v>0</v>
      </c>
      <c r="F26" s="319"/>
    </row>
    <row r="27" spans="1:6" x14ac:dyDescent="0.2">
      <c r="A27" s="109" t="s">
        <v>162</v>
      </c>
      <c r="B27" s="154"/>
      <c r="C27" s="154"/>
      <c r="D27" s="154"/>
      <c r="E27" s="157">
        <f t="shared" si="1"/>
        <v>0</v>
      </c>
      <c r="F27" s="319"/>
    </row>
    <row r="28" spans="1:6" x14ac:dyDescent="0.2">
      <c r="A28" s="109" t="s">
        <v>163</v>
      </c>
      <c r="B28" s="154"/>
      <c r="C28" s="154"/>
      <c r="D28" s="154"/>
      <c r="E28" s="154">
        <f t="shared" ref="E28:E30" si="4">SUM(B28:D28)</f>
        <v>0</v>
      </c>
      <c r="F28" s="319"/>
    </row>
    <row r="29" spans="1:6" x14ac:dyDescent="0.2">
      <c r="A29" s="35" t="s">
        <v>10</v>
      </c>
      <c r="B29" s="155">
        <f>SUM(B23:B24,B28,B26,B27)</f>
        <v>0</v>
      </c>
      <c r="C29" s="155">
        <f t="shared" ref="C29:D29" si="5">SUM(C23:C24,C28,C26,C27)</f>
        <v>0</v>
      </c>
      <c r="D29" s="155">
        <f t="shared" si="5"/>
        <v>0</v>
      </c>
      <c r="E29" s="155">
        <f t="shared" si="4"/>
        <v>0</v>
      </c>
      <c r="F29" s="319"/>
    </row>
    <row r="30" spans="1:6" ht="17.25" customHeight="1" thickBot="1" x14ac:dyDescent="0.25">
      <c r="A30" s="27" t="s">
        <v>11</v>
      </c>
      <c r="B30" s="158">
        <f>+B29+B21</f>
        <v>0</v>
      </c>
      <c r="C30" s="158">
        <f t="shared" ref="C30:D30" si="6">+C29+C21</f>
        <v>0</v>
      </c>
      <c r="D30" s="158">
        <f t="shared" si="6"/>
        <v>0</v>
      </c>
      <c r="E30" s="158">
        <f t="shared" si="4"/>
        <v>0</v>
      </c>
      <c r="F30" s="320"/>
    </row>
    <row r="31" spans="1:6" ht="9.75" customHeight="1" x14ac:dyDescent="0.2">
      <c r="A31" s="20"/>
      <c r="B31" s="19"/>
      <c r="C31" s="19"/>
      <c r="D31" s="19"/>
      <c r="E31" s="19"/>
      <c r="F31" s="19"/>
    </row>
    <row r="33" spans="1:6" x14ac:dyDescent="0.2">
      <c r="A33" s="105" t="s">
        <v>138</v>
      </c>
    </row>
    <row r="34" spans="1:6" x14ac:dyDescent="0.2">
      <c r="A34" s="105"/>
      <c r="B34" s="183" t="s">
        <v>36</v>
      </c>
    </row>
    <row r="35" spans="1:6" ht="12.75" customHeight="1" x14ac:dyDescent="0.2">
      <c r="A35" s="110" t="s">
        <v>114</v>
      </c>
      <c r="B35" s="111" t="s">
        <v>120</v>
      </c>
      <c r="C35" s="300" t="s">
        <v>147</v>
      </c>
      <c r="D35" s="301"/>
      <c r="E35" s="301"/>
      <c r="F35" s="302"/>
    </row>
    <row r="36" spans="1:6" x14ac:dyDescent="0.2">
      <c r="A36" s="122" t="s">
        <v>115</v>
      </c>
      <c r="B36" s="123"/>
      <c r="C36" s="300"/>
      <c r="D36" s="301"/>
      <c r="E36" s="301"/>
      <c r="F36" s="302"/>
    </row>
    <row r="37" spans="1:6" x14ac:dyDescent="0.2">
      <c r="A37" s="124" t="s">
        <v>116</v>
      </c>
      <c r="B37" s="125"/>
      <c r="C37" s="303"/>
      <c r="D37" s="304"/>
      <c r="E37" s="304"/>
      <c r="F37" s="305"/>
    </row>
    <row r="38" spans="1:6" x14ac:dyDescent="0.2">
      <c r="A38" s="124" t="s">
        <v>117</v>
      </c>
      <c r="B38" s="125"/>
      <c r="C38" s="303"/>
      <c r="D38" s="304"/>
      <c r="E38" s="304"/>
      <c r="F38" s="305"/>
    </row>
    <row r="39" spans="1:6" x14ac:dyDescent="0.2">
      <c r="A39" s="124" t="s">
        <v>118</v>
      </c>
      <c r="B39" s="125"/>
      <c r="C39" s="303"/>
      <c r="D39" s="304"/>
      <c r="E39" s="304"/>
      <c r="F39" s="305"/>
    </row>
    <row r="40" spans="1:6" x14ac:dyDescent="0.2">
      <c r="A40" s="126" t="s">
        <v>119</v>
      </c>
      <c r="B40" s="127"/>
      <c r="C40" s="303"/>
      <c r="D40" s="304"/>
      <c r="E40" s="304"/>
      <c r="F40" s="305"/>
    </row>
    <row r="41" spans="1:6" x14ac:dyDescent="0.2">
      <c r="A41" s="110" t="s">
        <v>136</v>
      </c>
      <c r="B41" s="114">
        <f>SUM(B36:B40)</f>
        <v>0</v>
      </c>
      <c r="C41" s="306"/>
      <c r="D41" s="307"/>
      <c r="E41" s="307"/>
      <c r="F41" s="308"/>
    </row>
    <row r="42" spans="1:6" x14ac:dyDescent="0.2">
      <c r="A42" s="98" t="s">
        <v>206</v>
      </c>
    </row>
    <row r="43" spans="1:6" ht="21.75" customHeight="1" x14ac:dyDescent="0.2">
      <c r="A43" s="105" t="s">
        <v>178</v>
      </c>
      <c r="D43" s="105"/>
      <c r="E43" s="105" t="s">
        <v>179</v>
      </c>
    </row>
    <row r="44" spans="1:6" x14ac:dyDescent="0.2">
      <c r="C44" s="183" t="s">
        <v>36</v>
      </c>
      <c r="D44" s="18"/>
      <c r="E44" s="184"/>
      <c r="F44" s="183" t="s">
        <v>36</v>
      </c>
    </row>
    <row r="45" spans="1:6" ht="12.75" customHeight="1" x14ac:dyDescent="0.2">
      <c r="A45" s="120" t="s">
        <v>31</v>
      </c>
      <c r="B45" s="118"/>
      <c r="C45" s="192" t="s">
        <v>120</v>
      </c>
      <c r="E45" s="110" t="s">
        <v>180</v>
      </c>
      <c r="F45" s="111" t="s">
        <v>120</v>
      </c>
    </row>
    <row r="46" spans="1:6" ht="13.5" customHeight="1" x14ac:dyDescent="0.2">
      <c r="A46" s="128" t="s">
        <v>181</v>
      </c>
      <c r="B46" s="129"/>
      <c r="C46" s="191"/>
      <c r="E46" s="122" t="s">
        <v>122</v>
      </c>
      <c r="F46" s="123"/>
    </row>
    <row r="47" spans="1:6" ht="13.5" customHeight="1" x14ac:dyDescent="0.2">
      <c r="A47" s="130" t="s">
        <v>164</v>
      </c>
      <c r="B47" s="131"/>
      <c r="C47" s="132"/>
      <c r="E47" s="124" t="s">
        <v>123</v>
      </c>
      <c r="F47" s="125"/>
    </row>
    <row r="48" spans="1:6" ht="13.5" customHeight="1" x14ac:dyDescent="0.2">
      <c r="A48" s="130" t="s">
        <v>165</v>
      </c>
      <c r="B48" s="131"/>
      <c r="C48" s="132"/>
      <c r="E48" s="124" t="s">
        <v>124</v>
      </c>
      <c r="F48" s="125"/>
    </row>
    <row r="49" spans="1:6" ht="13.5" customHeight="1" x14ac:dyDescent="0.2">
      <c r="A49" s="130" t="s">
        <v>166</v>
      </c>
      <c r="B49" s="133"/>
      <c r="C49" s="132"/>
      <c r="E49" s="124" t="s">
        <v>125</v>
      </c>
      <c r="F49" s="125"/>
    </row>
    <row r="50" spans="1:6" ht="13.5" customHeight="1" x14ac:dyDescent="0.2">
      <c r="A50" s="130" t="s">
        <v>167</v>
      </c>
      <c r="B50" s="131"/>
      <c r="C50" s="132"/>
      <c r="E50" s="124" t="s">
        <v>126</v>
      </c>
      <c r="F50" s="125"/>
    </row>
    <row r="51" spans="1:6" ht="13.5" customHeight="1" x14ac:dyDescent="0.2">
      <c r="A51" s="130" t="s">
        <v>182</v>
      </c>
      <c r="B51" s="131"/>
      <c r="C51" s="132"/>
      <c r="E51" s="124" t="s">
        <v>127</v>
      </c>
      <c r="F51" s="125"/>
    </row>
    <row r="52" spans="1:6" ht="13.5" customHeight="1" x14ac:dyDescent="0.2">
      <c r="A52" s="130" t="s">
        <v>183</v>
      </c>
      <c r="B52" s="131"/>
      <c r="C52" s="132"/>
      <c r="E52" s="124" t="s">
        <v>199</v>
      </c>
      <c r="F52" s="125"/>
    </row>
    <row r="53" spans="1:6" ht="13.5" customHeight="1" x14ac:dyDescent="0.2">
      <c r="A53" s="130" t="s">
        <v>184</v>
      </c>
      <c r="B53" s="131"/>
      <c r="C53" s="132"/>
      <c r="E53" s="124" t="s">
        <v>128</v>
      </c>
      <c r="F53" s="125"/>
    </row>
    <row r="54" spans="1:6" ht="13.5" customHeight="1" x14ac:dyDescent="0.2">
      <c r="A54" s="130" t="s">
        <v>168</v>
      </c>
      <c r="B54" s="134"/>
      <c r="C54" s="132"/>
      <c r="E54" s="124" t="s">
        <v>129</v>
      </c>
      <c r="F54" s="125"/>
    </row>
    <row r="55" spans="1:6" ht="13.5" customHeight="1" x14ac:dyDescent="0.2">
      <c r="A55" s="130" t="s">
        <v>169</v>
      </c>
      <c r="B55" s="133"/>
      <c r="C55" s="132"/>
      <c r="E55" s="124" t="s">
        <v>130</v>
      </c>
      <c r="F55" s="125"/>
    </row>
    <row r="56" spans="1:6" ht="13.5" customHeight="1" x14ac:dyDescent="0.2">
      <c r="A56" s="130" t="s">
        <v>170</v>
      </c>
      <c r="B56" s="134"/>
      <c r="C56" s="132"/>
      <c r="E56" s="124" t="s">
        <v>131</v>
      </c>
      <c r="F56" s="125"/>
    </row>
    <row r="57" spans="1:6" ht="13.5" customHeight="1" x14ac:dyDescent="0.2">
      <c r="A57" s="130" t="s">
        <v>171</v>
      </c>
      <c r="B57" s="134"/>
      <c r="C57" s="132"/>
      <c r="E57" s="124" t="s">
        <v>132</v>
      </c>
      <c r="F57" s="125"/>
    </row>
    <row r="58" spans="1:6" ht="13.5" customHeight="1" x14ac:dyDescent="0.2">
      <c r="A58" s="130" t="s">
        <v>185</v>
      </c>
      <c r="B58" s="135"/>
      <c r="C58" s="132"/>
      <c r="E58" s="124" t="s">
        <v>133</v>
      </c>
      <c r="F58" s="125"/>
    </row>
    <row r="59" spans="1:6" ht="13.5" customHeight="1" x14ac:dyDescent="0.2">
      <c r="A59" s="130" t="s">
        <v>172</v>
      </c>
      <c r="B59" s="134"/>
      <c r="C59" s="132"/>
      <c r="E59" s="124" t="s">
        <v>134</v>
      </c>
      <c r="F59" s="125"/>
    </row>
    <row r="60" spans="1:6" ht="13.5" customHeight="1" x14ac:dyDescent="0.2">
      <c r="A60" s="130" t="s">
        <v>173</v>
      </c>
      <c r="B60" s="136"/>
      <c r="C60" s="132"/>
      <c r="E60" s="126" t="s">
        <v>135</v>
      </c>
      <c r="F60" s="127"/>
    </row>
    <row r="61" spans="1:6" x14ac:dyDescent="0.2">
      <c r="A61" s="130" t="s">
        <v>174</v>
      </c>
      <c r="B61" s="131"/>
      <c r="C61" s="132"/>
      <c r="E61" s="110" t="s">
        <v>136</v>
      </c>
      <c r="F61" s="114">
        <f>SUM(F46:F60)</f>
        <v>0</v>
      </c>
    </row>
    <row r="62" spans="1:6" x14ac:dyDescent="0.2">
      <c r="A62" s="130" t="s">
        <v>175</v>
      </c>
      <c r="B62" s="133"/>
      <c r="C62" s="132"/>
    </row>
    <row r="63" spans="1:6" x14ac:dyDescent="0.2">
      <c r="A63" s="137" t="s">
        <v>176</v>
      </c>
      <c r="B63" s="138"/>
      <c r="C63" s="139"/>
    </row>
    <row r="64" spans="1:6" ht="12.75" customHeight="1" x14ac:dyDescent="0.2">
      <c r="A64" s="121" t="s">
        <v>177</v>
      </c>
      <c r="B64" s="119"/>
      <c r="C64" s="115"/>
    </row>
    <row r="65" spans="1:3" x14ac:dyDescent="0.2">
      <c r="A65" s="116"/>
      <c r="B65" s="118"/>
      <c r="C65" s="117">
        <f>SUM(C46:C64)</f>
        <v>0</v>
      </c>
    </row>
  </sheetData>
  <mergeCells count="13">
    <mergeCell ref="C35:F35"/>
    <mergeCell ref="C36:F41"/>
    <mergeCell ref="A1:F1"/>
    <mergeCell ref="A2:F2"/>
    <mergeCell ref="A3:F3"/>
    <mergeCell ref="E7:E8"/>
    <mergeCell ref="A7:A8"/>
    <mergeCell ref="B7:B8"/>
    <mergeCell ref="C7:C8"/>
    <mergeCell ref="F7:F9"/>
    <mergeCell ref="D7:D8"/>
    <mergeCell ref="B6:D6"/>
    <mergeCell ref="F10:F30"/>
  </mergeCells>
  <phoneticPr fontId="7" type="noConversion"/>
  <hyperlinks>
    <hyperlink ref="H1" location="INDICE!A1" display="ÍNDICE" xr:uid="{BEF5C4CD-AE75-4D14-86B2-9CE227A3E903}"/>
  </hyperlinks>
  <printOptions horizontalCentered="1" verticalCentered="1"/>
  <pageMargins left="0.15748031496062992" right="0.15748031496062992" top="0" bottom="0" header="0" footer="0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1"/>
  <sheetViews>
    <sheetView showGridLines="0" workbookViewId="0">
      <selection activeCell="E20" sqref="E20"/>
    </sheetView>
  </sheetViews>
  <sheetFormatPr defaultColWidth="10.75" defaultRowHeight="12.75" x14ac:dyDescent="0.2"/>
  <cols>
    <col min="1" max="1" width="23.5" style="4" customWidth="1"/>
    <col min="2" max="4" width="15" style="4" customWidth="1"/>
    <col min="5" max="5" width="18" style="4" customWidth="1"/>
    <col min="6" max="6" width="14" style="4" customWidth="1"/>
    <col min="7" max="7" width="0.875" style="4" customWidth="1"/>
    <col min="8" max="16384" width="10.75" style="4"/>
  </cols>
  <sheetData>
    <row r="1" spans="1:9" ht="18" customHeight="1" thickBot="1" x14ac:dyDescent="0.3">
      <c r="A1" s="288" t="s">
        <v>0</v>
      </c>
      <c r="B1" s="288"/>
      <c r="C1" s="288"/>
      <c r="D1" s="288"/>
      <c r="E1" s="288"/>
      <c r="F1" s="288"/>
      <c r="I1" s="284" t="s">
        <v>190</v>
      </c>
    </row>
    <row r="2" spans="1:9" ht="15.75" customHeight="1" x14ac:dyDescent="0.2">
      <c r="A2" s="290" t="s">
        <v>191</v>
      </c>
      <c r="B2" s="290"/>
      <c r="C2" s="290"/>
      <c r="D2" s="290"/>
      <c r="E2" s="290"/>
      <c r="F2" s="290"/>
    </row>
    <row r="3" spans="1:9" ht="22.5" customHeight="1" x14ac:dyDescent="0.25">
      <c r="A3" s="288" t="s">
        <v>260</v>
      </c>
      <c r="B3" s="288"/>
      <c r="C3" s="288"/>
      <c r="D3" s="288"/>
      <c r="E3" s="288"/>
    </row>
    <row r="5" spans="1:9" x14ac:dyDescent="0.2">
      <c r="A5" s="105" t="s">
        <v>137</v>
      </c>
      <c r="B5" s="16"/>
      <c r="C5" s="15"/>
      <c r="D5" s="15"/>
      <c r="E5" s="15"/>
    </row>
    <row r="6" spans="1:9" x14ac:dyDescent="0.2">
      <c r="A6" s="16"/>
      <c r="B6" s="183" t="s">
        <v>36</v>
      </c>
      <c r="D6" s="16"/>
    </row>
    <row r="7" spans="1:9" ht="24" customHeight="1" x14ac:dyDescent="0.2">
      <c r="A7" s="325" t="s">
        <v>40</v>
      </c>
      <c r="B7" s="327" t="s">
        <v>12</v>
      </c>
      <c r="C7" s="321" t="s">
        <v>3</v>
      </c>
      <c r="D7" s="321"/>
      <c r="E7" s="321"/>
      <c r="F7" s="322"/>
    </row>
    <row r="8" spans="1:9" ht="8.25" customHeight="1" x14ac:dyDescent="0.2">
      <c r="A8" s="326"/>
      <c r="B8" s="328"/>
      <c r="C8" s="323"/>
      <c r="D8" s="323"/>
      <c r="E8" s="323"/>
      <c r="F8" s="324"/>
    </row>
    <row r="9" spans="1:9" ht="15.75" customHeight="1" x14ac:dyDescent="0.2">
      <c r="A9" s="140"/>
      <c r="B9" s="152"/>
      <c r="C9" s="19"/>
      <c r="D9" s="149"/>
      <c r="E9" s="149"/>
      <c r="F9" s="150"/>
    </row>
    <row r="10" spans="1:9" ht="18" customHeight="1" x14ac:dyDescent="0.2">
      <c r="A10" s="141" t="s">
        <v>34</v>
      </c>
      <c r="B10" s="152"/>
      <c r="C10" s="19"/>
      <c r="D10" s="149"/>
      <c r="E10" s="149"/>
      <c r="F10" s="150"/>
    </row>
    <row r="11" spans="1:9" ht="15.75" customHeight="1" x14ac:dyDescent="0.2">
      <c r="A11" s="142" t="s">
        <v>153</v>
      </c>
      <c r="B11" s="152"/>
      <c r="C11" s="19"/>
      <c r="D11" s="149"/>
      <c r="E11" s="149"/>
      <c r="F11" s="150"/>
    </row>
    <row r="12" spans="1:9" s="16" customFormat="1" x14ac:dyDescent="0.2">
      <c r="A12" s="142" t="s">
        <v>154</v>
      </c>
      <c r="B12" s="153"/>
      <c r="C12" s="19"/>
      <c r="D12" s="149"/>
      <c r="E12" s="149"/>
      <c r="F12" s="150"/>
    </row>
    <row r="13" spans="1:9" s="16" customFormat="1" x14ac:dyDescent="0.2">
      <c r="A13" s="142" t="s">
        <v>155</v>
      </c>
      <c r="B13" s="153"/>
      <c r="C13" s="19"/>
      <c r="D13" s="149"/>
      <c r="E13" s="149"/>
      <c r="F13" s="150"/>
    </row>
    <row r="14" spans="1:9" s="16" customFormat="1" x14ac:dyDescent="0.2">
      <c r="A14" s="142" t="s">
        <v>156</v>
      </c>
      <c r="B14" s="153"/>
      <c r="C14" s="19"/>
      <c r="D14" s="149"/>
      <c r="E14" s="149"/>
      <c r="F14" s="150"/>
    </row>
    <row r="15" spans="1:9" s="16" customFormat="1" x14ac:dyDescent="0.2">
      <c r="A15" s="143" t="s">
        <v>52</v>
      </c>
      <c r="B15" s="153"/>
      <c r="C15" s="19"/>
      <c r="D15" s="149"/>
      <c r="E15" s="149"/>
      <c r="F15" s="150"/>
    </row>
    <row r="16" spans="1:9" s="16" customFormat="1" x14ac:dyDescent="0.2">
      <c r="A16" s="144" t="s">
        <v>158</v>
      </c>
      <c r="B16" s="153"/>
      <c r="C16" s="19"/>
      <c r="D16" s="149"/>
      <c r="E16" s="149"/>
      <c r="F16" s="150"/>
    </row>
    <row r="17" spans="1:6" s="16" customFormat="1" x14ac:dyDescent="0.2">
      <c r="A17" s="144" t="s">
        <v>157</v>
      </c>
      <c r="B17" s="154"/>
      <c r="C17" s="19"/>
      <c r="D17" s="149"/>
      <c r="E17" s="149"/>
      <c r="F17" s="150"/>
    </row>
    <row r="18" spans="1:6" x14ac:dyDescent="0.2">
      <c r="A18" s="145" t="s">
        <v>8</v>
      </c>
      <c r="B18" s="155">
        <f>SUM(B11,B14,B16,B17,B12,B13)</f>
        <v>0</v>
      </c>
      <c r="C18" s="19"/>
      <c r="D18" s="149"/>
      <c r="E18" s="149"/>
      <c r="F18" s="150"/>
    </row>
    <row r="19" spans="1:6" x14ac:dyDescent="0.2">
      <c r="A19" s="146" t="s">
        <v>9</v>
      </c>
      <c r="B19" s="159"/>
      <c r="C19" s="19"/>
      <c r="D19" s="149"/>
      <c r="E19" s="149"/>
      <c r="F19" s="150"/>
    </row>
    <row r="20" spans="1:6" s="16" customFormat="1" x14ac:dyDescent="0.2">
      <c r="A20" s="144" t="s">
        <v>159</v>
      </c>
      <c r="B20" s="157"/>
      <c r="C20" s="19"/>
      <c r="D20" s="149"/>
      <c r="E20" s="149"/>
      <c r="F20" s="150"/>
    </row>
    <row r="21" spans="1:6" s="16" customFormat="1" x14ac:dyDescent="0.2">
      <c r="A21" s="144" t="s">
        <v>160</v>
      </c>
      <c r="B21" s="153"/>
      <c r="C21" s="19"/>
      <c r="D21" s="149"/>
      <c r="E21" s="149"/>
      <c r="F21" s="150"/>
    </row>
    <row r="22" spans="1:6" s="16" customFormat="1" x14ac:dyDescent="0.2">
      <c r="A22" s="143" t="s">
        <v>51</v>
      </c>
      <c r="B22" s="153"/>
      <c r="C22" s="19"/>
      <c r="D22" s="149"/>
      <c r="E22" s="149"/>
      <c r="F22" s="150"/>
    </row>
    <row r="23" spans="1:6" s="16" customFormat="1" x14ac:dyDescent="0.2">
      <c r="A23" s="142" t="s">
        <v>161</v>
      </c>
      <c r="B23" s="154"/>
      <c r="C23" s="19"/>
      <c r="D23" s="149"/>
      <c r="E23" s="149"/>
      <c r="F23" s="150"/>
    </row>
    <row r="24" spans="1:6" s="16" customFormat="1" x14ac:dyDescent="0.2">
      <c r="A24" s="142" t="s">
        <v>162</v>
      </c>
      <c r="B24" s="154"/>
      <c r="C24" s="19"/>
      <c r="D24" s="149"/>
      <c r="E24" s="149"/>
      <c r="F24" s="150"/>
    </row>
    <row r="25" spans="1:6" s="16" customFormat="1" x14ac:dyDescent="0.2">
      <c r="A25" s="142" t="s">
        <v>163</v>
      </c>
      <c r="B25" s="154"/>
      <c r="C25" s="19"/>
      <c r="D25" s="149"/>
      <c r="E25" s="149"/>
      <c r="F25" s="150"/>
    </row>
    <row r="26" spans="1:6" x14ac:dyDescent="0.2">
      <c r="A26" s="145" t="s">
        <v>10</v>
      </c>
      <c r="B26" s="155">
        <f>SUM(B20:B21,B25,B23,B24)</f>
        <v>0</v>
      </c>
      <c r="C26" s="19"/>
      <c r="D26" s="149"/>
      <c r="E26" s="149"/>
      <c r="F26" s="150"/>
    </row>
    <row r="27" spans="1:6" x14ac:dyDescent="0.2">
      <c r="A27" s="147" t="s">
        <v>11</v>
      </c>
      <c r="B27" s="161">
        <f>+B26+B18</f>
        <v>0</v>
      </c>
      <c r="C27" s="151"/>
      <c r="D27" s="151"/>
      <c r="E27" s="151"/>
      <c r="F27" s="148"/>
    </row>
    <row r="28" spans="1:6" x14ac:dyDescent="0.2">
      <c r="A28" s="18"/>
      <c r="B28" s="16"/>
      <c r="C28" s="16"/>
      <c r="D28" s="16"/>
      <c r="E28" s="16"/>
    </row>
    <row r="29" spans="1:6" s="16" customFormat="1" x14ac:dyDescent="0.2">
      <c r="A29" s="105" t="s">
        <v>186</v>
      </c>
      <c r="D29" s="105"/>
      <c r="E29" s="105" t="s">
        <v>139</v>
      </c>
    </row>
    <row r="30" spans="1:6" s="16" customFormat="1" x14ac:dyDescent="0.2">
      <c r="C30" s="183" t="s">
        <v>36</v>
      </c>
      <c r="E30" s="105"/>
      <c r="F30" s="183" t="s">
        <v>36</v>
      </c>
    </row>
    <row r="31" spans="1:6" s="16" customFormat="1" ht="12.75" customHeight="1" x14ac:dyDescent="0.2">
      <c r="A31" s="120" t="s">
        <v>31</v>
      </c>
      <c r="B31" s="118"/>
      <c r="C31" s="192" t="s">
        <v>120</v>
      </c>
      <c r="E31" s="110" t="s">
        <v>180</v>
      </c>
      <c r="F31" s="111" t="s">
        <v>120</v>
      </c>
    </row>
    <row r="32" spans="1:6" s="16" customFormat="1" ht="13.5" customHeight="1" x14ac:dyDescent="0.2">
      <c r="A32" s="128" t="s">
        <v>181</v>
      </c>
      <c r="B32" s="129"/>
      <c r="C32" s="191"/>
      <c r="E32" s="122" t="s">
        <v>122</v>
      </c>
      <c r="F32" s="123"/>
    </row>
    <row r="33" spans="1:6" s="16" customFormat="1" ht="13.5" customHeight="1" x14ac:dyDescent="0.2">
      <c r="A33" s="130" t="s">
        <v>164</v>
      </c>
      <c r="B33" s="131"/>
      <c r="C33" s="132"/>
      <c r="E33" s="124" t="s">
        <v>123</v>
      </c>
      <c r="F33" s="125"/>
    </row>
    <row r="34" spans="1:6" s="16" customFormat="1" ht="13.5" customHeight="1" x14ac:dyDescent="0.2">
      <c r="A34" s="130" t="s">
        <v>165</v>
      </c>
      <c r="B34" s="131"/>
      <c r="C34" s="132"/>
      <c r="E34" s="124" t="s">
        <v>124</v>
      </c>
      <c r="F34" s="125"/>
    </row>
    <row r="35" spans="1:6" s="16" customFormat="1" ht="13.5" customHeight="1" x14ac:dyDescent="0.2">
      <c r="A35" s="130" t="s">
        <v>166</v>
      </c>
      <c r="B35" s="133"/>
      <c r="C35" s="132"/>
      <c r="E35" s="124" t="s">
        <v>125</v>
      </c>
      <c r="F35" s="125"/>
    </row>
    <row r="36" spans="1:6" s="16" customFormat="1" ht="13.5" customHeight="1" x14ac:dyDescent="0.2">
      <c r="A36" s="130" t="s">
        <v>167</v>
      </c>
      <c r="B36" s="131"/>
      <c r="C36" s="132"/>
      <c r="E36" s="124" t="s">
        <v>126</v>
      </c>
      <c r="F36" s="125"/>
    </row>
    <row r="37" spans="1:6" s="16" customFormat="1" ht="13.5" customHeight="1" x14ac:dyDescent="0.2">
      <c r="A37" s="130" t="s">
        <v>182</v>
      </c>
      <c r="B37" s="131"/>
      <c r="C37" s="132"/>
      <c r="E37" s="124" t="s">
        <v>127</v>
      </c>
      <c r="F37" s="125"/>
    </row>
    <row r="38" spans="1:6" s="16" customFormat="1" ht="13.5" customHeight="1" x14ac:dyDescent="0.2">
      <c r="A38" s="130" t="s">
        <v>198</v>
      </c>
      <c r="B38" s="131"/>
      <c r="C38" s="132"/>
      <c r="E38" s="124" t="s">
        <v>199</v>
      </c>
      <c r="F38" s="125"/>
    </row>
    <row r="39" spans="1:6" s="16" customFormat="1" ht="13.5" customHeight="1" x14ac:dyDescent="0.2">
      <c r="A39" s="130" t="s">
        <v>184</v>
      </c>
      <c r="B39" s="131"/>
      <c r="C39" s="132"/>
      <c r="E39" s="124" t="s">
        <v>128</v>
      </c>
      <c r="F39" s="125"/>
    </row>
    <row r="40" spans="1:6" s="16" customFormat="1" ht="13.5" customHeight="1" x14ac:dyDescent="0.2">
      <c r="A40" s="130" t="s">
        <v>168</v>
      </c>
      <c r="B40" s="134"/>
      <c r="C40" s="132"/>
      <c r="E40" s="124" t="s">
        <v>129</v>
      </c>
      <c r="F40" s="125"/>
    </row>
    <row r="41" spans="1:6" s="16" customFormat="1" ht="13.5" customHeight="1" x14ac:dyDescent="0.2">
      <c r="A41" s="130" t="s">
        <v>169</v>
      </c>
      <c r="B41" s="133"/>
      <c r="C41" s="132"/>
      <c r="E41" s="124" t="s">
        <v>130</v>
      </c>
      <c r="F41" s="125"/>
    </row>
    <row r="42" spans="1:6" s="16" customFormat="1" ht="13.5" customHeight="1" x14ac:dyDescent="0.2">
      <c r="A42" s="130" t="s">
        <v>170</v>
      </c>
      <c r="B42" s="134"/>
      <c r="C42" s="132"/>
      <c r="E42" s="124" t="s">
        <v>131</v>
      </c>
      <c r="F42" s="125"/>
    </row>
    <row r="43" spans="1:6" s="16" customFormat="1" ht="13.5" customHeight="1" x14ac:dyDescent="0.2">
      <c r="A43" s="130" t="s">
        <v>171</v>
      </c>
      <c r="B43" s="134"/>
      <c r="C43" s="132"/>
      <c r="E43" s="124" t="s">
        <v>132</v>
      </c>
      <c r="F43" s="125"/>
    </row>
    <row r="44" spans="1:6" s="16" customFormat="1" ht="13.5" customHeight="1" x14ac:dyDescent="0.2">
      <c r="A44" s="130" t="s">
        <v>185</v>
      </c>
      <c r="B44" s="135"/>
      <c r="C44" s="132"/>
      <c r="E44" s="124" t="s">
        <v>133</v>
      </c>
      <c r="F44" s="125"/>
    </row>
    <row r="45" spans="1:6" s="16" customFormat="1" ht="13.5" customHeight="1" x14ac:dyDescent="0.2">
      <c r="A45" s="130" t="s">
        <v>172</v>
      </c>
      <c r="B45" s="134"/>
      <c r="C45" s="132"/>
      <c r="E45" s="124" t="s">
        <v>134</v>
      </c>
      <c r="F45" s="125"/>
    </row>
    <row r="46" spans="1:6" s="16" customFormat="1" ht="13.5" customHeight="1" x14ac:dyDescent="0.2">
      <c r="A46" s="130" t="s">
        <v>173</v>
      </c>
      <c r="B46" s="136"/>
      <c r="C46" s="132"/>
      <c r="E46" s="126" t="s">
        <v>135</v>
      </c>
      <c r="F46" s="127"/>
    </row>
    <row r="47" spans="1:6" s="16" customFormat="1" x14ac:dyDescent="0.2">
      <c r="A47" s="130" t="s">
        <v>174</v>
      </c>
      <c r="B47" s="131"/>
      <c r="C47" s="132"/>
      <c r="E47" s="110" t="s">
        <v>136</v>
      </c>
      <c r="F47" s="114">
        <f>SUM(F32:F46)</f>
        <v>0</v>
      </c>
    </row>
    <row r="48" spans="1:6" s="16" customFormat="1" x14ac:dyDescent="0.2">
      <c r="A48" s="130" t="s">
        <v>175</v>
      </c>
      <c r="B48" s="133"/>
      <c r="C48" s="132"/>
    </row>
    <row r="49" spans="1:3" s="16" customFormat="1" x14ac:dyDescent="0.2">
      <c r="A49" s="137" t="s">
        <v>176</v>
      </c>
      <c r="B49" s="138"/>
      <c r="C49" s="139"/>
    </row>
    <row r="50" spans="1:3" s="16" customFormat="1" ht="12.75" customHeight="1" x14ac:dyDescent="0.2">
      <c r="A50" s="121" t="s">
        <v>177</v>
      </c>
      <c r="B50" s="119"/>
      <c r="C50" s="115"/>
    </row>
    <row r="51" spans="1:3" s="16" customFormat="1" x14ac:dyDescent="0.2">
      <c r="A51" s="116"/>
      <c r="B51" s="118"/>
      <c r="C51" s="117">
        <f>SUM(C32:C50)</f>
        <v>0</v>
      </c>
    </row>
  </sheetData>
  <mergeCells count="6">
    <mergeCell ref="C7:F8"/>
    <mergeCell ref="A2:F2"/>
    <mergeCell ref="A1:F1"/>
    <mergeCell ref="A3:E3"/>
    <mergeCell ref="A7:A8"/>
    <mergeCell ref="B7:B8"/>
  </mergeCells>
  <phoneticPr fontId="7" type="noConversion"/>
  <hyperlinks>
    <hyperlink ref="I1" location="INDICE!A1" display="ÍNDICE" xr:uid="{8EA87F51-CD7F-44ED-B535-E52DE42B6743}"/>
  </hyperlinks>
  <printOptions horizontalCentered="1" verticalCentered="1"/>
  <pageMargins left="0.15748031496062992" right="0.15748031496062992" top="0" bottom="0.19685039370078741" header="0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7"/>
  <sheetViews>
    <sheetView showGridLines="0" workbookViewId="0">
      <selection activeCell="J1" sqref="J1"/>
    </sheetView>
  </sheetViews>
  <sheetFormatPr defaultColWidth="10.75" defaultRowHeight="12.75" x14ac:dyDescent="0.2"/>
  <cols>
    <col min="1" max="1" width="9.5" style="4" customWidth="1"/>
    <col min="2" max="2" width="24" style="4" customWidth="1"/>
    <col min="3" max="3" width="13.75" style="4" customWidth="1"/>
    <col min="4" max="4" width="12.375" style="4" customWidth="1"/>
    <col min="5" max="7" width="15" style="4" customWidth="1"/>
    <col min="8" max="8" width="28.875" style="4" customWidth="1"/>
    <col min="9" max="16384" width="10.75" style="4"/>
  </cols>
  <sheetData>
    <row r="1" spans="1:10" ht="18" customHeight="1" thickBot="1" x14ac:dyDescent="0.3">
      <c r="A1" s="288" t="s">
        <v>1</v>
      </c>
      <c r="B1" s="288"/>
      <c r="C1" s="288"/>
      <c r="D1" s="288"/>
      <c r="E1" s="288"/>
      <c r="F1" s="288"/>
      <c r="G1" s="288"/>
      <c r="H1" s="288"/>
      <c r="J1" s="284" t="s">
        <v>190</v>
      </c>
    </row>
    <row r="2" spans="1:10" ht="18" customHeight="1" x14ac:dyDescent="0.25">
      <c r="A2" s="288" t="s">
        <v>192</v>
      </c>
      <c r="B2" s="288"/>
      <c r="C2" s="288"/>
      <c r="D2" s="288"/>
      <c r="E2" s="288"/>
      <c r="F2" s="288"/>
      <c r="G2" s="288"/>
      <c r="H2" s="288"/>
    </row>
    <row r="3" spans="1:10" ht="28.5" customHeight="1" x14ac:dyDescent="0.25">
      <c r="A3" s="288" t="s">
        <v>261</v>
      </c>
      <c r="B3" s="288"/>
      <c r="C3" s="288"/>
      <c r="D3" s="288"/>
      <c r="E3" s="288"/>
      <c r="F3" s="288"/>
      <c r="G3" s="288"/>
      <c r="H3" s="288"/>
    </row>
    <row r="4" spans="1:10" x14ac:dyDescent="0.2">
      <c r="A4" s="16"/>
      <c r="B4" s="16"/>
      <c r="C4" s="16"/>
      <c r="D4" s="16"/>
      <c r="E4" s="16"/>
      <c r="F4" s="15"/>
      <c r="G4" s="15"/>
      <c r="H4" s="15"/>
    </row>
    <row r="5" spans="1:10" ht="13.5" thickBot="1" x14ac:dyDescent="0.25">
      <c r="A5" s="16"/>
      <c r="B5" s="16"/>
      <c r="C5" s="16"/>
      <c r="D5" s="16"/>
      <c r="E5" s="16"/>
      <c r="F5" s="16"/>
      <c r="G5" s="16"/>
      <c r="H5" s="15" t="s">
        <v>36</v>
      </c>
    </row>
    <row r="6" spans="1:10" ht="36" customHeight="1" x14ac:dyDescent="0.2">
      <c r="A6" s="312" t="s">
        <v>112</v>
      </c>
      <c r="B6" s="342"/>
      <c r="C6" s="342"/>
      <c r="D6" s="335" t="s">
        <v>195</v>
      </c>
      <c r="E6" s="335" t="s">
        <v>37</v>
      </c>
      <c r="F6" s="335" t="s">
        <v>38</v>
      </c>
      <c r="G6" s="337" t="s">
        <v>12</v>
      </c>
      <c r="H6" s="339" t="s">
        <v>3</v>
      </c>
    </row>
    <row r="7" spans="1:10" x14ac:dyDescent="0.2">
      <c r="A7" s="343"/>
      <c r="B7" s="344"/>
      <c r="C7" s="344"/>
      <c r="D7" s="336"/>
      <c r="E7" s="336"/>
      <c r="F7" s="336"/>
      <c r="G7" s="338"/>
      <c r="H7" s="340"/>
    </row>
    <row r="8" spans="1:10" ht="34.5" customHeight="1" thickBot="1" x14ac:dyDescent="0.25">
      <c r="A8" s="29" t="s">
        <v>113</v>
      </c>
      <c r="B8" s="30" t="s">
        <v>2</v>
      </c>
      <c r="C8" s="31" t="s">
        <v>121</v>
      </c>
      <c r="D8" s="214">
        <v>1</v>
      </c>
      <c r="E8" s="214">
        <v>2</v>
      </c>
      <c r="F8" s="214">
        <v>3</v>
      </c>
      <c r="G8" s="215" t="s">
        <v>196</v>
      </c>
      <c r="H8" s="341"/>
    </row>
    <row r="9" spans="1:10" ht="15.75" customHeight="1" x14ac:dyDescent="0.2">
      <c r="A9" s="25"/>
      <c r="B9" s="17"/>
      <c r="C9" s="19"/>
      <c r="D9" s="216"/>
      <c r="E9" s="216"/>
      <c r="F9" s="216"/>
      <c r="G9" s="217">
        <f>SUM(D9+E9-F9)</f>
        <v>0</v>
      </c>
      <c r="H9" s="26"/>
    </row>
    <row r="10" spans="1:10" x14ac:dyDescent="0.2">
      <c r="A10" s="208"/>
      <c r="B10" s="209"/>
      <c r="C10" s="212"/>
      <c r="D10" s="218"/>
      <c r="E10" s="218"/>
      <c r="F10" s="218"/>
      <c r="G10" s="219">
        <f t="shared" ref="G10:G23" si="0">SUM(D10+E10-F10)</f>
        <v>0</v>
      </c>
      <c r="H10" s="210"/>
    </row>
    <row r="11" spans="1:10" x14ac:dyDescent="0.2">
      <c r="A11" s="208"/>
      <c r="B11" s="209"/>
      <c r="C11" s="212"/>
      <c r="D11" s="218"/>
      <c r="E11" s="218"/>
      <c r="F11" s="218"/>
      <c r="G11" s="219">
        <f t="shared" si="0"/>
        <v>0</v>
      </c>
      <c r="H11" s="210"/>
    </row>
    <row r="12" spans="1:10" x14ac:dyDescent="0.2">
      <c r="A12" s="208"/>
      <c r="B12" s="209"/>
      <c r="C12" s="212"/>
      <c r="D12" s="218"/>
      <c r="E12" s="218"/>
      <c r="F12" s="218"/>
      <c r="G12" s="219">
        <f t="shared" si="0"/>
        <v>0</v>
      </c>
      <c r="H12" s="210"/>
    </row>
    <row r="13" spans="1:10" x14ac:dyDescent="0.2">
      <c r="A13" s="208"/>
      <c r="B13" s="209"/>
      <c r="C13" s="212"/>
      <c r="D13" s="218"/>
      <c r="E13" s="218"/>
      <c r="F13" s="218"/>
      <c r="G13" s="219">
        <f t="shared" si="0"/>
        <v>0</v>
      </c>
      <c r="H13" s="210"/>
    </row>
    <row r="14" spans="1:10" x14ac:dyDescent="0.2">
      <c r="A14" s="211"/>
      <c r="B14" s="209"/>
      <c r="C14" s="213"/>
      <c r="D14" s="218"/>
      <c r="E14" s="218"/>
      <c r="F14" s="218"/>
      <c r="G14" s="219">
        <f t="shared" si="0"/>
        <v>0</v>
      </c>
      <c r="H14" s="210"/>
    </row>
    <row r="15" spans="1:10" x14ac:dyDescent="0.2">
      <c r="A15" s="211"/>
      <c r="B15" s="209"/>
      <c r="C15" s="213"/>
      <c r="D15" s="218"/>
      <c r="E15" s="218"/>
      <c r="F15" s="218"/>
      <c r="G15" s="219">
        <f t="shared" si="0"/>
        <v>0</v>
      </c>
      <c r="H15" s="210"/>
    </row>
    <row r="16" spans="1:10" x14ac:dyDescent="0.2">
      <c r="A16" s="211"/>
      <c r="B16" s="209"/>
      <c r="C16" s="213"/>
      <c r="D16" s="218"/>
      <c r="E16" s="218"/>
      <c r="F16" s="218"/>
      <c r="G16" s="219">
        <f t="shared" si="0"/>
        <v>0</v>
      </c>
      <c r="H16" s="210"/>
    </row>
    <row r="17" spans="1:8" x14ac:dyDescent="0.2">
      <c r="A17" s="211"/>
      <c r="B17" s="209"/>
      <c r="C17" s="213"/>
      <c r="D17" s="218"/>
      <c r="E17" s="218"/>
      <c r="F17" s="218"/>
      <c r="G17" s="219">
        <f t="shared" si="0"/>
        <v>0</v>
      </c>
      <c r="H17" s="210"/>
    </row>
    <row r="18" spans="1:8" x14ac:dyDescent="0.2">
      <c r="A18" s="211"/>
      <c r="B18" s="209"/>
      <c r="C18" s="213"/>
      <c r="D18" s="218"/>
      <c r="E18" s="218"/>
      <c r="F18" s="218"/>
      <c r="G18" s="219">
        <f t="shared" si="0"/>
        <v>0</v>
      </c>
      <c r="H18" s="210"/>
    </row>
    <row r="19" spans="1:8" x14ac:dyDescent="0.2">
      <c r="A19" s="211"/>
      <c r="B19" s="209"/>
      <c r="C19" s="213"/>
      <c r="D19" s="218"/>
      <c r="E19" s="218"/>
      <c r="F19" s="218"/>
      <c r="G19" s="219">
        <f t="shared" si="0"/>
        <v>0</v>
      </c>
      <c r="H19" s="210"/>
    </row>
    <row r="20" spans="1:8" x14ac:dyDescent="0.2">
      <c r="A20" s="211"/>
      <c r="B20" s="209"/>
      <c r="C20" s="213"/>
      <c r="D20" s="218"/>
      <c r="E20" s="218"/>
      <c r="F20" s="218"/>
      <c r="G20" s="219">
        <f t="shared" si="0"/>
        <v>0</v>
      </c>
      <c r="H20" s="210"/>
    </row>
    <row r="21" spans="1:8" x14ac:dyDescent="0.2">
      <c r="A21" s="211"/>
      <c r="B21" s="209"/>
      <c r="C21" s="213"/>
      <c r="D21" s="218"/>
      <c r="E21" s="218"/>
      <c r="F21" s="218"/>
      <c r="G21" s="219">
        <f t="shared" si="0"/>
        <v>0</v>
      </c>
      <c r="H21" s="210"/>
    </row>
    <row r="22" spans="1:8" x14ac:dyDescent="0.2">
      <c r="A22" s="211"/>
      <c r="B22" s="209"/>
      <c r="C22" s="213"/>
      <c r="D22" s="218"/>
      <c r="E22" s="218"/>
      <c r="F22" s="218"/>
      <c r="G22" s="219">
        <f t="shared" si="0"/>
        <v>0</v>
      </c>
      <c r="H22" s="210"/>
    </row>
    <row r="23" spans="1:8" ht="24" customHeight="1" thickBot="1" x14ac:dyDescent="0.25">
      <c r="A23" s="27" t="s">
        <v>11</v>
      </c>
      <c r="B23" s="28"/>
      <c r="C23" s="220"/>
      <c r="D23" s="221">
        <f>SUM(D9:D22)</f>
        <v>0</v>
      </c>
      <c r="E23" s="221">
        <f>SUM(E9:E22)</f>
        <v>0</v>
      </c>
      <c r="F23" s="221">
        <f t="shared" ref="F23" si="1">SUM(F9:F22)</f>
        <v>0</v>
      </c>
      <c r="G23" s="222">
        <f t="shared" si="0"/>
        <v>0</v>
      </c>
      <c r="H23" s="223"/>
    </row>
    <row r="24" spans="1:8" x14ac:dyDescent="0.2">
      <c r="A24" s="226" t="s">
        <v>197</v>
      </c>
      <c r="B24" s="226"/>
      <c r="C24" s="226"/>
      <c r="D24" s="224"/>
      <c r="E24" s="224"/>
      <c r="F24" s="224"/>
      <c r="G24" s="224"/>
      <c r="H24" s="225"/>
    </row>
    <row r="25" spans="1:8" ht="13.5" thickBot="1" x14ac:dyDescent="0.25">
      <c r="A25" s="18"/>
      <c r="B25" s="18"/>
      <c r="C25" s="18"/>
      <c r="D25" s="18"/>
      <c r="E25" s="22"/>
      <c r="F25" s="22"/>
      <c r="G25" s="22"/>
      <c r="H25" s="16"/>
    </row>
    <row r="26" spans="1:8" x14ac:dyDescent="0.2">
      <c r="A26" s="32" t="s">
        <v>140</v>
      </c>
      <c r="B26" s="23"/>
      <c r="C26" s="23"/>
      <c r="D26" s="23"/>
      <c r="E26" s="23"/>
      <c r="F26" s="23"/>
      <c r="G26" s="23"/>
      <c r="H26" s="24"/>
    </row>
    <row r="27" spans="1:8" x14ac:dyDescent="0.2">
      <c r="A27" s="329"/>
      <c r="B27" s="330"/>
      <c r="C27" s="330"/>
      <c r="D27" s="330"/>
      <c r="E27" s="330"/>
      <c r="F27" s="330"/>
      <c r="G27" s="330"/>
      <c r="H27" s="331"/>
    </row>
    <row r="28" spans="1:8" x14ac:dyDescent="0.2">
      <c r="A28" s="329"/>
      <c r="B28" s="330"/>
      <c r="C28" s="330"/>
      <c r="D28" s="330"/>
      <c r="E28" s="330"/>
      <c r="F28" s="330"/>
      <c r="G28" s="330"/>
      <c r="H28" s="331"/>
    </row>
    <row r="29" spans="1:8" x14ac:dyDescent="0.2">
      <c r="A29" s="329"/>
      <c r="B29" s="330"/>
      <c r="C29" s="330"/>
      <c r="D29" s="330"/>
      <c r="E29" s="330"/>
      <c r="F29" s="330"/>
      <c r="G29" s="330"/>
      <c r="H29" s="331"/>
    </row>
    <row r="30" spans="1:8" x14ac:dyDescent="0.2">
      <c r="A30" s="329"/>
      <c r="B30" s="330"/>
      <c r="C30" s="330"/>
      <c r="D30" s="330"/>
      <c r="E30" s="330"/>
      <c r="F30" s="330"/>
      <c r="G30" s="330"/>
      <c r="H30" s="331"/>
    </row>
    <row r="31" spans="1:8" x14ac:dyDescent="0.2">
      <c r="A31" s="329"/>
      <c r="B31" s="330"/>
      <c r="C31" s="330"/>
      <c r="D31" s="330"/>
      <c r="E31" s="330"/>
      <c r="F31" s="330"/>
      <c r="G31" s="330"/>
      <c r="H31" s="331"/>
    </row>
    <row r="32" spans="1:8" x14ac:dyDescent="0.2">
      <c r="A32" s="329"/>
      <c r="B32" s="330"/>
      <c r="C32" s="330"/>
      <c r="D32" s="330"/>
      <c r="E32" s="330"/>
      <c r="F32" s="330"/>
      <c r="G32" s="330"/>
      <c r="H32" s="331"/>
    </row>
    <row r="33" spans="1:8" x14ac:dyDescent="0.2">
      <c r="A33" s="329"/>
      <c r="B33" s="330"/>
      <c r="C33" s="330"/>
      <c r="D33" s="330"/>
      <c r="E33" s="330"/>
      <c r="F33" s="330"/>
      <c r="G33" s="330"/>
      <c r="H33" s="331"/>
    </row>
    <row r="34" spans="1:8" x14ac:dyDescent="0.2">
      <c r="A34" s="329"/>
      <c r="B34" s="330"/>
      <c r="C34" s="330"/>
      <c r="D34" s="330"/>
      <c r="E34" s="330"/>
      <c r="F34" s="330"/>
      <c r="G34" s="330"/>
      <c r="H34" s="331"/>
    </row>
    <row r="35" spans="1:8" x14ac:dyDescent="0.2">
      <c r="A35" s="329"/>
      <c r="B35" s="330"/>
      <c r="C35" s="330"/>
      <c r="D35" s="330"/>
      <c r="E35" s="330"/>
      <c r="F35" s="330"/>
      <c r="G35" s="330"/>
      <c r="H35" s="331"/>
    </row>
    <row r="36" spans="1:8" x14ac:dyDescent="0.2">
      <c r="A36" s="329"/>
      <c r="B36" s="330"/>
      <c r="C36" s="330"/>
      <c r="D36" s="330"/>
      <c r="E36" s="330"/>
      <c r="F36" s="330"/>
      <c r="G36" s="330"/>
      <c r="H36" s="331"/>
    </row>
    <row r="37" spans="1:8" ht="13.5" thickBot="1" x14ac:dyDescent="0.25">
      <c r="A37" s="332"/>
      <c r="B37" s="333"/>
      <c r="C37" s="333"/>
      <c r="D37" s="333"/>
      <c r="E37" s="333"/>
      <c r="F37" s="333"/>
      <c r="G37" s="333"/>
      <c r="H37" s="334"/>
    </row>
    <row r="39" spans="1:8" x14ac:dyDescent="0.2">
      <c r="A39" s="105" t="s">
        <v>138</v>
      </c>
      <c r="B39" s="16"/>
      <c r="C39" s="16"/>
      <c r="D39" s="16"/>
      <c r="E39" s="16"/>
      <c r="F39" s="16"/>
    </row>
    <row r="40" spans="1:8" x14ac:dyDescent="0.2">
      <c r="A40" s="105"/>
      <c r="B40" s="15" t="s">
        <v>36</v>
      </c>
      <c r="C40" s="16"/>
      <c r="D40" s="16"/>
      <c r="E40" s="16"/>
      <c r="F40" s="16"/>
    </row>
    <row r="41" spans="1:8" ht="12.75" customHeight="1" x14ac:dyDescent="0.2">
      <c r="A41" s="110" t="s">
        <v>114</v>
      </c>
      <c r="B41" s="111" t="s">
        <v>120</v>
      </c>
      <c r="C41" s="300" t="s">
        <v>147</v>
      </c>
      <c r="D41" s="301"/>
      <c r="E41" s="301"/>
      <c r="F41" s="302"/>
    </row>
    <row r="42" spans="1:8" x14ac:dyDescent="0.2">
      <c r="A42" s="112" t="s">
        <v>115</v>
      </c>
      <c r="B42" s="113"/>
      <c r="C42" s="300"/>
      <c r="D42" s="301"/>
      <c r="E42" s="301"/>
      <c r="F42" s="302"/>
    </row>
    <row r="43" spans="1:8" x14ac:dyDescent="0.2">
      <c r="A43" s="112" t="s">
        <v>116</v>
      </c>
      <c r="B43" s="113"/>
      <c r="C43" s="303"/>
      <c r="D43" s="304"/>
      <c r="E43" s="304"/>
      <c r="F43" s="305"/>
    </row>
    <row r="44" spans="1:8" x14ac:dyDescent="0.2">
      <c r="A44" s="112" t="s">
        <v>117</v>
      </c>
      <c r="B44" s="113"/>
      <c r="C44" s="303"/>
      <c r="D44" s="304"/>
      <c r="E44" s="304"/>
      <c r="F44" s="305"/>
    </row>
    <row r="45" spans="1:8" x14ac:dyDescent="0.2">
      <c r="A45" s="112" t="s">
        <v>118</v>
      </c>
      <c r="B45" s="113"/>
      <c r="C45" s="303"/>
      <c r="D45" s="304"/>
      <c r="E45" s="304"/>
      <c r="F45" s="305"/>
    </row>
    <row r="46" spans="1:8" x14ac:dyDescent="0.2">
      <c r="A46" s="112" t="s">
        <v>119</v>
      </c>
      <c r="B46" s="113"/>
      <c r="C46" s="303"/>
      <c r="D46" s="304"/>
      <c r="E46" s="304"/>
      <c r="F46" s="305"/>
    </row>
    <row r="47" spans="1:8" x14ac:dyDescent="0.2">
      <c r="A47" s="110" t="s">
        <v>136</v>
      </c>
      <c r="B47" s="114">
        <f>SUM(B42:B46)</f>
        <v>0</v>
      </c>
      <c r="C47" s="306"/>
      <c r="D47" s="307"/>
      <c r="E47" s="307"/>
      <c r="F47" s="308"/>
    </row>
  </sheetData>
  <mergeCells count="12">
    <mergeCell ref="C41:F41"/>
    <mergeCell ref="C42:F47"/>
    <mergeCell ref="A1:H1"/>
    <mergeCell ref="A27:H37"/>
    <mergeCell ref="A2:H2"/>
    <mergeCell ref="A3:H3"/>
    <mergeCell ref="E6:E7"/>
    <mergeCell ref="F6:F7"/>
    <mergeCell ref="G6:G7"/>
    <mergeCell ref="H6:H8"/>
    <mergeCell ref="A6:C7"/>
    <mergeCell ref="D6:D7"/>
  </mergeCells>
  <phoneticPr fontId="7"/>
  <hyperlinks>
    <hyperlink ref="J1" location="INDICE!A1" display="ÍNDICE" xr:uid="{B239E15B-317D-4483-9EB3-B9649D238239}"/>
  </hyperlinks>
  <printOptions horizontalCentered="1" verticalCentered="1"/>
  <pageMargins left="0.75" right="0.75" top="0" bottom="0" header="0" footer="0"/>
  <pageSetup paperSize="9" scale="81" orientation="landscape" r:id="rId1"/>
  <headerFooter alignWithMargins="0"/>
  <ignoredErrors>
    <ignoredError sqref="F23 D23:E2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7"/>
  <sheetViews>
    <sheetView showGridLines="0" zoomScaleNormal="100" workbookViewId="0">
      <selection activeCell="O13" sqref="O13"/>
    </sheetView>
  </sheetViews>
  <sheetFormatPr defaultColWidth="11" defaultRowHeight="12.75" x14ac:dyDescent="0.2"/>
  <cols>
    <col min="1" max="1" width="6.375" style="16" customWidth="1"/>
    <col min="2" max="2" width="7.625" style="16" customWidth="1"/>
    <col min="3" max="3" width="4.125" style="16" customWidth="1"/>
    <col min="4" max="4" width="4.25" style="16" customWidth="1"/>
    <col min="5" max="5" width="4.75" style="16" customWidth="1"/>
    <col min="6" max="11" width="5.375" style="16" customWidth="1"/>
    <col min="12" max="12" width="10.875" style="16" customWidth="1"/>
    <col min="13" max="13" width="7.625" style="16" customWidth="1"/>
    <col min="14" max="14" width="5.875" style="16" customWidth="1"/>
    <col min="15" max="15" width="33" style="16" customWidth="1"/>
    <col min="16" max="16384" width="11" style="16"/>
  </cols>
  <sheetData>
    <row r="1" spans="1:19" ht="13.5" thickBot="1" x14ac:dyDescent="0.25">
      <c r="A1" s="105" t="s">
        <v>79</v>
      </c>
      <c r="S1" s="284" t="s">
        <v>190</v>
      </c>
    </row>
    <row r="3" spans="1:19" x14ac:dyDescent="0.2">
      <c r="A3" s="105" t="s">
        <v>74</v>
      </c>
      <c r="B3" s="105"/>
    </row>
    <row r="4" spans="1:19" x14ac:dyDescent="0.2">
      <c r="A4" s="105" t="s">
        <v>258</v>
      </c>
      <c r="B4" s="105"/>
    </row>
    <row r="5" spans="1:19" s="98" customFormat="1" ht="23.1" customHeight="1" thickBot="1" x14ac:dyDescent="0.25">
      <c r="P5" s="162"/>
      <c r="Q5" s="14" t="s">
        <v>53</v>
      </c>
    </row>
    <row r="6" spans="1:19" s="98" customFormat="1" ht="15" customHeight="1" x14ac:dyDescent="0.2">
      <c r="A6" s="351" t="s">
        <v>77</v>
      </c>
      <c r="B6" s="358" t="s">
        <v>80</v>
      </c>
      <c r="C6" s="355" t="s">
        <v>68</v>
      </c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6" t="s">
        <v>2</v>
      </c>
      <c r="P6" s="358" t="s">
        <v>62</v>
      </c>
      <c r="Q6" s="345" t="s">
        <v>63</v>
      </c>
    </row>
    <row r="7" spans="1:19" s="98" customFormat="1" ht="15.95" customHeight="1" x14ac:dyDescent="0.2">
      <c r="A7" s="352"/>
      <c r="B7" s="359"/>
      <c r="C7" s="348" t="s">
        <v>55</v>
      </c>
      <c r="D7" s="348"/>
      <c r="E7" s="348"/>
      <c r="F7" s="348"/>
      <c r="G7" s="354" t="s">
        <v>56</v>
      </c>
      <c r="H7" s="354"/>
      <c r="I7" s="354"/>
      <c r="J7" s="354"/>
      <c r="K7" s="354"/>
      <c r="L7" s="349" t="s">
        <v>67</v>
      </c>
      <c r="M7" s="349" t="s">
        <v>31</v>
      </c>
      <c r="N7" s="349" t="s">
        <v>32</v>
      </c>
      <c r="O7" s="357"/>
      <c r="P7" s="359"/>
      <c r="Q7" s="346"/>
    </row>
    <row r="8" spans="1:19" s="98" customFormat="1" ht="26.1" customHeight="1" thickBot="1" x14ac:dyDescent="0.25">
      <c r="A8" s="353"/>
      <c r="B8" s="360"/>
      <c r="C8" s="36" t="s">
        <v>58</v>
      </c>
      <c r="D8" s="36" t="s">
        <v>59</v>
      </c>
      <c r="E8" s="36" t="s">
        <v>60</v>
      </c>
      <c r="F8" s="37" t="s">
        <v>61</v>
      </c>
      <c r="G8" s="37" t="s">
        <v>69</v>
      </c>
      <c r="H8" s="37" t="s">
        <v>70</v>
      </c>
      <c r="I8" s="37" t="s">
        <v>71</v>
      </c>
      <c r="J8" s="37" t="s">
        <v>72</v>
      </c>
      <c r="K8" s="37" t="s">
        <v>73</v>
      </c>
      <c r="L8" s="350"/>
      <c r="M8" s="350"/>
      <c r="N8" s="350"/>
      <c r="O8" s="38"/>
      <c r="P8" s="360"/>
      <c r="Q8" s="347"/>
    </row>
    <row r="9" spans="1:19" x14ac:dyDescent="0.2">
      <c r="A9" s="25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26"/>
    </row>
    <row r="10" spans="1:19" x14ac:dyDescent="0.2">
      <c r="A10" s="25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26"/>
    </row>
    <row r="11" spans="1:19" x14ac:dyDescent="0.2">
      <c r="A11" s="25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26"/>
    </row>
    <row r="12" spans="1:19" x14ac:dyDescent="0.2">
      <c r="A12" s="25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26"/>
    </row>
    <row r="13" spans="1:19" x14ac:dyDescent="0.2">
      <c r="A13" s="25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26"/>
    </row>
    <row r="14" spans="1:19" x14ac:dyDescent="0.2">
      <c r="A14" s="25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26"/>
    </row>
    <row r="15" spans="1:19" x14ac:dyDescent="0.2">
      <c r="A15" s="25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26"/>
    </row>
    <row r="16" spans="1:19" x14ac:dyDescent="0.2">
      <c r="A16" s="25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26"/>
    </row>
    <row r="17" spans="1:17" x14ac:dyDescent="0.2">
      <c r="A17" s="25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26"/>
    </row>
    <row r="18" spans="1:17" x14ac:dyDescent="0.2">
      <c r="A18" s="25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26"/>
    </row>
    <row r="19" spans="1:17" x14ac:dyDescent="0.2">
      <c r="A19" s="25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26"/>
    </row>
    <row r="20" spans="1:17" x14ac:dyDescent="0.2">
      <c r="A20" s="25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26"/>
    </row>
    <row r="21" spans="1:17" x14ac:dyDescent="0.2">
      <c r="A21" s="25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26"/>
    </row>
    <row r="22" spans="1:17" x14ac:dyDescent="0.2">
      <c r="A22" s="25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26"/>
    </row>
    <row r="23" spans="1:17" x14ac:dyDescent="0.2">
      <c r="A23" s="25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26"/>
    </row>
    <row r="24" spans="1:17" ht="13.5" thickBot="1" x14ac:dyDescent="0.25">
      <c r="A24" s="164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 t="s">
        <v>11</v>
      </c>
      <c r="P24" s="166"/>
      <c r="Q24" s="167"/>
    </row>
    <row r="25" spans="1:17" x14ac:dyDescent="0.2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x14ac:dyDescent="0.2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x14ac:dyDescent="0.2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</sheetData>
  <mergeCells count="11">
    <mergeCell ref="Q6:Q8"/>
    <mergeCell ref="C7:F7"/>
    <mergeCell ref="L7:L8"/>
    <mergeCell ref="M7:M8"/>
    <mergeCell ref="A6:A8"/>
    <mergeCell ref="N7:N8"/>
    <mergeCell ref="G7:K7"/>
    <mergeCell ref="C6:N6"/>
    <mergeCell ref="O6:O7"/>
    <mergeCell ref="P6:P8"/>
    <mergeCell ref="B6:B8"/>
  </mergeCells>
  <phoneticPr fontId="7" type="noConversion"/>
  <hyperlinks>
    <hyperlink ref="S1" location="INDICE!A1" display="ÍNDICE" xr:uid="{89E96CD5-057B-422E-8CAD-9902F29C812A}"/>
  </hyperlinks>
  <pageMargins left="0.39370078740157483" right="0.39370078740157483" top="1" bottom="1" header="0.5" footer="0.5"/>
  <pageSetup paperSize="9" scale="8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0"/>
  <sheetViews>
    <sheetView showGridLines="0" zoomScaleNormal="100" workbookViewId="0">
      <selection activeCell="A5" sqref="A5"/>
    </sheetView>
  </sheetViews>
  <sheetFormatPr defaultColWidth="11" defaultRowHeight="12.75" x14ac:dyDescent="0.2"/>
  <cols>
    <col min="1" max="1" width="6.875" style="16" customWidth="1"/>
    <col min="2" max="2" width="9.625" style="16" customWidth="1"/>
    <col min="3" max="3" width="4.125" style="16" customWidth="1"/>
    <col min="4" max="4" width="4.25" style="16" customWidth="1"/>
    <col min="5" max="5" width="4.75" style="16" customWidth="1"/>
    <col min="6" max="6" width="5.375" style="16" customWidth="1"/>
    <col min="7" max="7" width="10.125" style="16" customWidth="1"/>
    <col min="8" max="8" width="4.375" style="16" customWidth="1"/>
    <col min="9" max="9" width="4.75" style="16" customWidth="1"/>
    <col min="10" max="10" width="10.875" style="16" customWidth="1"/>
    <col min="11" max="11" width="7.625" style="16" customWidth="1"/>
    <col min="12" max="12" width="5.875" style="16" customWidth="1"/>
    <col min="13" max="14" width="7.625" style="16" customWidth="1"/>
    <col min="15" max="15" width="6.875" style="16" customWidth="1"/>
    <col min="16" max="16" width="33" style="16" customWidth="1"/>
    <col min="17" max="16384" width="11" style="16"/>
  </cols>
  <sheetData>
    <row r="1" spans="1:20" ht="13.5" thickBot="1" x14ac:dyDescent="0.25">
      <c r="A1" s="105" t="s">
        <v>226</v>
      </c>
      <c r="T1" s="284" t="s">
        <v>190</v>
      </c>
    </row>
    <row r="3" spans="1:20" x14ac:dyDescent="0.2">
      <c r="A3" s="105" t="s">
        <v>74</v>
      </c>
      <c r="B3" s="105"/>
    </row>
    <row r="4" spans="1:20" x14ac:dyDescent="0.2">
      <c r="A4" s="105" t="s">
        <v>258</v>
      </c>
      <c r="B4" s="105"/>
    </row>
    <row r="5" spans="1:20" s="98" customFormat="1" ht="23.1" customHeight="1" thickBot="1" x14ac:dyDescent="0.25">
      <c r="G5" s="168"/>
      <c r="O5" s="16"/>
      <c r="Q5" s="162"/>
      <c r="R5" s="14" t="s">
        <v>53</v>
      </c>
    </row>
    <row r="6" spans="1:20" s="98" customFormat="1" ht="15" customHeight="1" x14ac:dyDescent="0.2">
      <c r="A6" s="361" t="s">
        <v>77</v>
      </c>
      <c r="B6" s="358" t="s">
        <v>80</v>
      </c>
      <c r="C6" s="364" t="s">
        <v>54</v>
      </c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56" t="s">
        <v>2</v>
      </c>
      <c r="Q6" s="358" t="s">
        <v>62</v>
      </c>
      <c r="R6" s="365" t="s">
        <v>63</v>
      </c>
    </row>
    <row r="7" spans="1:20" s="98" customFormat="1" ht="15.95" customHeight="1" x14ac:dyDescent="0.2">
      <c r="A7" s="362"/>
      <c r="B7" s="359"/>
      <c r="C7" s="368" t="s">
        <v>55</v>
      </c>
      <c r="D7" s="368"/>
      <c r="E7" s="368"/>
      <c r="F7" s="368"/>
      <c r="G7" s="369" t="s">
        <v>56</v>
      </c>
      <c r="H7" s="369" t="s">
        <v>64</v>
      </c>
      <c r="I7" s="369" t="s">
        <v>65</v>
      </c>
      <c r="J7" s="369" t="s">
        <v>67</v>
      </c>
      <c r="K7" s="369" t="s">
        <v>31</v>
      </c>
      <c r="L7" s="369" t="s">
        <v>32</v>
      </c>
      <c r="M7" s="369" t="s">
        <v>66</v>
      </c>
      <c r="N7" s="369" t="s">
        <v>81</v>
      </c>
      <c r="O7" s="370" t="s">
        <v>57</v>
      </c>
      <c r="P7" s="357"/>
      <c r="Q7" s="359"/>
      <c r="R7" s="366"/>
    </row>
    <row r="8" spans="1:20" s="98" customFormat="1" ht="26.1" customHeight="1" thickBot="1" x14ac:dyDescent="0.25">
      <c r="A8" s="363"/>
      <c r="B8" s="360"/>
      <c r="C8" s="36" t="s">
        <v>58</v>
      </c>
      <c r="D8" s="36" t="s">
        <v>59</v>
      </c>
      <c r="E8" s="36" t="s">
        <v>60</v>
      </c>
      <c r="F8" s="37" t="s">
        <v>61</v>
      </c>
      <c r="G8" s="350"/>
      <c r="H8" s="350"/>
      <c r="I8" s="350"/>
      <c r="J8" s="350"/>
      <c r="K8" s="350"/>
      <c r="L8" s="350"/>
      <c r="M8" s="350"/>
      <c r="N8" s="350"/>
      <c r="O8" s="371"/>
      <c r="P8" s="38"/>
      <c r="Q8" s="360"/>
      <c r="R8" s="367"/>
    </row>
    <row r="9" spans="1:20" x14ac:dyDescent="0.2">
      <c r="A9" s="169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70"/>
    </row>
    <row r="10" spans="1:20" x14ac:dyDescent="0.2">
      <c r="A10" s="169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70"/>
    </row>
    <row r="11" spans="1:20" x14ac:dyDescent="0.2">
      <c r="A11" s="169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70"/>
    </row>
    <row r="12" spans="1:20" x14ac:dyDescent="0.2">
      <c r="A12" s="169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70"/>
    </row>
    <row r="13" spans="1:20" x14ac:dyDescent="0.2">
      <c r="A13" s="169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70"/>
    </row>
    <row r="14" spans="1:20" x14ac:dyDescent="0.2">
      <c r="A14" s="169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70"/>
    </row>
    <row r="15" spans="1:20" x14ac:dyDescent="0.2">
      <c r="A15" s="169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70"/>
    </row>
    <row r="16" spans="1:20" x14ac:dyDescent="0.2">
      <c r="A16" s="169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70"/>
    </row>
    <row r="17" spans="1:18" x14ac:dyDescent="0.2">
      <c r="A17" s="169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70"/>
    </row>
    <row r="18" spans="1:18" x14ac:dyDescent="0.2">
      <c r="A18" s="169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70"/>
    </row>
    <row r="19" spans="1:18" x14ac:dyDescent="0.2">
      <c r="A19" s="169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70"/>
    </row>
    <row r="20" spans="1:18" x14ac:dyDescent="0.2">
      <c r="A20" s="169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70"/>
    </row>
    <row r="21" spans="1:18" x14ac:dyDescent="0.2">
      <c r="A21" s="169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70"/>
    </row>
    <row r="22" spans="1:18" x14ac:dyDescent="0.2">
      <c r="A22" s="169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70"/>
    </row>
    <row r="23" spans="1:18" x14ac:dyDescent="0.2">
      <c r="A23" s="169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70"/>
    </row>
    <row r="24" spans="1:18" x14ac:dyDescent="0.2">
      <c r="A24" s="169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70"/>
    </row>
    <row r="25" spans="1:18" x14ac:dyDescent="0.2">
      <c r="A25" s="169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70"/>
    </row>
    <row r="26" spans="1:18" x14ac:dyDescent="0.2">
      <c r="A26" s="169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70"/>
    </row>
    <row r="27" spans="1:18" x14ac:dyDescent="0.2">
      <c r="A27" s="169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70"/>
    </row>
    <row r="28" spans="1:18" x14ac:dyDescent="0.2">
      <c r="A28" s="169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70"/>
    </row>
    <row r="29" spans="1:18" x14ac:dyDescent="0.2">
      <c r="A29" s="169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70"/>
    </row>
    <row r="30" spans="1:18" ht="13.5" thickBot="1" x14ac:dyDescent="0.25">
      <c r="A30" s="171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 t="s">
        <v>11</v>
      </c>
      <c r="Q30" s="172"/>
      <c r="R30" s="173"/>
    </row>
  </sheetData>
  <mergeCells count="16">
    <mergeCell ref="A6:A8"/>
    <mergeCell ref="C6:O6"/>
    <mergeCell ref="P6:P7"/>
    <mergeCell ref="Q6:Q8"/>
    <mergeCell ref="R6:R8"/>
    <mergeCell ref="C7:F7"/>
    <mergeCell ref="G7:G8"/>
    <mergeCell ref="O7:O8"/>
    <mergeCell ref="H7:H8"/>
    <mergeCell ref="I7:I8"/>
    <mergeCell ref="K7:K8"/>
    <mergeCell ref="L7:L8"/>
    <mergeCell ref="M7:M8"/>
    <mergeCell ref="B6:B8"/>
    <mergeCell ref="N7:N8"/>
    <mergeCell ref="J7:J8"/>
  </mergeCells>
  <phoneticPr fontId="7" type="noConversion"/>
  <hyperlinks>
    <hyperlink ref="T1" location="INDICE!A1" display="ÍNDICE" xr:uid="{9B609899-8A24-4135-9564-B94D649CEA19}"/>
  </hyperlinks>
  <pageMargins left="0.39370078740157483" right="0.39370078740157483" top="1" bottom="1" header="0.5" footer="0.5"/>
  <pageSetup paperSize="9" scale="7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017-7720-4B63-992D-8CF7C60E6CF5}">
  <dimension ref="A1:N45"/>
  <sheetViews>
    <sheetView showGridLines="0" workbookViewId="0">
      <selection activeCell="K30" sqref="K29:K30"/>
    </sheetView>
  </sheetViews>
  <sheetFormatPr defaultRowHeight="12.75" x14ac:dyDescent="0.2"/>
  <cols>
    <col min="1" max="1" width="2" style="239" customWidth="1"/>
    <col min="2" max="2" width="12.875" style="239" customWidth="1"/>
    <col min="3" max="3" width="4.375" style="239" customWidth="1"/>
    <col min="4" max="4" width="14.75" style="239" customWidth="1"/>
    <col min="5" max="5" width="3.375" style="239" customWidth="1"/>
    <col min="6" max="6" width="14.5" style="239" customWidth="1"/>
    <col min="7" max="7" width="17.5" style="239" customWidth="1"/>
    <col min="8" max="8" width="0.75" style="239" customWidth="1"/>
    <col min="9" max="256" width="9" style="239"/>
    <col min="257" max="257" width="2" style="239" customWidth="1"/>
    <col min="258" max="258" width="12.875" style="239" customWidth="1"/>
    <col min="259" max="259" width="4.375" style="239" customWidth="1"/>
    <col min="260" max="260" width="14.75" style="239" customWidth="1"/>
    <col min="261" max="261" width="3.375" style="239" customWidth="1"/>
    <col min="262" max="262" width="14.5" style="239" customWidth="1"/>
    <col min="263" max="263" width="17.5" style="239" customWidth="1"/>
    <col min="264" max="264" width="0.75" style="239" customWidth="1"/>
    <col min="265" max="512" width="9" style="239"/>
    <col min="513" max="513" width="2" style="239" customWidth="1"/>
    <col min="514" max="514" width="12.875" style="239" customWidth="1"/>
    <col min="515" max="515" width="4.375" style="239" customWidth="1"/>
    <col min="516" max="516" width="14.75" style="239" customWidth="1"/>
    <col min="517" max="517" width="3.375" style="239" customWidth="1"/>
    <col min="518" max="518" width="14.5" style="239" customWidth="1"/>
    <col min="519" max="519" width="17.5" style="239" customWidth="1"/>
    <col min="520" max="520" width="0.75" style="239" customWidth="1"/>
    <col min="521" max="768" width="9" style="239"/>
    <col min="769" max="769" width="2" style="239" customWidth="1"/>
    <col min="770" max="770" width="12.875" style="239" customWidth="1"/>
    <col min="771" max="771" width="4.375" style="239" customWidth="1"/>
    <col min="772" max="772" width="14.75" style="239" customWidth="1"/>
    <col min="773" max="773" width="3.375" style="239" customWidth="1"/>
    <col min="774" max="774" width="14.5" style="239" customWidth="1"/>
    <col min="775" max="775" width="17.5" style="239" customWidth="1"/>
    <col min="776" max="776" width="0.75" style="239" customWidth="1"/>
    <col min="777" max="1024" width="9" style="239"/>
    <col min="1025" max="1025" width="2" style="239" customWidth="1"/>
    <col min="1026" max="1026" width="12.875" style="239" customWidth="1"/>
    <col min="1027" max="1027" width="4.375" style="239" customWidth="1"/>
    <col min="1028" max="1028" width="14.75" style="239" customWidth="1"/>
    <col min="1029" max="1029" width="3.375" style="239" customWidth="1"/>
    <col min="1030" max="1030" width="14.5" style="239" customWidth="1"/>
    <col min="1031" max="1031" width="17.5" style="239" customWidth="1"/>
    <col min="1032" max="1032" width="0.75" style="239" customWidth="1"/>
    <col min="1033" max="1280" width="9" style="239"/>
    <col min="1281" max="1281" width="2" style="239" customWidth="1"/>
    <col min="1282" max="1282" width="12.875" style="239" customWidth="1"/>
    <col min="1283" max="1283" width="4.375" style="239" customWidth="1"/>
    <col min="1284" max="1284" width="14.75" style="239" customWidth="1"/>
    <col min="1285" max="1285" width="3.375" style="239" customWidth="1"/>
    <col min="1286" max="1286" width="14.5" style="239" customWidth="1"/>
    <col min="1287" max="1287" width="17.5" style="239" customWidth="1"/>
    <col min="1288" max="1288" width="0.75" style="239" customWidth="1"/>
    <col min="1289" max="1536" width="9" style="239"/>
    <col min="1537" max="1537" width="2" style="239" customWidth="1"/>
    <col min="1538" max="1538" width="12.875" style="239" customWidth="1"/>
    <col min="1539" max="1539" width="4.375" style="239" customWidth="1"/>
    <col min="1540" max="1540" width="14.75" style="239" customWidth="1"/>
    <col min="1541" max="1541" width="3.375" style="239" customWidth="1"/>
    <col min="1542" max="1542" width="14.5" style="239" customWidth="1"/>
    <col min="1543" max="1543" width="17.5" style="239" customWidth="1"/>
    <col min="1544" max="1544" width="0.75" style="239" customWidth="1"/>
    <col min="1545" max="1792" width="9" style="239"/>
    <col min="1793" max="1793" width="2" style="239" customWidth="1"/>
    <col min="1794" max="1794" width="12.875" style="239" customWidth="1"/>
    <col min="1795" max="1795" width="4.375" style="239" customWidth="1"/>
    <col min="1796" max="1796" width="14.75" style="239" customWidth="1"/>
    <col min="1797" max="1797" width="3.375" style="239" customWidth="1"/>
    <col min="1798" max="1798" width="14.5" style="239" customWidth="1"/>
    <col min="1799" max="1799" width="17.5" style="239" customWidth="1"/>
    <col min="1800" max="1800" width="0.75" style="239" customWidth="1"/>
    <col min="1801" max="2048" width="9" style="239"/>
    <col min="2049" max="2049" width="2" style="239" customWidth="1"/>
    <col min="2050" max="2050" width="12.875" style="239" customWidth="1"/>
    <col min="2051" max="2051" width="4.375" style="239" customWidth="1"/>
    <col min="2052" max="2052" width="14.75" style="239" customWidth="1"/>
    <col min="2053" max="2053" width="3.375" style="239" customWidth="1"/>
    <col min="2054" max="2054" width="14.5" style="239" customWidth="1"/>
    <col min="2055" max="2055" width="17.5" style="239" customWidth="1"/>
    <col min="2056" max="2056" width="0.75" style="239" customWidth="1"/>
    <col min="2057" max="2304" width="9" style="239"/>
    <col min="2305" max="2305" width="2" style="239" customWidth="1"/>
    <col min="2306" max="2306" width="12.875" style="239" customWidth="1"/>
    <col min="2307" max="2307" width="4.375" style="239" customWidth="1"/>
    <col min="2308" max="2308" width="14.75" style="239" customWidth="1"/>
    <col min="2309" max="2309" width="3.375" style="239" customWidth="1"/>
    <col min="2310" max="2310" width="14.5" style="239" customWidth="1"/>
    <col min="2311" max="2311" width="17.5" style="239" customWidth="1"/>
    <col min="2312" max="2312" width="0.75" style="239" customWidth="1"/>
    <col min="2313" max="2560" width="9" style="239"/>
    <col min="2561" max="2561" width="2" style="239" customWidth="1"/>
    <col min="2562" max="2562" width="12.875" style="239" customWidth="1"/>
    <col min="2563" max="2563" width="4.375" style="239" customWidth="1"/>
    <col min="2564" max="2564" width="14.75" style="239" customWidth="1"/>
    <col min="2565" max="2565" width="3.375" style="239" customWidth="1"/>
    <col min="2566" max="2566" width="14.5" style="239" customWidth="1"/>
    <col min="2567" max="2567" width="17.5" style="239" customWidth="1"/>
    <col min="2568" max="2568" width="0.75" style="239" customWidth="1"/>
    <col min="2569" max="2816" width="9" style="239"/>
    <col min="2817" max="2817" width="2" style="239" customWidth="1"/>
    <col min="2818" max="2818" width="12.875" style="239" customWidth="1"/>
    <col min="2819" max="2819" width="4.375" style="239" customWidth="1"/>
    <col min="2820" max="2820" width="14.75" style="239" customWidth="1"/>
    <col min="2821" max="2821" width="3.375" style="239" customWidth="1"/>
    <col min="2822" max="2822" width="14.5" style="239" customWidth="1"/>
    <col min="2823" max="2823" width="17.5" style="239" customWidth="1"/>
    <col min="2824" max="2824" width="0.75" style="239" customWidth="1"/>
    <col min="2825" max="3072" width="9" style="239"/>
    <col min="3073" max="3073" width="2" style="239" customWidth="1"/>
    <col min="3074" max="3074" width="12.875" style="239" customWidth="1"/>
    <col min="3075" max="3075" width="4.375" style="239" customWidth="1"/>
    <col min="3076" max="3076" width="14.75" style="239" customWidth="1"/>
    <col min="3077" max="3077" width="3.375" style="239" customWidth="1"/>
    <col min="3078" max="3078" width="14.5" style="239" customWidth="1"/>
    <col min="3079" max="3079" width="17.5" style="239" customWidth="1"/>
    <col min="3080" max="3080" width="0.75" style="239" customWidth="1"/>
    <col min="3081" max="3328" width="9" style="239"/>
    <col min="3329" max="3329" width="2" style="239" customWidth="1"/>
    <col min="3330" max="3330" width="12.875" style="239" customWidth="1"/>
    <col min="3331" max="3331" width="4.375" style="239" customWidth="1"/>
    <col min="3332" max="3332" width="14.75" style="239" customWidth="1"/>
    <col min="3333" max="3333" width="3.375" style="239" customWidth="1"/>
    <col min="3334" max="3334" width="14.5" style="239" customWidth="1"/>
    <col min="3335" max="3335" width="17.5" style="239" customWidth="1"/>
    <col min="3336" max="3336" width="0.75" style="239" customWidth="1"/>
    <col min="3337" max="3584" width="9" style="239"/>
    <col min="3585" max="3585" width="2" style="239" customWidth="1"/>
    <col min="3586" max="3586" width="12.875" style="239" customWidth="1"/>
    <col min="3587" max="3587" width="4.375" style="239" customWidth="1"/>
    <col min="3588" max="3588" width="14.75" style="239" customWidth="1"/>
    <col min="3589" max="3589" width="3.375" style="239" customWidth="1"/>
    <col min="3590" max="3590" width="14.5" style="239" customWidth="1"/>
    <col min="3591" max="3591" width="17.5" style="239" customWidth="1"/>
    <col min="3592" max="3592" width="0.75" style="239" customWidth="1"/>
    <col min="3593" max="3840" width="9" style="239"/>
    <col min="3841" max="3841" width="2" style="239" customWidth="1"/>
    <col min="3842" max="3842" width="12.875" style="239" customWidth="1"/>
    <col min="3843" max="3843" width="4.375" style="239" customWidth="1"/>
    <col min="3844" max="3844" width="14.75" style="239" customWidth="1"/>
    <col min="3845" max="3845" width="3.375" style="239" customWidth="1"/>
    <col min="3846" max="3846" width="14.5" style="239" customWidth="1"/>
    <col min="3847" max="3847" width="17.5" style="239" customWidth="1"/>
    <col min="3848" max="3848" width="0.75" style="239" customWidth="1"/>
    <col min="3849" max="4096" width="9" style="239"/>
    <col min="4097" max="4097" width="2" style="239" customWidth="1"/>
    <col min="4098" max="4098" width="12.875" style="239" customWidth="1"/>
    <col min="4099" max="4099" width="4.375" style="239" customWidth="1"/>
    <col min="4100" max="4100" width="14.75" style="239" customWidth="1"/>
    <col min="4101" max="4101" width="3.375" style="239" customWidth="1"/>
    <col min="4102" max="4102" width="14.5" style="239" customWidth="1"/>
    <col min="4103" max="4103" width="17.5" style="239" customWidth="1"/>
    <col min="4104" max="4104" width="0.75" style="239" customWidth="1"/>
    <col min="4105" max="4352" width="9" style="239"/>
    <col min="4353" max="4353" width="2" style="239" customWidth="1"/>
    <col min="4354" max="4354" width="12.875" style="239" customWidth="1"/>
    <col min="4355" max="4355" width="4.375" style="239" customWidth="1"/>
    <col min="4356" max="4356" width="14.75" style="239" customWidth="1"/>
    <col min="4357" max="4357" width="3.375" style="239" customWidth="1"/>
    <col min="4358" max="4358" width="14.5" style="239" customWidth="1"/>
    <col min="4359" max="4359" width="17.5" style="239" customWidth="1"/>
    <col min="4360" max="4360" width="0.75" style="239" customWidth="1"/>
    <col min="4361" max="4608" width="9" style="239"/>
    <col min="4609" max="4609" width="2" style="239" customWidth="1"/>
    <col min="4610" max="4610" width="12.875" style="239" customWidth="1"/>
    <col min="4611" max="4611" width="4.375" style="239" customWidth="1"/>
    <col min="4612" max="4612" width="14.75" style="239" customWidth="1"/>
    <col min="4613" max="4613" width="3.375" style="239" customWidth="1"/>
    <col min="4614" max="4614" width="14.5" style="239" customWidth="1"/>
    <col min="4615" max="4615" width="17.5" style="239" customWidth="1"/>
    <col min="4616" max="4616" width="0.75" style="239" customWidth="1"/>
    <col min="4617" max="4864" width="9" style="239"/>
    <col min="4865" max="4865" width="2" style="239" customWidth="1"/>
    <col min="4866" max="4866" width="12.875" style="239" customWidth="1"/>
    <col min="4867" max="4867" width="4.375" style="239" customWidth="1"/>
    <col min="4868" max="4868" width="14.75" style="239" customWidth="1"/>
    <col min="4869" max="4869" width="3.375" style="239" customWidth="1"/>
    <col min="4870" max="4870" width="14.5" style="239" customWidth="1"/>
    <col min="4871" max="4871" width="17.5" style="239" customWidth="1"/>
    <col min="4872" max="4872" width="0.75" style="239" customWidth="1"/>
    <col min="4873" max="5120" width="9" style="239"/>
    <col min="5121" max="5121" width="2" style="239" customWidth="1"/>
    <col min="5122" max="5122" width="12.875" style="239" customWidth="1"/>
    <col min="5123" max="5123" width="4.375" style="239" customWidth="1"/>
    <col min="5124" max="5124" width="14.75" style="239" customWidth="1"/>
    <col min="5125" max="5125" width="3.375" style="239" customWidth="1"/>
    <col min="5126" max="5126" width="14.5" style="239" customWidth="1"/>
    <col min="5127" max="5127" width="17.5" style="239" customWidth="1"/>
    <col min="5128" max="5128" width="0.75" style="239" customWidth="1"/>
    <col min="5129" max="5376" width="9" style="239"/>
    <col min="5377" max="5377" width="2" style="239" customWidth="1"/>
    <col min="5378" max="5378" width="12.875" style="239" customWidth="1"/>
    <col min="5379" max="5379" width="4.375" style="239" customWidth="1"/>
    <col min="5380" max="5380" width="14.75" style="239" customWidth="1"/>
    <col min="5381" max="5381" width="3.375" style="239" customWidth="1"/>
    <col min="5382" max="5382" width="14.5" style="239" customWidth="1"/>
    <col min="5383" max="5383" width="17.5" style="239" customWidth="1"/>
    <col min="5384" max="5384" width="0.75" style="239" customWidth="1"/>
    <col min="5385" max="5632" width="9" style="239"/>
    <col min="5633" max="5633" width="2" style="239" customWidth="1"/>
    <col min="5634" max="5634" width="12.875" style="239" customWidth="1"/>
    <col min="5635" max="5635" width="4.375" style="239" customWidth="1"/>
    <col min="5636" max="5636" width="14.75" style="239" customWidth="1"/>
    <col min="5637" max="5637" width="3.375" style="239" customWidth="1"/>
    <col min="5638" max="5638" width="14.5" style="239" customWidth="1"/>
    <col min="5639" max="5639" width="17.5" style="239" customWidth="1"/>
    <col min="5640" max="5640" width="0.75" style="239" customWidth="1"/>
    <col min="5641" max="5888" width="9" style="239"/>
    <col min="5889" max="5889" width="2" style="239" customWidth="1"/>
    <col min="5890" max="5890" width="12.875" style="239" customWidth="1"/>
    <col min="5891" max="5891" width="4.375" style="239" customWidth="1"/>
    <col min="5892" max="5892" width="14.75" style="239" customWidth="1"/>
    <col min="5893" max="5893" width="3.375" style="239" customWidth="1"/>
    <col min="5894" max="5894" width="14.5" style="239" customWidth="1"/>
    <col min="5895" max="5895" width="17.5" style="239" customWidth="1"/>
    <col min="5896" max="5896" width="0.75" style="239" customWidth="1"/>
    <col min="5897" max="6144" width="9" style="239"/>
    <col min="6145" max="6145" width="2" style="239" customWidth="1"/>
    <col min="6146" max="6146" width="12.875" style="239" customWidth="1"/>
    <col min="6147" max="6147" width="4.375" style="239" customWidth="1"/>
    <col min="6148" max="6148" width="14.75" style="239" customWidth="1"/>
    <col min="6149" max="6149" width="3.375" style="239" customWidth="1"/>
    <col min="6150" max="6150" width="14.5" style="239" customWidth="1"/>
    <col min="6151" max="6151" width="17.5" style="239" customWidth="1"/>
    <col min="6152" max="6152" width="0.75" style="239" customWidth="1"/>
    <col min="6153" max="6400" width="9" style="239"/>
    <col min="6401" max="6401" width="2" style="239" customWidth="1"/>
    <col min="6402" max="6402" width="12.875" style="239" customWidth="1"/>
    <col min="6403" max="6403" width="4.375" style="239" customWidth="1"/>
    <col min="6404" max="6404" width="14.75" style="239" customWidth="1"/>
    <col min="6405" max="6405" width="3.375" style="239" customWidth="1"/>
    <col min="6406" max="6406" width="14.5" style="239" customWidth="1"/>
    <col min="6407" max="6407" width="17.5" style="239" customWidth="1"/>
    <col min="6408" max="6408" width="0.75" style="239" customWidth="1"/>
    <col min="6409" max="6656" width="9" style="239"/>
    <col min="6657" max="6657" width="2" style="239" customWidth="1"/>
    <col min="6658" max="6658" width="12.875" style="239" customWidth="1"/>
    <col min="6659" max="6659" width="4.375" style="239" customWidth="1"/>
    <col min="6660" max="6660" width="14.75" style="239" customWidth="1"/>
    <col min="6661" max="6661" width="3.375" style="239" customWidth="1"/>
    <col min="6662" max="6662" width="14.5" style="239" customWidth="1"/>
    <col min="6663" max="6663" width="17.5" style="239" customWidth="1"/>
    <col min="6664" max="6664" width="0.75" style="239" customWidth="1"/>
    <col min="6665" max="6912" width="9" style="239"/>
    <col min="6913" max="6913" width="2" style="239" customWidth="1"/>
    <col min="6914" max="6914" width="12.875" style="239" customWidth="1"/>
    <col min="6915" max="6915" width="4.375" style="239" customWidth="1"/>
    <col min="6916" max="6916" width="14.75" style="239" customWidth="1"/>
    <col min="6917" max="6917" width="3.375" style="239" customWidth="1"/>
    <col min="6918" max="6918" width="14.5" style="239" customWidth="1"/>
    <col min="6919" max="6919" width="17.5" style="239" customWidth="1"/>
    <col min="6920" max="6920" width="0.75" style="239" customWidth="1"/>
    <col min="6921" max="7168" width="9" style="239"/>
    <col min="7169" max="7169" width="2" style="239" customWidth="1"/>
    <col min="7170" max="7170" width="12.875" style="239" customWidth="1"/>
    <col min="7171" max="7171" width="4.375" style="239" customWidth="1"/>
    <col min="7172" max="7172" width="14.75" style="239" customWidth="1"/>
    <col min="7173" max="7173" width="3.375" style="239" customWidth="1"/>
    <col min="7174" max="7174" width="14.5" style="239" customWidth="1"/>
    <col min="7175" max="7175" width="17.5" style="239" customWidth="1"/>
    <col min="7176" max="7176" width="0.75" style="239" customWidth="1"/>
    <col min="7177" max="7424" width="9" style="239"/>
    <col min="7425" max="7425" width="2" style="239" customWidth="1"/>
    <col min="7426" max="7426" width="12.875" style="239" customWidth="1"/>
    <col min="7427" max="7427" width="4.375" style="239" customWidth="1"/>
    <col min="7428" max="7428" width="14.75" style="239" customWidth="1"/>
    <col min="7429" max="7429" width="3.375" style="239" customWidth="1"/>
    <col min="7430" max="7430" width="14.5" style="239" customWidth="1"/>
    <col min="7431" max="7431" width="17.5" style="239" customWidth="1"/>
    <col min="7432" max="7432" width="0.75" style="239" customWidth="1"/>
    <col min="7433" max="7680" width="9" style="239"/>
    <col min="7681" max="7681" width="2" style="239" customWidth="1"/>
    <col min="7682" max="7682" width="12.875" style="239" customWidth="1"/>
    <col min="7683" max="7683" width="4.375" style="239" customWidth="1"/>
    <col min="7684" max="7684" width="14.75" style="239" customWidth="1"/>
    <col min="7685" max="7685" width="3.375" style="239" customWidth="1"/>
    <col min="7686" max="7686" width="14.5" style="239" customWidth="1"/>
    <col min="7687" max="7687" width="17.5" style="239" customWidth="1"/>
    <col min="7688" max="7688" width="0.75" style="239" customWidth="1"/>
    <col min="7689" max="7936" width="9" style="239"/>
    <col min="7937" max="7937" width="2" style="239" customWidth="1"/>
    <col min="7938" max="7938" width="12.875" style="239" customWidth="1"/>
    <col min="7939" max="7939" width="4.375" style="239" customWidth="1"/>
    <col min="7940" max="7940" width="14.75" style="239" customWidth="1"/>
    <col min="7941" max="7941" width="3.375" style="239" customWidth="1"/>
    <col min="7942" max="7942" width="14.5" style="239" customWidth="1"/>
    <col min="7943" max="7943" width="17.5" style="239" customWidth="1"/>
    <col min="7944" max="7944" width="0.75" style="239" customWidth="1"/>
    <col min="7945" max="8192" width="9" style="239"/>
    <col min="8193" max="8193" width="2" style="239" customWidth="1"/>
    <col min="8194" max="8194" width="12.875" style="239" customWidth="1"/>
    <col min="8195" max="8195" width="4.375" style="239" customWidth="1"/>
    <col min="8196" max="8196" width="14.75" style="239" customWidth="1"/>
    <col min="8197" max="8197" width="3.375" style="239" customWidth="1"/>
    <col min="8198" max="8198" width="14.5" style="239" customWidth="1"/>
    <col min="8199" max="8199" width="17.5" style="239" customWidth="1"/>
    <col min="8200" max="8200" width="0.75" style="239" customWidth="1"/>
    <col min="8201" max="8448" width="9" style="239"/>
    <col min="8449" max="8449" width="2" style="239" customWidth="1"/>
    <col min="8450" max="8450" width="12.875" style="239" customWidth="1"/>
    <col min="8451" max="8451" width="4.375" style="239" customWidth="1"/>
    <col min="8452" max="8452" width="14.75" style="239" customWidth="1"/>
    <col min="8453" max="8453" width="3.375" style="239" customWidth="1"/>
    <col min="8454" max="8454" width="14.5" style="239" customWidth="1"/>
    <col min="8455" max="8455" width="17.5" style="239" customWidth="1"/>
    <col min="8456" max="8456" width="0.75" style="239" customWidth="1"/>
    <col min="8457" max="8704" width="9" style="239"/>
    <col min="8705" max="8705" width="2" style="239" customWidth="1"/>
    <col min="8706" max="8706" width="12.875" style="239" customWidth="1"/>
    <col min="8707" max="8707" width="4.375" style="239" customWidth="1"/>
    <col min="8708" max="8708" width="14.75" style="239" customWidth="1"/>
    <col min="8709" max="8709" width="3.375" style="239" customWidth="1"/>
    <col min="8710" max="8710" width="14.5" style="239" customWidth="1"/>
    <col min="8711" max="8711" width="17.5" style="239" customWidth="1"/>
    <col min="8712" max="8712" width="0.75" style="239" customWidth="1"/>
    <col min="8713" max="8960" width="9" style="239"/>
    <col min="8961" max="8961" width="2" style="239" customWidth="1"/>
    <col min="8962" max="8962" width="12.875" style="239" customWidth="1"/>
    <col min="8963" max="8963" width="4.375" style="239" customWidth="1"/>
    <col min="8964" max="8964" width="14.75" style="239" customWidth="1"/>
    <col min="8965" max="8965" width="3.375" style="239" customWidth="1"/>
    <col min="8966" max="8966" width="14.5" style="239" customWidth="1"/>
    <col min="8967" max="8967" width="17.5" style="239" customWidth="1"/>
    <col min="8968" max="8968" width="0.75" style="239" customWidth="1"/>
    <col min="8969" max="9216" width="9" style="239"/>
    <col min="9217" max="9217" width="2" style="239" customWidth="1"/>
    <col min="9218" max="9218" width="12.875" style="239" customWidth="1"/>
    <col min="9219" max="9219" width="4.375" style="239" customWidth="1"/>
    <col min="9220" max="9220" width="14.75" style="239" customWidth="1"/>
    <col min="9221" max="9221" width="3.375" style="239" customWidth="1"/>
    <col min="9222" max="9222" width="14.5" style="239" customWidth="1"/>
    <col min="9223" max="9223" width="17.5" style="239" customWidth="1"/>
    <col min="9224" max="9224" width="0.75" style="239" customWidth="1"/>
    <col min="9225" max="9472" width="9" style="239"/>
    <col min="9473" max="9473" width="2" style="239" customWidth="1"/>
    <col min="9474" max="9474" width="12.875" style="239" customWidth="1"/>
    <col min="9475" max="9475" width="4.375" style="239" customWidth="1"/>
    <col min="9476" max="9476" width="14.75" style="239" customWidth="1"/>
    <col min="9477" max="9477" width="3.375" style="239" customWidth="1"/>
    <col min="9478" max="9478" width="14.5" style="239" customWidth="1"/>
    <col min="9479" max="9479" width="17.5" style="239" customWidth="1"/>
    <col min="9480" max="9480" width="0.75" style="239" customWidth="1"/>
    <col min="9481" max="9728" width="9" style="239"/>
    <col min="9729" max="9729" width="2" style="239" customWidth="1"/>
    <col min="9730" max="9730" width="12.875" style="239" customWidth="1"/>
    <col min="9731" max="9731" width="4.375" style="239" customWidth="1"/>
    <col min="9732" max="9732" width="14.75" style="239" customWidth="1"/>
    <col min="9733" max="9733" width="3.375" style="239" customWidth="1"/>
    <col min="9734" max="9734" width="14.5" style="239" customWidth="1"/>
    <col min="9735" max="9735" width="17.5" style="239" customWidth="1"/>
    <col min="9736" max="9736" width="0.75" style="239" customWidth="1"/>
    <col min="9737" max="9984" width="9" style="239"/>
    <col min="9985" max="9985" width="2" style="239" customWidth="1"/>
    <col min="9986" max="9986" width="12.875" style="239" customWidth="1"/>
    <col min="9987" max="9987" width="4.375" style="239" customWidth="1"/>
    <col min="9988" max="9988" width="14.75" style="239" customWidth="1"/>
    <col min="9989" max="9989" width="3.375" style="239" customWidth="1"/>
    <col min="9990" max="9990" width="14.5" style="239" customWidth="1"/>
    <col min="9991" max="9991" width="17.5" style="239" customWidth="1"/>
    <col min="9992" max="9992" width="0.75" style="239" customWidth="1"/>
    <col min="9993" max="10240" width="9" style="239"/>
    <col min="10241" max="10241" width="2" style="239" customWidth="1"/>
    <col min="10242" max="10242" width="12.875" style="239" customWidth="1"/>
    <col min="10243" max="10243" width="4.375" style="239" customWidth="1"/>
    <col min="10244" max="10244" width="14.75" style="239" customWidth="1"/>
    <col min="10245" max="10245" width="3.375" style="239" customWidth="1"/>
    <col min="10246" max="10246" width="14.5" style="239" customWidth="1"/>
    <col min="10247" max="10247" width="17.5" style="239" customWidth="1"/>
    <col min="10248" max="10248" width="0.75" style="239" customWidth="1"/>
    <col min="10249" max="10496" width="9" style="239"/>
    <col min="10497" max="10497" width="2" style="239" customWidth="1"/>
    <col min="10498" max="10498" width="12.875" style="239" customWidth="1"/>
    <col min="10499" max="10499" width="4.375" style="239" customWidth="1"/>
    <col min="10500" max="10500" width="14.75" style="239" customWidth="1"/>
    <col min="10501" max="10501" width="3.375" style="239" customWidth="1"/>
    <col min="10502" max="10502" width="14.5" style="239" customWidth="1"/>
    <col min="10503" max="10503" width="17.5" style="239" customWidth="1"/>
    <col min="10504" max="10504" width="0.75" style="239" customWidth="1"/>
    <col min="10505" max="10752" width="9" style="239"/>
    <col min="10753" max="10753" width="2" style="239" customWidth="1"/>
    <col min="10754" max="10754" width="12.875" style="239" customWidth="1"/>
    <col min="10755" max="10755" width="4.375" style="239" customWidth="1"/>
    <col min="10756" max="10756" width="14.75" style="239" customWidth="1"/>
    <col min="10757" max="10757" width="3.375" style="239" customWidth="1"/>
    <col min="10758" max="10758" width="14.5" style="239" customWidth="1"/>
    <col min="10759" max="10759" width="17.5" style="239" customWidth="1"/>
    <col min="10760" max="10760" width="0.75" style="239" customWidth="1"/>
    <col min="10761" max="11008" width="9" style="239"/>
    <col min="11009" max="11009" width="2" style="239" customWidth="1"/>
    <col min="11010" max="11010" width="12.875" style="239" customWidth="1"/>
    <col min="11011" max="11011" width="4.375" style="239" customWidth="1"/>
    <col min="11012" max="11012" width="14.75" style="239" customWidth="1"/>
    <col min="11013" max="11013" width="3.375" style="239" customWidth="1"/>
    <col min="11014" max="11014" width="14.5" style="239" customWidth="1"/>
    <col min="11015" max="11015" width="17.5" style="239" customWidth="1"/>
    <col min="11016" max="11016" width="0.75" style="239" customWidth="1"/>
    <col min="11017" max="11264" width="9" style="239"/>
    <col min="11265" max="11265" width="2" style="239" customWidth="1"/>
    <col min="11266" max="11266" width="12.875" style="239" customWidth="1"/>
    <col min="11267" max="11267" width="4.375" style="239" customWidth="1"/>
    <col min="11268" max="11268" width="14.75" style="239" customWidth="1"/>
    <col min="11269" max="11269" width="3.375" style="239" customWidth="1"/>
    <col min="11270" max="11270" width="14.5" style="239" customWidth="1"/>
    <col min="11271" max="11271" width="17.5" style="239" customWidth="1"/>
    <col min="11272" max="11272" width="0.75" style="239" customWidth="1"/>
    <col min="11273" max="11520" width="9" style="239"/>
    <col min="11521" max="11521" width="2" style="239" customWidth="1"/>
    <col min="11522" max="11522" width="12.875" style="239" customWidth="1"/>
    <col min="11523" max="11523" width="4.375" style="239" customWidth="1"/>
    <col min="11524" max="11524" width="14.75" style="239" customWidth="1"/>
    <col min="11525" max="11525" width="3.375" style="239" customWidth="1"/>
    <col min="11526" max="11526" width="14.5" style="239" customWidth="1"/>
    <col min="11527" max="11527" width="17.5" style="239" customWidth="1"/>
    <col min="11528" max="11528" width="0.75" style="239" customWidth="1"/>
    <col min="11529" max="11776" width="9" style="239"/>
    <col min="11777" max="11777" width="2" style="239" customWidth="1"/>
    <col min="11778" max="11778" width="12.875" style="239" customWidth="1"/>
    <col min="11779" max="11779" width="4.375" style="239" customWidth="1"/>
    <col min="11780" max="11780" width="14.75" style="239" customWidth="1"/>
    <col min="11781" max="11781" width="3.375" style="239" customWidth="1"/>
    <col min="11782" max="11782" width="14.5" style="239" customWidth="1"/>
    <col min="11783" max="11783" width="17.5" style="239" customWidth="1"/>
    <col min="11784" max="11784" width="0.75" style="239" customWidth="1"/>
    <col min="11785" max="12032" width="9" style="239"/>
    <col min="12033" max="12033" width="2" style="239" customWidth="1"/>
    <col min="12034" max="12034" width="12.875" style="239" customWidth="1"/>
    <col min="12035" max="12035" width="4.375" style="239" customWidth="1"/>
    <col min="12036" max="12036" width="14.75" style="239" customWidth="1"/>
    <col min="12037" max="12037" width="3.375" style="239" customWidth="1"/>
    <col min="12038" max="12038" width="14.5" style="239" customWidth="1"/>
    <col min="12039" max="12039" width="17.5" style="239" customWidth="1"/>
    <col min="12040" max="12040" width="0.75" style="239" customWidth="1"/>
    <col min="12041" max="12288" width="9" style="239"/>
    <col min="12289" max="12289" width="2" style="239" customWidth="1"/>
    <col min="12290" max="12290" width="12.875" style="239" customWidth="1"/>
    <col min="12291" max="12291" width="4.375" style="239" customWidth="1"/>
    <col min="12292" max="12292" width="14.75" style="239" customWidth="1"/>
    <col min="12293" max="12293" width="3.375" style="239" customWidth="1"/>
    <col min="12294" max="12294" width="14.5" style="239" customWidth="1"/>
    <col min="12295" max="12295" width="17.5" style="239" customWidth="1"/>
    <col min="12296" max="12296" width="0.75" style="239" customWidth="1"/>
    <col min="12297" max="12544" width="9" style="239"/>
    <col min="12545" max="12545" width="2" style="239" customWidth="1"/>
    <col min="12546" max="12546" width="12.875" style="239" customWidth="1"/>
    <col min="12547" max="12547" width="4.375" style="239" customWidth="1"/>
    <col min="12548" max="12548" width="14.75" style="239" customWidth="1"/>
    <col min="12549" max="12549" width="3.375" style="239" customWidth="1"/>
    <col min="12550" max="12550" width="14.5" style="239" customWidth="1"/>
    <col min="12551" max="12551" width="17.5" style="239" customWidth="1"/>
    <col min="12552" max="12552" width="0.75" style="239" customWidth="1"/>
    <col min="12553" max="12800" width="9" style="239"/>
    <col min="12801" max="12801" width="2" style="239" customWidth="1"/>
    <col min="12802" max="12802" width="12.875" style="239" customWidth="1"/>
    <col min="12803" max="12803" width="4.375" style="239" customWidth="1"/>
    <col min="12804" max="12804" width="14.75" style="239" customWidth="1"/>
    <col min="12805" max="12805" width="3.375" style="239" customWidth="1"/>
    <col min="12806" max="12806" width="14.5" style="239" customWidth="1"/>
    <col min="12807" max="12807" width="17.5" style="239" customWidth="1"/>
    <col min="12808" max="12808" width="0.75" style="239" customWidth="1"/>
    <col min="12809" max="13056" width="9" style="239"/>
    <col min="13057" max="13057" width="2" style="239" customWidth="1"/>
    <col min="13058" max="13058" width="12.875" style="239" customWidth="1"/>
    <col min="13059" max="13059" width="4.375" style="239" customWidth="1"/>
    <col min="13060" max="13060" width="14.75" style="239" customWidth="1"/>
    <col min="13061" max="13061" width="3.375" style="239" customWidth="1"/>
    <col min="13062" max="13062" width="14.5" style="239" customWidth="1"/>
    <col min="13063" max="13063" width="17.5" style="239" customWidth="1"/>
    <col min="13064" max="13064" width="0.75" style="239" customWidth="1"/>
    <col min="13065" max="13312" width="9" style="239"/>
    <col min="13313" max="13313" width="2" style="239" customWidth="1"/>
    <col min="13314" max="13314" width="12.875" style="239" customWidth="1"/>
    <col min="13315" max="13315" width="4.375" style="239" customWidth="1"/>
    <col min="13316" max="13316" width="14.75" style="239" customWidth="1"/>
    <col min="13317" max="13317" width="3.375" style="239" customWidth="1"/>
    <col min="13318" max="13318" width="14.5" style="239" customWidth="1"/>
    <col min="13319" max="13319" width="17.5" style="239" customWidth="1"/>
    <col min="13320" max="13320" width="0.75" style="239" customWidth="1"/>
    <col min="13321" max="13568" width="9" style="239"/>
    <col min="13569" max="13569" width="2" style="239" customWidth="1"/>
    <col min="13570" max="13570" width="12.875" style="239" customWidth="1"/>
    <col min="13571" max="13571" width="4.375" style="239" customWidth="1"/>
    <col min="13572" max="13572" width="14.75" style="239" customWidth="1"/>
    <col min="13573" max="13573" width="3.375" style="239" customWidth="1"/>
    <col min="13574" max="13574" width="14.5" style="239" customWidth="1"/>
    <col min="13575" max="13575" width="17.5" style="239" customWidth="1"/>
    <col min="13576" max="13576" width="0.75" style="239" customWidth="1"/>
    <col min="13577" max="13824" width="9" style="239"/>
    <col min="13825" max="13825" width="2" style="239" customWidth="1"/>
    <col min="13826" max="13826" width="12.875" style="239" customWidth="1"/>
    <col min="13827" max="13827" width="4.375" style="239" customWidth="1"/>
    <col min="13828" max="13828" width="14.75" style="239" customWidth="1"/>
    <col min="13829" max="13829" width="3.375" style="239" customWidth="1"/>
    <col min="13830" max="13830" width="14.5" style="239" customWidth="1"/>
    <col min="13831" max="13831" width="17.5" style="239" customWidth="1"/>
    <col min="13832" max="13832" width="0.75" style="239" customWidth="1"/>
    <col min="13833" max="14080" width="9" style="239"/>
    <col min="14081" max="14081" width="2" style="239" customWidth="1"/>
    <col min="14082" max="14082" width="12.875" style="239" customWidth="1"/>
    <col min="14083" max="14083" width="4.375" style="239" customWidth="1"/>
    <col min="14084" max="14084" width="14.75" style="239" customWidth="1"/>
    <col min="14085" max="14085" width="3.375" style="239" customWidth="1"/>
    <col min="14086" max="14086" width="14.5" style="239" customWidth="1"/>
    <col min="14087" max="14087" width="17.5" style="239" customWidth="1"/>
    <col min="14088" max="14088" width="0.75" style="239" customWidth="1"/>
    <col min="14089" max="14336" width="9" style="239"/>
    <col min="14337" max="14337" width="2" style="239" customWidth="1"/>
    <col min="14338" max="14338" width="12.875" style="239" customWidth="1"/>
    <col min="14339" max="14339" width="4.375" style="239" customWidth="1"/>
    <col min="14340" max="14340" width="14.75" style="239" customWidth="1"/>
    <col min="14341" max="14341" width="3.375" style="239" customWidth="1"/>
    <col min="14342" max="14342" width="14.5" style="239" customWidth="1"/>
    <col min="14343" max="14343" width="17.5" style="239" customWidth="1"/>
    <col min="14344" max="14344" width="0.75" style="239" customWidth="1"/>
    <col min="14345" max="14592" width="9" style="239"/>
    <col min="14593" max="14593" width="2" style="239" customWidth="1"/>
    <col min="14594" max="14594" width="12.875" style="239" customWidth="1"/>
    <col min="14595" max="14595" width="4.375" style="239" customWidth="1"/>
    <col min="14596" max="14596" width="14.75" style="239" customWidth="1"/>
    <col min="14597" max="14597" width="3.375" style="239" customWidth="1"/>
    <col min="14598" max="14598" width="14.5" style="239" customWidth="1"/>
    <col min="14599" max="14599" width="17.5" style="239" customWidth="1"/>
    <col min="14600" max="14600" width="0.75" style="239" customWidth="1"/>
    <col min="14601" max="14848" width="9" style="239"/>
    <col min="14849" max="14849" width="2" style="239" customWidth="1"/>
    <col min="14850" max="14850" width="12.875" style="239" customWidth="1"/>
    <col min="14851" max="14851" width="4.375" style="239" customWidth="1"/>
    <col min="14852" max="14852" width="14.75" style="239" customWidth="1"/>
    <col min="14853" max="14853" width="3.375" style="239" customWidth="1"/>
    <col min="14854" max="14854" width="14.5" style="239" customWidth="1"/>
    <col min="14855" max="14855" width="17.5" style="239" customWidth="1"/>
    <col min="14856" max="14856" width="0.75" style="239" customWidth="1"/>
    <col min="14857" max="15104" width="9" style="239"/>
    <col min="15105" max="15105" width="2" style="239" customWidth="1"/>
    <col min="15106" max="15106" width="12.875" style="239" customWidth="1"/>
    <col min="15107" max="15107" width="4.375" style="239" customWidth="1"/>
    <col min="15108" max="15108" width="14.75" style="239" customWidth="1"/>
    <col min="15109" max="15109" width="3.375" style="239" customWidth="1"/>
    <col min="15110" max="15110" width="14.5" style="239" customWidth="1"/>
    <col min="15111" max="15111" width="17.5" style="239" customWidth="1"/>
    <col min="15112" max="15112" width="0.75" style="239" customWidth="1"/>
    <col min="15113" max="15360" width="9" style="239"/>
    <col min="15361" max="15361" width="2" style="239" customWidth="1"/>
    <col min="15362" max="15362" width="12.875" style="239" customWidth="1"/>
    <col min="15363" max="15363" width="4.375" style="239" customWidth="1"/>
    <col min="15364" max="15364" width="14.75" style="239" customWidth="1"/>
    <col min="15365" max="15365" width="3.375" style="239" customWidth="1"/>
    <col min="15366" max="15366" width="14.5" style="239" customWidth="1"/>
    <col min="15367" max="15367" width="17.5" style="239" customWidth="1"/>
    <col min="15368" max="15368" width="0.75" style="239" customWidth="1"/>
    <col min="15369" max="15616" width="9" style="239"/>
    <col min="15617" max="15617" width="2" style="239" customWidth="1"/>
    <col min="15618" max="15618" width="12.875" style="239" customWidth="1"/>
    <col min="15619" max="15619" width="4.375" style="239" customWidth="1"/>
    <col min="15620" max="15620" width="14.75" style="239" customWidth="1"/>
    <col min="15621" max="15621" width="3.375" style="239" customWidth="1"/>
    <col min="15622" max="15622" width="14.5" style="239" customWidth="1"/>
    <col min="15623" max="15623" width="17.5" style="239" customWidth="1"/>
    <col min="15624" max="15624" width="0.75" style="239" customWidth="1"/>
    <col min="15625" max="15872" width="9" style="239"/>
    <col min="15873" max="15873" width="2" style="239" customWidth="1"/>
    <col min="15874" max="15874" width="12.875" style="239" customWidth="1"/>
    <col min="15875" max="15875" width="4.375" style="239" customWidth="1"/>
    <col min="15876" max="15876" width="14.75" style="239" customWidth="1"/>
    <col min="15877" max="15877" width="3.375" style="239" customWidth="1"/>
    <col min="15878" max="15878" width="14.5" style="239" customWidth="1"/>
    <col min="15879" max="15879" width="17.5" style="239" customWidth="1"/>
    <col min="15880" max="15880" width="0.75" style="239" customWidth="1"/>
    <col min="15881" max="16128" width="9" style="239"/>
    <col min="16129" max="16129" width="2" style="239" customWidth="1"/>
    <col min="16130" max="16130" width="12.875" style="239" customWidth="1"/>
    <col min="16131" max="16131" width="4.375" style="239" customWidth="1"/>
    <col min="16132" max="16132" width="14.75" style="239" customWidth="1"/>
    <col min="16133" max="16133" width="3.375" style="239" customWidth="1"/>
    <col min="16134" max="16134" width="14.5" style="239" customWidth="1"/>
    <col min="16135" max="16135" width="17.5" style="239" customWidth="1"/>
    <col min="16136" max="16136" width="0.75" style="239" customWidth="1"/>
    <col min="16137" max="16384" width="9" style="239"/>
  </cols>
  <sheetData>
    <row r="1" spans="1:14" ht="6.75" customHeight="1" thickBot="1" x14ac:dyDescent="0.25">
      <c r="A1" s="238"/>
      <c r="B1" s="238"/>
      <c r="C1" s="238"/>
      <c r="D1" s="238"/>
      <c r="E1" s="238"/>
      <c r="F1" s="238"/>
      <c r="G1" s="238"/>
      <c r="H1" s="238"/>
      <c r="I1" s="238"/>
    </row>
    <row r="2" spans="1:14" ht="18.75" customHeight="1" thickBot="1" x14ac:dyDescent="0.25">
      <c r="A2" s="238"/>
      <c r="B2" s="240" t="s">
        <v>227</v>
      </c>
      <c r="C2" s="241"/>
      <c r="D2" s="242"/>
      <c r="E2" s="242"/>
      <c r="F2" s="242"/>
      <c r="G2" s="242"/>
      <c r="H2" s="238"/>
      <c r="I2" s="238"/>
      <c r="K2" s="284" t="s">
        <v>190</v>
      </c>
    </row>
    <row r="3" spans="1:14" ht="24" customHeight="1" x14ac:dyDescent="0.2">
      <c r="A3" s="238"/>
      <c r="B3" s="238" t="s">
        <v>228</v>
      </c>
      <c r="C3" s="238"/>
      <c r="D3" s="243"/>
      <c r="E3" s="243"/>
      <c r="F3" s="243"/>
      <c r="G3" s="243"/>
      <c r="H3" s="238"/>
      <c r="I3" s="238"/>
    </row>
    <row r="4" spans="1:14" ht="15.75" customHeight="1" x14ac:dyDescent="0.2">
      <c r="A4" s="238"/>
      <c r="B4" s="238"/>
      <c r="C4" s="238"/>
      <c r="D4" s="241"/>
      <c r="E4" s="241"/>
      <c r="F4" s="241"/>
      <c r="G4" s="241"/>
      <c r="H4" s="238"/>
      <c r="I4" s="238"/>
    </row>
    <row r="5" spans="1:14" ht="25.5" customHeight="1" x14ac:dyDescent="0.25">
      <c r="A5" s="238"/>
      <c r="B5" s="374" t="s">
        <v>242</v>
      </c>
      <c r="C5" s="374"/>
      <c r="D5" s="374"/>
      <c r="E5" s="374"/>
      <c r="F5" s="374"/>
      <c r="G5" s="374"/>
      <c r="H5" s="278"/>
      <c r="I5" s="238"/>
      <c r="J5" s="238"/>
      <c r="K5" s="238"/>
      <c r="L5" s="238"/>
      <c r="M5" s="238"/>
      <c r="N5" s="238"/>
    </row>
    <row r="6" spans="1:14" ht="24.75" customHeight="1" x14ac:dyDescent="0.25">
      <c r="A6" s="238"/>
      <c r="B6" s="374" t="s">
        <v>243</v>
      </c>
      <c r="C6" s="374"/>
      <c r="D6" s="374"/>
      <c r="E6" s="374"/>
      <c r="F6" s="374"/>
      <c r="G6" s="374"/>
      <c r="H6" s="278"/>
      <c r="I6" s="238"/>
      <c r="J6" s="238"/>
      <c r="K6" s="238"/>
      <c r="L6" s="238"/>
      <c r="M6" s="238"/>
      <c r="N6" s="238"/>
    </row>
    <row r="7" spans="1:14" ht="8.25" customHeight="1" x14ac:dyDescent="0.2">
      <c r="A7" s="238"/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</row>
    <row r="8" spans="1:14" ht="18" customHeight="1" x14ac:dyDescent="0.25">
      <c r="A8" s="238"/>
      <c r="B8" s="374" t="s">
        <v>244</v>
      </c>
      <c r="C8" s="374"/>
      <c r="D8" s="374"/>
      <c r="E8" s="374"/>
      <c r="F8" s="374"/>
      <c r="G8" s="374"/>
      <c r="H8" s="278"/>
      <c r="I8" s="238"/>
      <c r="J8" s="238"/>
      <c r="K8" s="238"/>
      <c r="L8" s="238"/>
      <c r="M8" s="238"/>
      <c r="N8" s="238"/>
    </row>
    <row r="9" spans="1:14" x14ac:dyDescent="0.2">
      <c r="A9" s="244"/>
      <c r="B9" s="244"/>
      <c r="C9" s="244"/>
      <c r="D9" s="244"/>
      <c r="E9" s="244"/>
      <c r="F9" s="244"/>
      <c r="G9" s="245"/>
      <c r="H9" s="244"/>
      <c r="I9" s="238"/>
      <c r="J9" s="238"/>
      <c r="K9" s="238"/>
      <c r="L9" s="238"/>
      <c r="M9" s="238"/>
      <c r="N9" s="238"/>
    </row>
    <row r="10" spans="1:14" x14ac:dyDescent="0.2">
      <c r="A10" s="244"/>
      <c r="B10" s="244"/>
      <c r="C10" s="244"/>
      <c r="D10" s="244"/>
      <c r="E10" s="244"/>
      <c r="F10" s="244"/>
      <c r="G10" s="244"/>
      <c r="H10" s="245"/>
      <c r="I10" s="238"/>
      <c r="J10" s="238"/>
      <c r="K10" s="238"/>
      <c r="L10" s="238"/>
      <c r="M10" s="238"/>
      <c r="N10" s="238"/>
    </row>
    <row r="11" spans="1:14" ht="18" customHeight="1" x14ac:dyDescent="0.25">
      <c r="A11" s="238"/>
      <c r="B11" s="375" t="s">
        <v>229</v>
      </c>
      <c r="C11" s="375"/>
      <c r="D11" s="375"/>
      <c r="E11" s="375"/>
      <c r="F11" s="375"/>
      <c r="G11" s="375"/>
      <c r="H11" s="246"/>
      <c r="I11" s="238"/>
      <c r="J11" s="238"/>
      <c r="K11" s="238"/>
      <c r="L11" s="238"/>
      <c r="M11" s="238"/>
      <c r="N11" s="238"/>
    </row>
    <row r="12" spans="1:14" ht="12.95" customHeight="1" x14ac:dyDescent="0.25">
      <c r="A12" s="247"/>
      <c r="B12" s="247"/>
      <c r="C12" s="247"/>
      <c r="D12" s="247"/>
      <c r="E12" s="247"/>
      <c r="F12" s="247"/>
      <c r="G12" s="248" t="s">
        <v>53</v>
      </c>
      <c r="H12" s="241"/>
      <c r="I12" s="238"/>
      <c r="J12" s="238"/>
      <c r="K12" s="238"/>
      <c r="L12" s="238"/>
      <c r="M12" s="238"/>
      <c r="N12" s="238"/>
    </row>
    <row r="13" spans="1:14" ht="29.25" customHeight="1" x14ac:dyDescent="0.2">
      <c r="A13" s="249"/>
      <c r="B13" s="376" t="s">
        <v>2</v>
      </c>
      <c r="C13" s="377"/>
      <c r="D13" s="377"/>
      <c r="E13" s="377"/>
      <c r="F13" s="377"/>
      <c r="G13" s="250" t="s">
        <v>230</v>
      </c>
      <c r="H13" s="251"/>
      <c r="I13" s="238"/>
      <c r="J13" s="238"/>
      <c r="K13" s="238"/>
      <c r="L13" s="238"/>
      <c r="M13" s="238"/>
      <c r="N13" s="238"/>
    </row>
    <row r="14" spans="1:14" ht="20.100000000000001" customHeight="1" x14ac:dyDescent="0.2">
      <c r="A14" s="252"/>
      <c r="B14" s="378" t="s">
        <v>231</v>
      </c>
      <c r="C14" s="379"/>
      <c r="D14" s="379"/>
      <c r="E14" s="379"/>
      <c r="F14" s="379"/>
      <c r="G14" s="253"/>
      <c r="H14" s="254"/>
      <c r="I14" s="238"/>
      <c r="J14" s="238"/>
      <c r="K14" s="238"/>
      <c r="L14" s="238"/>
      <c r="M14" s="238"/>
      <c r="N14" s="238"/>
    </row>
    <row r="15" spans="1:14" s="257" customFormat="1" ht="24" customHeight="1" x14ac:dyDescent="0.2">
      <c r="A15" s="255"/>
      <c r="B15" s="380" t="s">
        <v>232</v>
      </c>
      <c r="C15" s="381"/>
      <c r="D15" s="381"/>
      <c r="E15" s="381"/>
      <c r="F15" s="381"/>
      <c r="G15" s="253"/>
      <c r="H15" s="256"/>
      <c r="I15" s="245"/>
      <c r="J15" s="245"/>
      <c r="K15" s="245"/>
      <c r="L15" s="245"/>
      <c r="M15" s="245"/>
      <c r="N15" s="245"/>
    </row>
    <row r="16" spans="1:14" ht="24" customHeight="1" x14ac:dyDescent="0.2">
      <c r="A16" s="255"/>
      <c r="B16" s="380" t="s">
        <v>233</v>
      </c>
      <c r="C16" s="381"/>
      <c r="D16" s="381"/>
      <c r="E16" s="381"/>
      <c r="F16" s="381"/>
      <c r="G16" s="253"/>
      <c r="H16" s="256"/>
      <c r="I16" s="238"/>
      <c r="J16" s="238"/>
      <c r="K16" s="238"/>
      <c r="L16" s="238"/>
      <c r="M16" s="238"/>
      <c r="N16" s="238"/>
    </row>
    <row r="17" spans="1:14" ht="24" customHeight="1" x14ac:dyDescent="0.2">
      <c r="A17" s="255"/>
      <c r="B17" s="258" t="s">
        <v>234</v>
      </c>
      <c r="C17" s="259"/>
      <c r="D17" s="259"/>
      <c r="E17" s="259"/>
      <c r="F17" s="259"/>
      <c r="G17" s="253"/>
      <c r="H17" s="256"/>
      <c r="I17" s="238"/>
      <c r="J17" s="238"/>
      <c r="K17" s="238"/>
      <c r="L17" s="238"/>
      <c r="M17" s="238"/>
      <c r="N17" s="238"/>
    </row>
    <row r="18" spans="1:14" ht="20.100000000000001" customHeight="1" thickBot="1" x14ac:dyDescent="0.3">
      <c r="A18" s="260"/>
      <c r="B18" s="372" t="s">
        <v>235</v>
      </c>
      <c r="C18" s="373"/>
      <c r="D18" s="373"/>
      <c r="E18" s="373"/>
      <c r="F18" s="373"/>
      <c r="G18" s="261"/>
      <c r="H18" s="262"/>
      <c r="I18" s="238"/>
      <c r="J18" s="238"/>
      <c r="K18" s="238"/>
      <c r="L18" s="238"/>
      <c r="M18" s="238"/>
      <c r="N18" s="238"/>
    </row>
    <row r="19" spans="1:14" ht="3" customHeight="1" thickTop="1" x14ac:dyDescent="0.25">
      <c r="A19" s="263"/>
      <c r="B19" s="264"/>
      <c r="C19" s="265"/>
      <c r="D19" s="265"/>
      <c r="E19" s="265"/>
      <c r="F19" s="265"/>
      <c r="G19" s="266"/>
      <c r="H19" s="265"/>
      <c r="I19" s="238"/>
      <c r="J19" s="238"/>
      <c r="K19" s="238"/>
      <c r="L19" s="238"/>
      <c r="M19" s="238"/>
      <c r="N19" s="238"/>
    </row>
    <row r="20" spans="1:14" ht="6" customHeight="1" x14ac:dyDescent="0.2">
      <c r="A20" s="249"/>
      <c r="B20" s="267"/>
      <c r="C20" s="268"/>
      <c r="D20" s="268"/>
      <c r="E20" s="268"/>
      <c r="F20" s="268"/>
      <c r="G20" s="269"/>
      <c r="H20" s="268"/>
      <c r="I20" s="238"/>
      <c r="J20" s="238"/>
      <c r="K20" s="238"/>
      <c r="L20" s="238"/>
      <c r="M20" s="238"/>
      <c r="N20" s="238"/>
    </row>
    <row r="21" spans="1:14" ht="20.100000000000001" customHeight="1" x14ac:dyDescent="0.2">
      <c r="A21" s="252"/>
      <c r="B21" s="378" t="s">
        <v>236</v>
      </c>
      <c r="C21" s="379"/>
      <c r="D21" s="379"/>
      <c r="E21" s="379"/>
      <c r="F21" s="379"/>
      <c r="G21" s="270"/>
      <c r="H21" s="254"/>
      <c r="I21" s="238"/>
      <c r="J21" s="238"/>
      <c r="K21" s="238"/>
      <c r="L21" s="238"/>
      <c r="M21" s="238"/>
      <c r="N21" s="238"/>
    </row>
    <row r="22" spans="1:14" ht="24" customHeight="1" x14ac:dyDescent="0.2">
      <c r="A22" s="255"/>
      <c r="B22" s="380" t="s">
        <v>232</v>
      </c>
      <c r="C22" s="381"/>
      <c r="D22" s="381"/>
      <c r="E22" s="381"/>
      <c r="F22" s="381"/>
      <c r="G22" s="253"/>
      <c r="H22" s="256"/>
      <c r="I22" s="238"/>
      <c r="J22" s="238"/>
      <c r="K22" s="238"/>
      <c r="L22" s="238"/>
      <c r="M22" s="238"/>
      <c r="N22" s="238"/>
    </row>
    <row r="23" spans="1:14" ht="24" customHeight="1" x14ac:dyDescent="0.2">
      <c r="A23" s="255"/>
      <c r="B23" s="380" t="s">
        <v>233</v>
      </c>
      <c r="C23" s="381"/>
      <c r="D23" s="381"/>
      <c r="E23" s="381"/>
      <c r="F23" s="381"/>
      <c r="G23" s="271"/>
      <c r="H23" s="256"/>
      <c r="I23" s="238"/>
      <c r="J23" s="238"/>
      <c r="K23" s="238"/>
      <c r="L23" s="238"/>
      <c r="M23" s="238"/>
      <c r="N23" s="238"/>
    </row>
    <row r="24" spans="1:14" ht="20.100000000000001" customHeight="1" thickBot="1" x14ac:dyDescent="0.3">
      <c r="A24" s="260"/>
      <c r="B24" s="372" t="s">
        <v>237</v>
      </c>
      <c r="C24" s="373"/>
      <c r="D24" s="373"/>
      <c r="E24" s="373"/>
      <c r="F24" s="373"/>
      <c r="G24" s="261"/>
      <c r="H24" s="262"/>
      <c r="I24" s="238"/>
      <c r="J24" s="238"/>
      <c r="K24" s="238"/>
      <c r="L24" s="238"/>
      <c r="M24" s="238"/>
      <c r="N24" s="238"/>
    </row>
    <row r="25" spans="1:14" ht="3" customHeight="1" thickTop="1" x14ac:dyDescent="0.25">
      <c r="A25" s="263"/>
      <c r="B25" s="272"/>
      <c r="C25" s="273"/>
      <c r="D25" s="273"/>
      <c r="E25" s="273"/>
      <c r="F25" s="273"/>
      <c r="G25" s="274"/>
      <c r="H25" s="265"/>
      <c r="I25" s="238"/>
      <c r="J25" s="238"/>
      <c r="K25" s="238"/>
      <c r="L25" s="238"/>
      <c r="M25" s="238"/>
      <c r="N25" s="238"/>
    </row>
    <row r="26" spans="1:14" ht="6" customHeight="1" x14ac:dyDescent="0.2">
      <c r="A26" s="268"/>
      <c r="B26" s="382"/>
      <c r="C26" s="382"/>
      <c r="D26" s="382"/>
      <c r="E26" s="382"/>
      <c r="F26" s="382"/>
      <c r="G26" s="382"/>
      <c r="H26" s="268"/>
      <c r="I26" s="238"/>
      <c r="J26" s="238"/>
      <c r="K26" s="238"/>
      <c r="L26" s="238"/>
      <c r="M26" s="238"/>
      <c r="N26" s="238"/>
    </row>
    <row r="27" spans="1:14" ht="7.5" customHeight="1" x14ac:dyDescent="0.2">
      <c r="A27" s="238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</row>
    <row r="28" spans="1:14" x14ac:dyDescent="0.2">
      <c r="A28" s="238"/>
      <c r="B28" s="275" t="s">
        <v>238</v>
      </c>
      <c r="C28" s="275"/>
      <c r="D28" s="275"/>
      <c r="E28" s="275"/>
      <c r="F28" s="275"/>
      <c r="G28" s="275"/>
      <c r="H28" s="275"/>
      <c r="I28" s="238"/>
      <c r="J28" s="238"/>
      <c r="K28" s="238"/>
      <c r="L28" s="238"/>
      <c r="M28" s="238"/>
      <c r="N28" s="238"/>
    </row>
    <row r="29" spans="1:14" ht="26.25" customHeight="1" x14ac:dyDescent="0.2">
      <c r="A29" s="275"/>
      <c r="B29" s="275"/>
      <c r="C29" s="275"/>
      <c r="D29" s="275"/>
      <c r="E29" s="275"/>
      <c r="F29" s="275"/>
      <c r="G29" s="275"/>
      <c r="H29" s="275"/>
      <c r="I29" s="238"/>
      <c r="J29" s="238"/>
      <c r="K29" s="238"/>
      <c r="L29" s="238"/>
      <c r="M29" s="238"/>
      <c r="N29" s="238"/>
    </row>
    <row r="30" spans="1:14" ht="27.75" customHeight="1" x14ac:dyDescent="0.25">
      <c r="A30" s="240"/>
      <c r="B30" s="240"/>
      <c r="C30" s="276" t="s">
        <v>239</v>
      </c>
      <c r="D30" s="277"/>
      <c r="E30" s="277"/>
      <c r="F30" s="277"/>
      <c r="G30" s="277"/>
      <c r="H30" s="240" t="s">
        <v>240</v>
      </c>
      <c r="I30" s="238"/>
      <c r="J30" s="238"/>
      <c r="K30" s="238"/>
      <c r="L30" s="238"/>
      <c r="M30" s="238"/>
      <c r="N30" s="238"/>
    </row>
    <row r="31" spans="1:14" x14ac:dyDescent="0.2">
      <c r="A31" s="241"/>
      <c r="B31" s="241"/>
      <c r="C31" s="241"/>
      <c r="D31" s="241"/>
      <c r="E31" s="241"/>
      <c r="F31" s="241"/>
      <c r="G31" s="241"/>
      <c r="H31" s="241"/>
      <c r="I31" s="238"/>
      <c r="J31" s="238"/>
      <c r="K31" s="238"/>
      <c r="L31" s="238"/>
      <c r="M31" s="238"/>
      <c r="N31" s="238"/>
    </row>
    <row r="32" spans="1:14" ht="8.25" customHeight="1" x14ac:dyDescent="0.2">
      <c r="A32" s="240"/>
      <c r="B32" s="240"/>
      <c r="C32" s="240"/>
      <c r="D32" s="277"/>
      <c r="E32" s="277"/>
      <c r="F32" s="277"/>
      <c r="G32" s="277"/>
      <c r="H32" s="240"/>
      <c r="I32" s="238"/>
      <c r="J32" s="238"/>
      <c r="K32" s="238"/>
      <c r="L32" s="238"/>
      <c r="M32" s="238"/>
      <c r="N32" s="238"/>
    </row>
    <row r="33" spans="1:14" ht="21.75" customHeight="1" x14ac:dyDescent="0.2">
      <c r="A33" s="241"/>
      <c r="B33" s="241"/>
      <c r="C33" s="241"/>
      <c r="D33" s="277"/>
      <c r="E33" s="277"/>
      <c r="F33" s="277"/>
      <c r="G33" s="277"/>
      <c r="H33" s="241"/>
      <c r="I33" s="238"/>
      <c r="J33" s="238"/>
      <c r="K33" s="238"/>
      <c r="L33" s="238"/>
      <c r="M33" s="238"/>
      <c r="N33" s="238"/>
    </row>
    <row r="34" spans="1:14" ht="26.25" customHeight="1" x14ac:dyDescent="0.2">
      <c r="A34" s="240"/>
      <c r="B34" s="240"/>
      <c r="C34" s="240"/>
      <c r="D34" s="277"/>
      <c r="E34" s="277"/>
      <c r="F34" s="277"/>
      <c r="G34" s="277"/>
      <c r="H34" s="240"/>
      <c r="I34" s="238"/>
      <c r="J34" s="238"/>
      <c r="K34" s="238"/>
      <c r="L34" s="238"/>
      <c r="M34" s="238"/>
      <c r="N34" s="238"/>
    </row>
    <row r="35" spans="1:14" ht="6" customHeight="1" x14ac:dyDescent="0.2">
      <c r="A35" s="241"/>
      <c r="B35" s="241"/>
      <c r="C35" s="241"/>
      <c r="D35" s="241"/>
      <c r="E35" s="241"/>
      <c r="F35" s="241"/>
      <c r="G35" s="241"/>
      <c r="H35" s="241"/>
      <c r="I35" s="238"/>
      <c r="J35" s="238"/>
      <c r="K35" s="238"/>
      <c r="L35" s="238"/>
      <c r="M35" s="238"/>
      <c r="N35" s="238"/>
    </row>
    <row r="36" spans="1:14" x14ac:dyDescent="0.2">
      <c r="A36" s="238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</row>
    <row r="37" spans="1:14" x14ac:dyDescent="0.2">
      <c r="A37" s="238"/>
      <c r="B37" s="238" t="s">
        <v>241</v>
      </c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</row>
    <row r="38" spans="1:14" x14ac:dyDescent="0.2">
      <c r="A38" s="238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</row>
    <row r="39" spans="1:14" x14ac:dyDescent="0.2">
      <c r="A39" s="238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</row>
    <row r="40" spans="1:14" x14ac:dyDescent="0.2">
      <c r="A40" s="238"/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</row>
    <row r="41" spans="1:14" x14ac:dyDescent="0.2">
      <c r="A41" s="238"/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</row>
    <row r="42" spans="1:14" x14ac:dyDescent="0.2">
      <c r="A42" s="23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</row>
    <row r="43" spans="1:14" x14ac:dyDescent="0.2">
      <c r="A43" s="23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</row>
    <row r="44" spans="1:14" x14ac:dyDescent="0.2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</row>
    <row r="45" spans="1:14" x14ac:dyDescent="0.2">
      <c r="A45" s="238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</row>
  </sheetData>
  <mergeCells count="14">
    <mergeCell ref="B21:F21"/>
    <mergeCell ref="B22:F22"/>
    <mergeCell ref="B23:F23"/>
    <mergeCell ref="B24:F24"/>
    <mergeCell ref="B26:G26"/>
    <mergeCell ref="B18:F18"/>
    <mergeCell ref="B5:G5"/>
    <mergeCell ref="B6:G6"/>
    <mergeCell ref="B8:G8"/>
    <mergeCell ref="B11:G11"/>
    <mergeCell ref="B13:F13"/>
    <mergeCell ref="B14:F14"/>
    <mergeCell ref="B15:F15"/>
    <mergeCell ref="B16:F16"/>
  </mergeCells>
  <hyperlinks>
    <hyperlink ref="K2" location="INDICE!A1" display="ÍNDICE" xr:uid="{85C4A1E9-CCDE-45EE-AF64-DD73349D255A}"/>
  </hyperlinks>
  <printOptions horizontalCentered="1"/>
  <pageMargins left="0.39370078740157483" right="0.23622047244094491" top="0.6692913385826772" bottom="0.6692913385826772" header="0.51181102362204722" footer="0.51181102362204722"/>
  <pageSetup paperSize="9" orientation="portrait" horizontalDpi="1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</vt:i4>
      </vt:variant>
      <vt:variant>
        <vt:lpstr>Intervalos com Nome</vt:lpstr>
      </vt:variant>
      <vt:variant>
        <vt:i4>13</vt:i4>
      </vt:variant>
    </vt:vector>
  </HeadingPairs>
  <TitlesOfParts>
    <vt:vector size="25" baseType="lpstr">
      <vt:lpstr>INDICE</vt:lpstr>
      <vt:lpstr>ANEXO I_GR</vt:lpstr>
      <vt:lpstr>ANEXO II_SFA E EPR</vt:lpstr>
      <vt:lpstr>MAPA I</vt:lpstr>
      <vt:lpstr>MAPA II</vt:lpstr>
      <vt:lpstr>MAPAIII</vt:lpstr>
      <vt:lpstr>ALT. RECEITA</vt:lpstr>
      <vt:lpstr>ALT. DESPESA</vt:lpstr>
      <vt:lpstr>CAPA DESP SFA E EPR_SIMPLES</vt:lpstr>
      <vt:lpstr>CAPA DESP SFA E EPR_Tutela</vt:lpstr>
      <vt:lpstr>CAPA DESP SFA E EPR_Conjunta</vt:lpstr>
      <vt:lpstr>EMAILS</vt:lpstr>
      <vt:lpstr>'ALT. DESPESA'!Área_de_Impressão</vt:lpstr>
      <vt:lpstr>'ALT. RECEITA'!Área_de_Impressão</vt:lpstr>
      <vt:lpstr>'ANEXO I_GR'!Área_de_Impressão</vt:lpstr>
      <vt:lpstr>'ANEXO II_SFA E EPR'!Área_de_Impressão</vt:lpstr>
      <vt:lpstr>'CAPA DESP SFA E EPR_Conjunta'!Área_de_Impressão</vt:lpstr>
      <vt:lpstr>'CAPA DESP SFA E EPR_SIMPLES'!Área_de_Impressão</vt:lpstr>
      <vt:lpstr>'CAPA DESP SFA E EPR_Tutela'!Área_de_Impressão</vt:lpstr>
      <vt:lpstr>EMAILS!Área_de_Impressão</vt:lpstr>
      <vt:lpstr>'MAPA I'!Área_de_Impressão</vt:lpstr>
      <vt:lpstr>'MAPA II'!Área_de_Impressão</vt:lpstr>
      <vt:lpstr>MAPAIII!Área_de_Impressão</vt:lpstr>
      <vt:lpstr>'ANEXO I_GR'!Títulos_de_Impressão</vt:lpstr>
      <vt:lpstr>'ANEXO II_SFA E EPR'!Títulos_de_Impressão</vt:lpstr>
    </vt:vector>
  </TitlesOfParts>
  <Company>DEMO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DROC DROC</dc:creator>
  <cp:lastModifiedBy>DROT</cp:lastModifiedBy>
  <cp:lastPrinted>2018-07-09T11:30:02Z</cp:lastPrinted>
  <dcterms:created xsi:type="dcterms:W3CDTF">2007-02-05T14:49:13Z</dcterms:created>
  <dcterms:modified xsi:type="dcterms:W3CDTF">2018-07-09T18:07:12Z</dcterms:modified>
</cp:coreProperties>
</file>