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aul.mfd.goulart\Desktop\"/>
    </mc:Choice>
  </mc:AlternateContent>
  <xr:revisionPtr revIDLastSave="0" documentId="13_ncr:1_{F0162426-9F13-4166-A5D6-D07C1798C588}" xr6:coauthVersionLast="41" xr6:coauthVersionMax="41" xr10:uidLastSave="{00000000-0000-0000-0000-000000000000}"/>
  <bookViews>
    <workbookView xWindow="-120" yWindow="-120" windowWidth="29040" windowHeight="15840" tabRatio="500" firstSheet="17" activeTab="22" xr2:uid="{00000000-000D-0000-FFFF-FFFF00000000}"/>
  </bookViews>
  <sheets>
    <sheet name="SALTO COM INF M" sheetId="117" r:id="rId1"/>
    <sheet name="SALTO COM INF f" sheetId="118" r:id="rId2"/>
    <sheet name="SALTO COM Inic f" sheetId="119" r:id="rId3"/>
    <sheet name="SALTO COM Inic m)" sheetId="120" r:id="rId4"/>
    <sheet name="SALTO COM JUV m) (2)" sheetId="121" r:id="rId5"/>
    <sheet name="SALTO COM JUV F)" sheetId="122" r:id="rId6"/>
    <sheet name="SALTO COM JUn sen m)" sheetId="123" r:id="rId7"/>
    <sheet name="L peso Inf masc" sheetId="76" r:id="rId8"/>
    <sheet name="lANÇ PESO INF2 FEM (2)" sheetId="111" r:id="rId9"/>
    <sheet name="LANC PESO INIC MAS (2)" sheetId="114" r:id="rId10"/>
    <sheet name="LANC PESO INIC FEM" sheetId="115" r:id="rId11"/>
    <sheet name="lANÇ PESO juv f" sheetId="112" r:id="rId12"/>
    <sheet name="LANC PESO JUV MAS" sheetId="113" r:id="rId13"/>
    <sheet name="LANC PESO JUN MAS E FEM" sheetId="116" r:id="rId14"/>
    <sheet name="60M  iNF F (2)" sheetId="103" r:id="rId15"/>
    <sheet name="60M  iNF M" sheetId="104" r:id="rId16"/>
    <sheet name="80M  InIC M" sheetId="5" r:id="rId17"/>
    <sheet name="80M  INIC F" sheetId="102" r:id="rId18"/>
    <sheet name="100M  JUV M" sheetId="106" r:id="rId19"/>
    <sheet name="100M  JUV F" sheetId="105" r:id="rId20"/>
    <sheet name="100M  JUN SEN M (3)" sheetId="107" r:id="rId21"/>
    <sheet name="100M  JUN SEN F" sheetId="108" r:id="rId22"/>
    <sheet name="1000 M" sheetId="109" r:id="rId23"/>
  </sheets>
  <definedNames>
    <definedName name="_xlnm._FilterDatabase" localSheetId="19" hidden="1">'100M  JUV F'!$A$5:$I$5</definedName>
    <definedName name="_xlnm._FilterDatabase" localSheetId="18" hidden="1">'100M  JUV M'!$A$5:$I$5</definedName>
    <definedName name="_xlnm._FilterDatabase" localSheetId="14" hidden="1">'60M  iNF F (2)'!$A$5:$I$5</definedName>
    <definedName name="_xlnm._FilterDatabase" localSheetId="15" hidden="1">'60M  iNF M'!$A$5:$I$5</definedName>
    <definedName name="_xlnm._FilterDatabase" localSheetId="17" hidden="1">'80M  INIC F'!$A$5:$I$5</definedName>
    <definedName name="_xlnm._FilterDatabase" localSheetId="7" hidden="1">'L peso Inf masc'!$B$4:$K$5</definedName>
    <definedName name="_xlnm._FilterDatabase" localSheetId="8" hidden="1">'lANÇ PESO INF2 FEM (2)'!$B$4:$K$5</definedName>
    <definedName name="_xlnm._FilterDatabase" localSheetId="10" hidden="1">'LANC PESO INIC FEM'!$B$4:$K$6</definedName>
    <definedName name="_xlnm._FilterDatabase" localSheetId="9" hidden="1">'LANC PESO INIC MAS (2)'!$B$4:$K$6</definedName>
    <definedName name="_xlnm._FilterDatabase" localSheetId="13" hidden="1">'LANC PESO JUN MAS E FEM'!$B$4:$K$5</definedName>
    <definedName name="_xlnm._FilterDatabase" localSheetId="11" hidden="1">'lANÇ PESO juv f'!$B$4:$K$4</definedName>
    <definedName name="_xlnm._FilterDatabase" localSheetId="12" hidden="1">'LANC PESO JUV MAS'!$B$4:$K$4</definedName>
    <definedName name="_xlnm._FilterDatabase" localSheetId="1" hidden="1">'SALTO COM INF f'!$B$4:$K$4</definedName>
    <definedName name="_xlnm._FilterDatabase" localSheetId="0" hidden="1">'SALTO COM INF M'!$A$4:$K$4</definedName>
    <definedName name="_xlnm._FilterDatabase" localSheetId="2" hidden="1">'SALTO COM Inic f'!$B$4:$K$4</definedName>
    <definedName name="_xlnm._FilterDatabase" localSheetId="3" hidden="1">'SALTO COM Inic m)'!$B$4:$K$4</definedName>
    <definedName name="_xlnm._FilterDatabase" localSheetId="6" hidden="1">'SALTO COM JUn sen m)'!$B$4:$K$4</definedName>
    <definedName name="_xlnm._FilterDatabase" localSheetId="5" hidden="1">'SALTO COM JUV F)'!$B$4:$K$4</definedName>
    <definedName name="_xlnm._FilterDatabase" localSheetId="4" hidden="1">'SALTO COM JUV m) (2)'!$B$4:$K$4</definedName>
    <definedName name="_xlnm.Print_Area" localSheetId="22">'1000 M'!$A$1:$J$5</definedName>
    <definedName name="_xlnm.Print_Area" localSheetId="21">'100M  JUN SEN F'!$A$1:$J$6</definedName>
    <definedName name="_xlnm.Print_Area" localSheetId="20">'100M  JUN SEN M (3)'!$A$1:$J$6</definedName>
    <definedName name="_xlnm.Print_Area" localSheetId="19">'100M  JUV F'!$A$1:$J$10</definedName>
    <definedName name="_xlnm.Print_Area" localSheetId="18">'100M  JUV M'!$A$1:$J$12</definedName>
    <definedName name="_xlnm.Print_Area" localSheetId="14">'60M  iNF F (2)'!$A$1:$J$21</definedName>
    <definedName name="_xlnm.Print_Area" localSheetId="15">'60M  iNF M'!$A$1:$J$16</definedName>
    <definedName name="_xlnm.Print_Area" localSheetId="17">'80M  INIC F'!$A$1:$J$19</definedName>
    <definedName name="_xlnm.Print_Area" localSheetId="16">'80M  InIC M'!$A$1:$J$20</definedName>
    <definedName name="_xlnm.Print_Area" localSheetId="7">'L peso Inf masc'!$A$1:$L$80</definedName>
    <definedName name="_xlnm.Print_Area" localSheetId="8">'lANÇ PESO INF2 FEM (2)'!$A$1:$L$83</definedName>
    <definedName name="_xlnm.Print_Area" localSheetId="10">'LANC PESO INIC FEM'!$A$1:$L$74</definedName>
    <definedName name="_xlnm.Print_Area" localSheetId="9">'LANC PESO INIC MAS (2)'!$A$1:$L$73</definedName>
    <definedName name="_xlnm.Print_Area" localSheetId="13">'LANC PESO JUN MAS E FEM'!$A$1:$L$71</definedName>
    <definedName name="_xlnm.Print_Area" localSheetId="11">'lANÇ PESO juv f'!$A$1:$L$76</definedName>
    <definedName name="_xlnm.Print_Area" localSheetId="12">'LANC PESO JUV MAS'!$A$1:$L$73</definedName>
    <definedName name="_xlnm.Print_Area" localSheetId="1">'SALTO COM INF f'!$A$1:$L$84</definedName>
    <definedName name="_xlnm.Print_Area" localSheetId="0">'SALTO COM INF M'!$A$1:$L$80</definedName>
    <definedName name="_xlnm.Print_Area" localSheetId="2">'SALTO COM Inic f'!$A$1:$L$80</definedName>
    <definedName name="_xlnm.Print_Area" localSheetId="3">'SALTO COM Inic m)'!$A$1:$L$82</definedName>
    <definedName name="_xlnm.Print_Area" localSheetId="6">'SALTO COM JUn sen m)'!$A$1:$L$78</definedName>
    <definedName name="_xlnm.Print_Area" localSheetId="5">'SALTO COM JUV F)'!$A$1:$L$80</definedName>
    <definedName name="_xlnm.Print_Area" localSheetId="4">'SALTO COM JUV m) (2)'!$A$1:$L$82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22" l="1"/>
  <c r="I7" i="122"/>
  <c r="I5" i="122"/>
  <c r="I8" i="114"/>
  <c r="I9" i="114"/>
  <c r="I6" i="115"/>
  <c r="I7" i="115"/>
  <c r="I10" i="111"/>
  <c r="I8" i="111"/>
  <c r="I6" i="111"/>
  <c r="I5" i="111"/>
  <c r="I6" i="76"/>
  <c r="I7" i="76"/>
  <c r="I10" i="76"/>
  <c r="I9" i="76"/>
  <c r="I7" i="112"/>
  <c r="I6" i="112"/>
  <c r="I5" i="112"/>
  <c r="I8" i="113"/>
  <c r="I5" i="113"/>
  <c r="I7" i="113"/>
  <c r="I6" i="113"/>
  <c r="I5" i="123"/>
  <c r="I6" i="121"/>
  <c r="I7" i="121"/>
  <c r="I5" i="121"/>
  <c r="I9" i="121"/>
  <c r="I8" i="121"/>
  <c r="I8" i="120"/>
  <c r="I6" i="120"/>
  <c r="I5" i="120"/>
  <c r="I7" i="120"/>
  <c r="I6" i="119"/>
  <c r="I7" i="119"/>
  <c r="I5" i="119"/>
  <c r="I12" i="118"/>
  <c r="I11" i="118"/>
  <c r="I15" i="118"/>
  <c r="I10" i="118"/>
  <c r="I6" i="118"/>
  <c r="I5" i="118"/>
  <c r="I8" i="118"/>
  <c r="I14" i="118"/>
  <c r="I9" i="118"/>
  <c r="I13" i="118"/>
  <c r="I16" i="117"/>
  <c r="I17" i="117"/>
  <c r="I13" i="117"/>
  <c r="I12" i="117"/>
  <c r="I11" i="117"/>
  <c r="I5" i="117"/>
  <c r="I8" i="117"/>
  <c r="I7" i="117"/>
  <c r="I14" i="117"/>
  <c r="I6" i="117"/>
  <c r="I9" i="117"/>
  <c r="I10" i="117"/>
  <c r="I7" i="118" l="1"/>
  <c r="I18" i="117"/>
  <c r="I15" i="117"/>
  <c r="I6" i="116"/>
  <c r="I5" i="116"/>
  <c r="I9" i="115"/>
  <c r="I5" i="115"/>
  <c r="I8" i="115"/>
  <c r="I5" i="114"/>
  <c r="I6" i="114"/>
  <c r="I7" i="114"/>
  <c r="I7" i="111"/>
  <c r="I9" i="111"/>
  <c r="I5" i="76"/>
  <c r="I8" i="76"/>
</calcChain>
</file>

<file path=xl/sharedStrings.xml><?xml version="1.0" encoding="utf-8"?>
<sst xmlns="http://schemas.openxmlformats.org/spreadsheetml/2006/main" count="1076" uniqueCount="233">
  <si>
    <t>Dorsal</t>
  </si>
  <si>
    <t>Escola</t>
  </si>
  <si>
    <t>Escalão</t>
  </si>
  <si>
    <t>Nome</t>
  </si>
  <si>
    <t>Melhor</t>
  </si>
  <si>
    <t>Classif</t>
  </si>
  <si>
    <t>Direção de Serviços do Desporto Escolar</t>
  </si>
  <si>
    <t>Local:</t>
  </si>
  <si>
    <t>Prova:</t>
  </si>
  <si>
    <t>Tempo</t>
  </si>
  <si>
    <t>Sexo</t>
  </si>
  <si>
    <t>Pontuação</t>
  </si>
  <si>
    <t>Class</t>
  </si>
  <si>
    <t>Juv</t>
  </si>
  <si>
    <t>Inic</t>
  </si>
  <si>
    <t>M</t>
  </si>
  <si>
    <t>Escola Básica e Secundária de Machico</t>
  </si>
  <si>
    <t>F</t>
  </si>
  <si>
    <t>Escola Básica 23 Bartolomeu Perestrelo</t>
  </si>
  <si>
    <t>Ana Beatriz Câmara Nóbrega</t>
  </si>
  <si>
    <t>Manuel Miguel Ferreira da Silva</t>
  </si>
  <si>
    <t>Pedro Miguel Caldeira Freitas</t>
  </si>
  <si>
    <t>Gabriel Dário Caires Ferreira</t>
  </si>
  <si>
    <t>Escola Básica e Secundária D. Lucinda Andrade</t>
  </si>
  <si>
    <t>Rui Filipe Teixeira Martins</t>
  </si>
  <si>
    <t>Dylan Nunes Andrade</t>
  </si>
  <si>
    <t>Maria Carlota Sousa Neves</t>
  </si>
  <si>
    <t>Alina Beatriz Sousa de Abreu</t>
  </si>
  <si>
    <t>Martim Afonso Perdigão Pinto</t>
  </si>
  <si>
    <t>Bruna da Conceição Sousa</t>
  </si>
  <si>
    <t>Catarina Filipa Correia Vieira</t>
  </si>
  <si>
    <t>Diana Catarina Teixeira Martins</t>
  </si>
  <si>
    <t>Nuno Diogo Gouveia Fernandes</t>
  </si>
  <si>
    <t>Fernando David Gomez Perez</t>
  </si>
  <si>
    <t>Tiago Cunha Freitas</t>
  </si>
  <si>
    <t>Yonni Vicente Piñerua Vicente</t>
  </si>
  <si>
    <t>Leonardo Andres Calanche Delgado</t>
  </si>
  <si>
    <t>Adrian Alberto Castro Castro</t>
  </si>
  <si>
    <t>Bruna Raquel Pita Costa</t>
  </si>
  <si>
    <t>Maria Beatriz Temtem Marote</t>
  </si>
  <si>
    <t>Ana Sofia Costa Silva</t>
  </si>
  <si>
    <t>Cláudia Sofia Gonçalves de Jesus</t>
  </si>
  <si>
    <t>Mónica Rubina Gonçalves Felisberto</t>
  </si>
  <si>
    <t>Ano Lectivo 2018/19</t>
  </si>
  <si>
    <t>André Silva Barreto</t>
  </si>
  <si>
    <t>Luís António Piñerua Vicente</t>
  </si>
  <si>
    <t>Bernardo Jesus dos Santos</t>
  </si>
  <si>
    <t>Escola Básica e Secundária Gonçalves Zarco</t>
  </si>
  <si>
    <t>8208</t>
  </si>
  <si>
    <t>8213</t>
  </si>
  <si>
    <t>9025</t>
  </si>
  <si>
    <t>Marcos Nunes Rocha</t>
  </si>
  <si>
    <t>8217</t>
  </si>
  <si>
    <t>4601</t>
  </si>
  <si>
    <t>Escola Básica 23 Dr.º Alfredo F. Nóbrega Júnior</t>
  </si>
  <si>
    <t>Escola Básica 2º e 3º Ciclos Dr. Horácio Bento Gouveia</t>
  </si>
  <si>
    <t>João Rodrigo da Costa Nunes</t>
  </si>
  <si>
    <t>Pedro Nuno Batista Moreira</t>
  </si>
  <si>
    <t>5201</t>
  </si>
  <si>
    <t>8644</t>
  </si>
  <si>
    <t>8647</t>
  </si>
  <si>
    <t>8453</t>
  </si>
  <si>
    <t>9009</t>
  </si>
  <si>
    <t>9006</t>
  </si>
  <si>
    <t>5203</t>
  </si>
  <si>
    <t>5204</t>
  </si>
  <si>
    <t>Maria Carolina Silva Pereira</t>
  </si>
  <si>
    <t>Sílvia Marisa Quintal Góis</t>
  </si>
  <si>
    <t>Leonardo Miguel Sousa Reis</t>
  </si>
  <si>
    <t>9020</t>
  </si>
  <si>
    <t>5200</t>
  </si>
  <si>
    <t>Rafael André Sousa Zeferino</t>
  </si>
  <si>
    <t>8480</t>
  </si>
  <si>
    <t>8211</t>
  </si>
  <si>
    <t>Bianca Carolina Ferreira Abreu</t>
  </si>
  <si>
    <t>Maria Freitas Quintal</t>
  </si>
  <si>
    <t>Sofia Beatriz Sousa dos Santos</t>
  </si>
  <si>
    <t>9010</t>
  </si>
  <si>
    <t>8227</t>
  </si>
  <si>
    <t>5223</t>
  </si>
  <si>
    <t>9033</t>
  </si>
  <si>
    <t>4614</t>
  </si>
  <si>
    <t>Samanta Paloma Ferreira Abreu</t>
  </si>
  <si>
    <t>8214</t>
  </si>
  <si>
    <t>8201</t>
  </si>
  <si>
    <t>8221</t>
  </si>
  <si>
    <t>Carolina Vieira Cardoso</t>
  </si>
  <si>
    <t>8204</t>
  </si>
  <si>
    <t>8207</t>
  </si>
  <si>
    <t>Bruno Júnior Rodrigues Vicente</t>
  </si>
  <si>
    <t>4604</t>
  </si>
  <si>
    <t>8225</t>
  </si>
  <si>
    <t>4608</t>
  </si>
  <si>
    <t>4607</t>
  </si>
  <si>
    <t>4605</t>
  </si>
  <si>
    <t>4602</t>
  </si>
  <si>
    <t>INIC</t>
  </si>
  <si>
    <t>8216</t>
  </si>
  <si>
    <t>JUV</t>
  </si>
  <si>
    <t>4612</t>
  </si>
  <si>
    <t>Beatriz José Pereira Saldanha</t>
  </si>
  <si>
    <t>8220</t>
  </si>
  <si>
    <t>9005</t>
  </si>
  <si>
    <t>9003</t>
  </si>
  <si>
    <t>9008</t>
  </si>
  <si>
    <t xml:space="preserve">60m </t>
  </si>
  <si>
    <t>Pista Ribeira Brava</t>
  </si>
  <si>
    <t>Inf</t>
  </si>
  <si>
    <t xml:space="preserve">100m </t>
  </si>
  <si>
    <t xml:space="preserve"> Data:4/05/2019</t>
  </si>
  <si>
    <t xml:space="preserve">80m </t>
  </si>
  <si>
    <t>Mauro António Dias Rojas</t>
  </si>
  <si>
    <t>Gonçalo Nuno Pestana Silva</t>
  </si>
  <si>
    <t>Luis Carlos Sousa Silva</t>
  </si>
  <si>
    <t>Luís Daniel Filipe dos Santos</t>
  </si>
  <si>
    <t>31-10-2005</t>
  </si>
  <si>
    <t>16-03-2005</t>
  </si>
  <si>
    <t>08-03-2004</t>
  </si>
  <si>
    <t>01-04-2004</t>
  </si>
  <si>
    <t>20-07-2005</t>
  </si>
  <si>
    <t>17-12-2005</t>
  </si>
  <si>
    <t>4609</t>
  </si>
  <si>
    <t>4620</t>
  </si>
  <si>
    <t>4618</t>
  </si>
  <si>
    <t>Érica Sofia Rodrigues de Freitas</t>
  </si>
  <si>
    <t>Edna Isabel Viveiros Setim</t>
  </si>
  <si>
    <t>D Nasc</t>
  </si>
  <si>
    <t>07-06-2004</t>
  </si>
  <si>
    <t>27-09-2004</t>
  </si>
  <si>
    <t>06-06-2005</t>
  </si>
  <si>
    <t>09-09-2005</t>
  </si>
  <si>
    <t>15-07-2004</t>
  </si>
  <si>
    <t>8234</t>
  </si>
  <si>
    <t>Francisca Costa Gouveia</t>
  </si>
  <si>
    <t>Ana Madalena Abreu Nobrega</t>
  </si>
  <si>
    <t>Beatzarith Adriana Teixeira Gonzalez</t>
  </si>
  <si>
    <t>Alexandra Sofia Veloza Melim</t>
  </si>
  <si>
    <t>Mariana Raquel Gomes Jardim</t>
  </si>
  <si>
    <t>INF</t>
  </si>
  <si>
    <t>26-04-2007</t>
  </si>
  <si>
    <t>12-01-2008</t>
  </si>
  <si>
    <t>07-05-2007</t>
  </si>
  <si>
    <t>02-02-2007</t>
  </si>
  <si>
    <t>07-02-2007</t>
  </si>
  <si>
    <t>29-04-2007</t>
  </si>
  <si>
    <t>10-01-2006</t>
  </si>
  <si>
    <t>05-02-2006</t>
  </si>
  <si>
    <t>17-03-2006</t>
  </si>
  <si>
    <t>17-12-2006</t>
  </si>
  <si>
    <t>24-10-2006</t>
  </si>
  <si>
    <t>07-07-2006</t>
  </si>
  <si>
    <t>14-02-2006</t>
  </si>
  <si>
    <t>8203</t>
  </si>
  <si>
    <t>8236</t>
  </si>
  <si>
    <t>Diogo Rodrigues Jardim</t>
  </si>
  <si>
    <t>Tiago Luis Mendonça Ferro</t>
  </si>
  <si>
    <t>Nikita Rostyslavovich Panfilov</t>
  </si>
  <si>
    <t>Dmytro Smirnov</t>
  </si>
  <si>
    <t>Martim Ramos Ferreira</t>
  </si>
  <si>
    <t>Tiago Vieira Carvalho</t>
  </si>
  <si>
    <t>Pedro Afonso Gaspar Abreu</t>
  </si>
  <si>
    <t>06-03-2007</t>
  </si>
  <si>
    <t>29-07-2008</t>
  </si>
  <si>
    <t>02-04-2007</t>
  </si>
  <si>
    <t>21-02-2007</t>
  </si>
  <si>
    <t>30-12-2007</t>
  </si>
  <si>
    <t>03-10-2007</t>
  </si>
  <si>
    <t>29-03-2006</t>
  </si>
  <si>
    <t>01-07-2006</t>
  </si>
  <si>
    <t>25-06-2007</t>
  </si>
  <si>
    <t>21-02-2006</t>
  </si>
  <si>
    <t>03-05-2006</t>
  </si>
  <si>
    <t xml:space="preserve">INF </t>
  </si>
  <si>
    <t>8649</t>
  </si>
  <si>
    <t>8634</t>
  </si>
  <si>
    <t>12-06-2003</t>
  </si>
  <si>
    <t>25-06-2002</t>
  </si>
  <si>
    <t>04-06-2003</t>
  </si>
  <si>
    <t>12-06-2002</t>
  </si>
  <si>
    <t>16-02-2003</t>
  </si>
  <si>
    <t>21-09-2003</t>
  </si>
  <si>
    <t>Jun Sen</t>
  </si>
  <si>
    <t>14-04-1999</t>
  </si>
  <si>
    <t>Sara Inês Gonçalves Almada</t>
  </si>
  <si>
    <t>08-08-2003</t>
  </si>
  <si>
    <t>21-12-2003</t>
  </si>
  <si>
    <t>01-06-2003</t>
  </si>
  <si>
    <t>27-10-2003</t>
  </si>
  <si>
    <t>16-08-2003</t>
  </si>
  <si>
    <t>20-07-2002</t>
  </si>
  <si>
    <t>8209</t>
  </si>
  <si>
    <t>8231</t>
  </si>
  <si>
    <t>19-06-2001</t>
  </si>
  <si>
    <t xml:space="preserve">1000 m </t>
  </si>
  <si>
    <t>19-11-2002</t>
  </si>
  <si>
    <t>Lançamento Peso 2kg</t>
  </si>
  <si>
    <t>Carlos Alexandre Freitas Bacanhim</t>
  </si>
  <si>
    <t>19-05-2007</t>
  </si>
  <si>
    <t>03-01-2006</t>
  </si>
  <si>
    <t>Lançamento Peso 3 kg</t>
  </si>
  <si>
    <t>Lançamento Peso 4 kg</t>
  </si>
  <si>
    <t>29-09-2002</t>
  </si>
  <si>
    <t>09-05-2003</t>
  </si>
  <si>
    <t>20-09-2004</t>
  </si>
  <si>
    <t>12-12-1999</t>
  </si>
  <si>
    <t>16-01-2001</t>
  </si>
  <si>
    <t>jun Sen</t>
  </si>
  <si>
    <t>Salto comprimento</t>
  </si>
  <si>
    <t>17-04-2006</t>
  </si>
  <si>
    <t>19-04-2006</t>
  </si>
  <si>
    <t>Escola Bartolomeu Perestrelo</t>
  </si>
  <si>
    <t>Tiago carvalho</t>
  </si>
  <si>
    <t>Francisca Gouveia</t>
  </si>
  <si>
    <t>João</t>
  </si>
  <si>
    <t xml:space="preserve">Samuel Neves </t>
  </si>
  <si>
    <t>Francisco Gomes</t>
  </si>
  <si>
    <t>Manuel Silva</t>
  </si>
  <si>
    <t>Diogo Jardim</t>
  </si>
  <si>
    <t>Andre Barreto</t>
  </si>
  <si>
    <t>Carolina Pereira</t>
  </si>
  <si>
    <t>Nikita Kazutiva</t>
  </si>
  <si>
    <t>3'45,89</t>
  </si>
  <si>
    <t>4'16,38</t>
  </si>
  <si>
    <t>4'34,02</t>
  </si>
  <si>
    <t>3'45,21</t>
  </si>
  <si>
    <t>4'07,62</t>
  </si>
  <si>
    <t>4'21,19</t>
  </si>
  <si>
    <t>4'32,37</t>
  </si>
  <si>
    <t>Samuel Neves</t>
  </si>
  <si>
    <t>Laura Sofia</t>
  </si>
  <si>
    <t>Maria Pereira</t>
  </si>
  <si>
    <t>Francisca</t>
  </si>
  <si>
    <t>João Vasconcelos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</si>
</sst>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 x14ac:knownFonts="1">
    <font>
      <sz val="12"/>
      <color theme="1"/>
      <name val="Calibri"/>
      <family val="2"/>
      <scheme val="minor"/>
    </font>
    <font>
      <u/>
      <sz val="12"/>
      <color indexed="8"/>
      <name val="Calibri"/>
      <family val="2"/>
    </font>
    <font>
      <sz val="8"/>
      <name val="Calibri"/>
      <family val="2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Palatino Linotype"/>
      <family val="1"/>
    </font>
    <font>
      <sz val="12"/>
      <color indexed="8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FF0000"/>
      <name val="Palatino Linotype"/>
      <family val="1"/>
    </font>
    <font>
      <sz val="11"/>
      <name val="Palatino Linotype"/>
      <family val="1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b/>
      <sz val="12"/>
      <name val="Calibri"/>
      <family val="2"/>
      <scheme val="minor"/>
    </font>
    <font>
      <b/>
      <sz val="1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7" fillId="4" borderId="2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indent="1"/>
    </xf>
    <xf numFmtId="0" fontId="0" fillId="0" borderId="5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left" indent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indent="1"/>
    </xf>
    <xf numFmtId="0" fontId="0" fillId="2" borderId="5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0" fontId="0" fillId="2" borderId="3" xfId="0" applyFill="1" applyBorder="1"/>
    <xf numFmtId="0" fontId="6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2" fillId="0" borderId="0" xfId="0" applyFont="1"/>
    <xf numFmtId="0" fontId="12" fillId="0" borderId="2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center"/>
    </xf>
    <xf numFmtId="2" fontId="16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1" fillId="2" borderId="0" xfId="0" applyFont="1" applyFill="1" applyAlignment="1">
      <alignment horizontal="left" indent="1"/>
    </xf>
    <xf numFmtId="14" fontId="1" fillId="2" borderId="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CC99"/>
      <color rgb="FFFFCCCC"/>
      <color rgb="FFFF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0</xdr:col>
      <xdr:colOff>676275</xdr:colOff>
      <xdr:row>1</xdr:row>
      <xdr:rowOff>295275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76200"/>
          <a:ext cx="495300" cy="495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666751</xdr:colOff>
      <xdr:row>2</xdr:row>
      <xdr:rowOff>104775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00025"/>
          <a:ext cx="666750" cy="3714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676275</xdr:colOff>
      <xdr:row>2</xdr:row>
      <xdr:rowOff>104775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3075994D-CCA4-4AC5-BA91-C89A08F19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676275" cy="3714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619125</xdr:colOff>
      <xdr:row>2</xdr:row>
      <xdr:rowOff>104775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5165CA13-DE28-46B9-865A-98ABAF927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619125" cy="3714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628651</xdr:colOff>
      <xdr:row>2</xdr:row>
      <xdr:rowOff>104775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FFC75D7A-5A6B-4C8A-8FD4-7B9F24207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00025"/>
          <a:ext cx="628650" cy="3714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152401</xdr:rowOff>
    </xdr:from>
    <xdr:to>
      <xdr:col>0</xdr:col>
      <xdr:colOff>647701</xdr:colOff>
      <xdr:row>2</xdr:row>
      <xdr:rowOff>104776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65144814-EC55-42E5-AF28-2DBE2C64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52401"/>
          <a:ext cx="647700" cy="4191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0</xdr:rowOff>
    </xdr:from>
    <xdr:to>
      <xdr:col>0</xdr:col>
      <xdr:colOff>657226</xdr:colOff>
      <xdr:row>2</xdr:row>
      <xdr:rowOff>104775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D17D579D-963B-421E-A0E2-98367BF1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200025"/>
          <a:ext cx="590550" cy="3714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638174</xdr:colOff>
      <xdr:row>2</xdr:row>
      <xdr:rowOff>200024</xdr:rowOff>
    </xdr:to>
    <xdr:pic>
      <xdr:nvPicPr>
        <xdr:cNvPr id="4" name="Imagem 3" descr="resistencia.jpg">
          <a:extLst>
            <a:ext uri="{FF2B5EF4-FFF2-40B4-BE49-F238E27FC236}">
              <a16:creationId xmlns:a16="http://schemas.microsoft.com/office/drawing/2014/main" id="{EC6B6EE0-0435-4648-B495-F787A4C4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590549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0</xdr:col>
      <xdr:colOff>676275</xdr:colOff>
      <xdr:row>1</xdr:row>
      <xdr:rowOff>295275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96EAC76A-4CEC-4C09-A16B-601D538F6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76200"/>
          <a:ext cx="4953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0</xdr:col>
      <xdr:colOff>676275</xdr:colOff>
      <xdr:row>1</xdr:row>
      <xdr:rowOff>295275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2E0E7343-F128-4912-B598-5C6CCDD4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76200"/>
          <a:ext cx="4953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0</xdr:col>
      <xdr:colOff>676275</xdr:colOff>
      <xdr:row>1</xdr:row>
      <xdr:rowOff>295275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4C90ABD8-3FA5-422C-8109-2FA8A820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76200"/>
          <a:ext cx="4953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0</xdr:col>
      <xdr:colOff>676275</xdr:colOff>
      <xdr:row>1</xdr:row>
      <xdr:rowOff>295275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16E812D2-E965-4609-BC21-42FAB5C3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76200"/>
          <a:ext cx="495300" cy="495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0</xdr:col>
      <xdr:colOff>676275</xdr:colOff>
      <xdr:row>1</xdr:row>
      <xdr:rowOff>295275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315F7018-EA76-4029-A755-ADD9FFD8D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76200"/>
          <a:ext cx="495300" cy="495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0</xdr:col>
      <xdr:colOff>676275</xdr:colOff>
      <xdr:row>1</xdr:row>
      <xdr:rowOff>295275</xdr:rowOff>
    </xdr:to>
    <xdr:pic>
      <xdr:nvPicPr>
        <xdr:cNvPr id="2" name="Imagem 1" descr="peso.jpg">
          <a:extLst>
            <a:ext uri="{FF2B5EF4-FFF2-40B4-BE49-F238E27FC236}">
              <a16:creationId xmlns:a16="http://schemas.microsoft.com/office/drawing/2014/main" id="{DB35A56D-46A3-4341-B755-E2E30173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76200"/>
          <a:ext cx="495300" cy="495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9525</xdr:colOff>
      <xdr:row>2</xdr:row>
      <xdr:rowOff>104775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6FF3A420-3D41-48A9-B7D7-E25EA9CDA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695325" cy="371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1</xdr:colOff>
      <xdr:row>2</xdr:row>
      <xdr:rowOff>104775</xdr:rowOff>
    </xdr:to>
    <xdr:pic>
      <xdr:nvPicPr>
        <xdr:cNvPr id="2" name="Imagem 1" descr="novo velocidade.jpg">
          <a:extLst>
            <a:ext uri="{FF2B5EF4-FFF2-40B4-BE49-F238E27FC236}">
              <a16:creationId xmlns:a16="http://schemas.microsoft.com/office/drawing/2014/main" id="{CAD96E30-C09D-4B06-AA95-8D6083CF9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00025"/>
          <a:ext cx="6858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9143-DF6D-4E7D-B95A-A3379456D7F1}">
  <sheetPr>
    <tabColor theme="9" tint="-0.249977111117893"/>
  </sheetPr>
  <dimension ref="A1:L78"/>
  <sheetViews>
    <sheetView topLeftCell="A2" zoomScaleNormal="100" workbookViewId="0">
      <selection activeCell="F15" sqref="F15"/>
    </sheetView>
  </sheetViews>
  <sheetFormatPr defaultColWidth="11" defaultRowHeight="18" x14ac:dyDescent="0.25"/>
  <cols>
    <col min="2" max="2" width="31" style="34" customWidth="1"/>
    <col min="3" max="3" width="11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2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1" customHeight="1" x14ac:dyDescent="0.25">
      <c r="A3" s="34" t="s">
        <v>8</v>
      </c>
      <c r="B3" s="122" t="s">
        <v>207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2" x14ac:dyDescent="0.35">
      <c r="A4" s="1" t="s">
        <v>0</v>
      </c>
      <c r="B4" s="1" t="s">
        <v>3</v>
      </c>
      <c r="C4" s="60" t="s">
        <v>126</v>
      </c>
      <c r="D4" s="61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2" x14ac:dyDescent="0.35">
      <c r="A5" s="50">
        <v>9040</v>
      </c>
      <c r="B5" s="50" t="s">
        <v>160</v>
      </c>
      <c r="C5" s="50" t="s">
        <v>170</v>
      </c>
      <c r="D5" s="38" t="s">
        <v>107</v>
      </c>
      <c r="E5" s="38" t="s">
        <v>15</v>
      </c>
      <c r="F5" s="50" t="s">
        <v>16</v>
      </c>
      <c r="G5" s="50">
        <v>4.17</v>
      </c>
      <c r="H5" s="50">
        <v>4.28</v>
      </c>
      <c r="I5" s="66">
        <f t="shared" ref="I5:I18" si="0">IFERROR(IF(MAX(G5:H5)=0,"",MAX(G5:H5))," ")</f>
        <v>4.28</v>
      </c>
      <c r="J5" s="71">
        <v>1</v>
      </c>
      <c r="K5" s="76">
        <v>8</v>
      </c>
    </row>
    <row r="6" spans="1:12" x14ac:dyDescent="0.35">
      <c r="A6" s="2" t="s">
        <v>173</v>
      </c>
      <c r="B6" s="2" t="s">
        <v>155</v>
      </c>
      <c r="C6" s="2" t="s">
        <v>163</v>
      </c>
      <c r="D6" s="3" t="s">
        <v>107</v>
      </c>
      <c r="E6" s="3" t="s">
        <v>15</v>
      </c>
      <c r="F6" s="2" t="s">
        <v>55</v>
      </c>
      <c r="G6" s="3">
        <v>3.51</v>
      </c>
      <c r="H6" s="3">
        <v>3.7</v>
      </c>
      <c r="I6" s="63">
        <f t="shared" si="0"/>
        <v>3.7</v>
      </c>
      <c r="J6" s="72">
        <v>2</v>
      </c>
      <c r="K6" s="42">
        <v>7</v>
      </c>
    </row>
    <row r="7" spans="1:12" x14ac:dyDescent="0.35">
      <c r="A7" s="2">
        <v>8695</v>
      </c>
      <c r="B7" s="3" t="s">
        <v>156</v>
      </c>
      <c r="C7" s="3" t="s">
        <v>164</v>
      </c>
      <c r="D7" s="3" t="s">
        <v>107</v>
      </c>
      <c r="E7" s="3" t="s">
        <v>15</v>
      </c>
      <c r="F7" s="2" t="s">
        <v>55</v>
      </c>
      <c r="G7" s="2">
        <v>3.62</v>
      </c>
      <c r="H7" s="2">
        <v>3.6</v>
      </c>
      <c r="I7" s="63">
        <f t="shared" si="0"/>
        <v>3.62</v>
      </c>
      <c r="J7" s="72">
        <v>3</v>
      </c>
      <c r="K7" s="77">
        <v>6</v>
      </c>
    </row>
    <row r="8" spans="1:12" x14ac:dyDescent="0.35">
      <c r="A8" s="2" t="s">
        <v>58</v>
      </c>
      <c r="B8" s="2" t="s">
        <v>22</v>
      </c>
      <c r="C8" s="2" t="s">
        <v>171</v>
      </c>
      <c r="D8" s="3" t="s">
        <v>107</v>
      </c>
      <c r="E8" s="3" t="s">
        <v>15</v>
      </c>
      <c r="F8" s="2" t="s">
        <v>54</v>
      </c>
      <c r="G8" s="2">
        <v>3.6</v>
      </c>
      <c r="H8" s="2">
        <v>2.87</v>
      </c>
      <c r="I8" s="63">
        <f t="shared" si="0"/>
        <v>3.6</v>
      </c>
      <c r="J8" s="72">
        <v>4</v>
      </c>
      <c r="K8" s="77">
        <v>5</v>
      </c>
    </row>
    <row r="9" spans="1:12" x14ac:dyDescent="0.35">
      <c r="A9" s="2"/>
      <c r="B9" s="2" t="s">
        <v>157</v>
      </c>
      <c r="C9" s="2" t="s">
        <v>166</v>
      </c>
      <c r="D9" s="3" t="s">
        <v>107</v>
      </c>
      <c r="E9" s="3" t="s">
        <v>15</v>
      </c>
      <c r="F9" s="2" t="s">
        <v>55</v>
      </c>
      <c r="G9" s="3">
        <v>2.89</v>
      </c>
      <c r="H9" s="3">
        <v>3.25</v>
      </c>
      <c r="I9" s="63">
        <f t="shared" si="0"/>
        <v>3.25</v>
      </c>
      <c r="J9" s="72">
        <v>5</v>
      </c>
      <c r="K9" s="42">
        <v>0</v>
      </c>
    </row>
    <row r="10" spans="1:12" x14ac:dyDescent="0.35">
      <c r="A10" s="2" t="s">
        <v>174</v>
      </c>
      <c r="B10" s="2" t="s">
        <v>158</v>
      </c>
      <c r="C10" s="2" t="s">
        <v>167</v>
      </c>
      <c r="D10" s="3" t="s">
        <v>107</v>
      </c>
      <c r="E10" s="3" t="s">
        <v>15</v>
      </c>
      <c r="F10" s="2" t="s">
        <v>55</v>
      </c>
      <c r="G10" s="3">
        <v>2.5499999999999998</v>
      </c>
      <c r="H10" s="3">
        <v>3.18</v>
      </c>
      <c r="I10" s="63">
        <f t="shared" si="0"/>
        <v>3.18</v>
      </c>
      <c r="J10" s="73">
        <v>6</v>
      </c>
      <c r="K10" s="78">
        <v>0</v>
      </c>
    </row>
    <row r="11" spans="1:12" x14ac:dyDescent="0.35">
      <c r="A11" s="2" t="s">
        <v>62</v>
      </c>
      <c r="B11" s="2" t="s">
        <v>57</v>
      </c>
      <c r="C11" s="2" t="s">
        <v>209</v>
      </c>
      <c r="D11" s="3" t="s">
        <v>107</v>
      </c>
      <c r="E11" s="3" t="s">
        <v>15</v>
      </c>
      <c r="F11" s="2" t="s">
        <v>16</v>
      </c>
      <c r="G11" s="2">
        <v>0</v>
      </c>
      <c r="H11" s="2">
        <v>3.17</v>
      </c>
      <c r="I11" s="63">
        <f t="shared" si="0"/>
        <v>3.17</v>
      </c>
      <c r="J11" s="72">
        <v>7</v>
      </c>
      <c r="K11" s="77">
        <v>4</v>
      </c>
    </row>
    <row r="12" spans="1:12" x14ac:dyDescent="0.35">
      <c r="A12" s="2" t="s">
        <v>104</v>
      </c>
      <c r="B12" s="2" t="s">
        <v>21</v>
      </c>
      <c r="C12" s="2" t="s">
        <v>168</v>
      </c>
      <c r="D12" s="3" t="s">
        <v>107</v>
      </c>
      <c r="E12" s="3" t="s">
        <v>15</v>
      </c>
      <c r="F12" s="2" t="s">
        <v>16</v>
      </c>
      <c r="G12" s="2">
        <v>3.1</v>
      </c>
      <c r="H12" s="2">
        <v>2.17</v>
      </c>
      <c r="I12" s="63">
        <f t="shared" si="0"/>
        <v>3.1</v>
      </c>
      <c r="J12" s="72">
        <v>8</v>
      </c>
      <c r="K12" s="77">
        <v>0</v>
      </c>
    </row>
    <row r="13" spans="1:12" x14ac:dyDescent="0.35">
      <c r="A13" s="2">
        <v>9032</v>
      </c>
      <c r="B13" s="2" t="s">
        <v>211</v>
      </c>
      <c r="C13" s="68">
        <v>39258</v>
      </c>
      <c r="D13" s="3" t="s">
        <v>107</v>
      </c>
      <c r="E13" s="3" t="s">
        <v>15</v>
      </c>
      <c r="F13" s="2" t="s">
        <v>16</v>
      </c>
      <c r="G13" s="3">
        <v>3</v>
      </c>
      <c r="H13" s="3">
        <v>2.7</v>
      </c>
      <c r="I13" s="63">
        <f t="shared" si="0"/>
        <v>3</v>
      </c>
      <c r="J13" s="73">
        <v>9</v>
      </c>
      <c r="K13" s="78">
        <v>0</v>
      </c>
    </row>
    <row r="14" spans="1:12" x14ac:dyDescent="0.35">
      <c r="A14" s="2" t="s">
        <v>59</v>
      </c>
      <c r="B14" s="2" t="s">
        <v>56</v>
      </c>
      <c r="C14" s="2" t="s">
        <v>141</v>
      </c>
      <c r="D14" s="3" t="s">
        <v>107</v>
      </c>
      <c r="E14" s="3" t="s">
        <v>15</v>
      </c>
      <c r="F14" s="2" t="s">
        <v>55</v>
      </c>
      <c r="G14" s="3">
        <v>2.89</v>
      </c>
      <c r="H14" s="3">
        <v>2.8</v>
      </c>
      <c r="I14" s="63">
        <f t="shared" si="0"/>
        <v>2.89</v>
      </c>
      <c r="J14" s="73">
        <v>10</v>
      </c>
      <c r="K14" s="42">
        <v>0</v>
      </c>
    </row>
    <row r="15" spans="1:12" x14ac:dyDescent="0.35">
      <c r="A15" s="2"/>
      <c r="B15" s="2" t="s">
        <v>154</v>
      </c>
      <c r="C15" s="2" t="s">
        <v>161</v>
      </c>
      <c r="D15" s="3" t="s">
        <v>107</v>
      </c>
      <c r="E15" s="3" t="s">
        <v>15</v>
      </c>
      <c r="F15" s="2" t="s">
        <v>47</v>
      </c>
      <c r="G15" s="62">
        <v>2.81</v>
      </c>
      <c r="H15" s="62">
        <v>2.57</v>
      </c>
      <c r="I15" s="63">
        <f t="shared" si="0"/>
        <v>2.81</v>
      </c>
      <c r="J15" s="74">
        <v>11</v>
      </c>
      <c r="K15" s="41">
        <v>3</v>
      </c>
    </row>
    <row r="16" spans="1:12" x14ac:dyDescent="0.35">
      <c r="A16" s="2" t="s">
        <v>102</v>
      </c>
      <c r="B16" s="2" t="s">
        <v>44</v>
      </c>
      <c r="C16" s="2" t="s">
        <v>208</v>
      </c>
      <c r="D16" s="3" t="s">
        <v>107</v>
      </c>
      <c r="E16" s="3" t="s">
        <v>15</v>
      </c>
      <c r="F16" s="2" t="s">
        <v>16</v>
      </c>
      <c r="G16" s="3">
        <v>2.6</v>
      </c>
      <c r="H16" s="3">
        <v>2.77</v>
      </c>
      <c r="I16" s="63">
        <f t="shared" si="0"/>
        <v>2.77</v>
      </c>
      <c r="J16" s="73">
        <v>12</v>
      </c>
      <c r="K16" s="78">
        <v>0</v>
      </c>
    </row>
    <row r="17" spans="1:11" x14ac:dyDescent="0.35">
      <c r="A17" s="2">
        <v>9087</v>
      </c>
      <c r="B17" s="2" t="s">
        <v>196</v>
      </c>
      <c r="C17" s="2" t="s">
        <v>197</v>
      </c>
      <c r="D17" s="3" t="s">
        <v>107</v>
      </c>
      <c r="E17" s="3" t="s">
        <v>15</v>
      </c>
      <c r="F17" s="2" t="s">
        <v>16</v>
      </c>
      <c r="G17" s="3">
        <v>2.65</v>
      </c>
      <c r="H17" s="3">
        <v>2.27</v>
      </c>
      <c r="I17" s="63">
        <f t="shared" si="0"/>
        <v>2.65</v>
      </c>
      <c r="J17" s="73">
        <v>13</v>
      </c>
      <c r="K17" s="78">
        <v>0</v>
      </c>
    </row>
    <row r="18" spans="1:11" x14ac:dyDescent="0.35">
      <c r="A18" s="52" t="s">
        <v>61</v>
      </c>
      <c r="B18" s="52" t="s">
        <v>28</v>
      </c>
      <c r="C18" s="52" t="s">
        <v>162</v>
      </c>
      <c r="D18" s="47" t="s">
        <v>107</v>
      </c>
      <c r="E18" s="47" t="s">
        <v>15</v>
      </c>
      <c r="F18" s="52" t="s">
        <v>47</v>
      </c>
      <c r="G18" s="47">
        <v>2.4</v>
      </c>
      <c r="H18" s="47">
        <v>2.6</v>
      </c>
      <c r="I18" s="70">
        <f t="shared" si="0"/>
        <v>2.6</v>
      </c>
      <c r="J18" s="75">
        <v>14</v>
      </c>
      <c r="K18" s="48">
        <v>2</v>
      </c>
    </row>
    <row r="19" spans="1:11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1:11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1:11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1:11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1:11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1:11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1:11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1:11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1:11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1:11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1:11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1:11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1:11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1:11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25">
      <c r="B68" s="16"/>
      <c r="C68" s="12"/>
      <c r="D68" s="12"/>
      <c r="E68" s="12"/>
      <c r="F68" s="12"/>
      <c r="G68" s="8"/>
      <c r="H68" s="8"/>
      <c r="I68" s="8"/>
      <c r="J68" s="14"/>
    </row>
    <row r="69" spans="2:10" x14ac:dyDescent="0.25">
      <c r="B69" s="16"/>
      <c r="C69" s="12"/>
      <c r="D69" s="12"/>
      <c r="E69" s="12"/>
      <c r="F69" s="12"/>
      <c r="G69" s="8"/>
      <c r="H69" s="8"/>
      <c r="I69" s="8"/>
      <c r="J69" s="14"/>
    </row>
    <row r="70" spans="2:10" x14ac:dyDescent="0.25">
      <c r="B70" s="16"/>
      <c r="C70" s="12"/>
      <c r="D70" s="12"/>
      <c r="E70" s="12"/>
      <c r="F70" s="12"/>
      <c r="G70" s="8"/>
      <c r="H70" s="8"/>
      <c r="I70" s="8"/>
      <c r="J70" s="14"/>
    </row>
    <row r="71" spans="2:10" x14ac:dyDescent="0.25">
      <c r="B71" s="16"/>
      <c r="C71" s="12"/>
      <c r="D71" s="12"/>
      <c r="E71" s="12"/>
      <c r="F71" s="12"/>
      <c r="G71" s="8"/>
      <c r="H71" s="8"/>
      <c r="I71" s="8"/>
      <c r="J71" s="14"/>
    </row>
    <row r="72" spans="2:10" x14ac:dyDescent="0.35">
      <c r="B72" s="9"/>
      <c r="C72" s="9"/>
      <c r="D72" s="9"/>
      <c r="E72" s="9"/>
      <c r="F72" s="9"/>
      <c r="G72" s="9"/>
      <c r="H72" s="9"/>
      <c r="I72" s="9"/>
      <c r="J72" s="14"/>
    </row>
    <row r="73" spans="2:10" x14ac:dyDescent="0.35">
      <c r="B73" s="9"/>
      <c r="C73" s="9"/>
      <c r="D73" s="9"/>
      <c r="E73" s="9"/>
      <c r="F73" s="9"/>
      <c r="G73" s="9"/>
      <c r="H73" s="9"/>
      <c r="I73" s="9"/>
      <c r="J73" s="14"/>
    </row>
    <row r="74" spans="2:10" x14ac:dyDescent="0.35">
      <c r="B74" s="9"/>
      <c r="C74" s="9"/>
      <c r="D74" s="9"/>
      <c r="E74" s="9"/>
      <c r="F74" s="9"/>
      <c r="G74" s="9"/>
      <c r="H74" s="9"/>
      <c r="I74" s="9"/>
      <c r="J74" s="14"/>
    </row>
    <row r="75" spans="2:10" x14ac:dyDescent="0.35">
      <c r="B75" s="9"/>
      <c r="C75" s="10"/>
      <c r="D75" s="10"/>
      <c r="E75" s="10"/>
      <c r="F75" s="10"/>
      <c r="G75" s="9"/>
      <c r="H75" s="9"/>
      <c r="I75" s="9"/>
      <c r="J75" s="14"/>
    </row>
    <row r="76" spans="2:10" x14ac:dyDescent="0.35">
      <c r="B76" s="9"/>
      <c r="C76" s="10"/>
      <c r="D76" s="10"/>
      <c r="E76" s="10"/>
      <c r="F76" s="10"/>
      <c r="G76" s="9"/>
      <c r="H76" s="9"/>
      <c r="I76" s="9"/>
      <c r="J76" s="14"/>
    </row>
    <row r="77" spans="2:10" x14ac:dyDescent="0.35">
      <c r="B77" s="9"/>
      <c r="C77" s="10"/>
      <c r="D77" s="10"/>
      <c r="E77" s="10"/>
      <c r="F77" s="10"/>
      <c r="G77" s="9"/>
      <c r="H77" s="9"/>
      <c r="I77" s="9"/>
      <c r="J77" s="14"/>
    </row>
    <row r="78" spans="2:10" x14ac:dyDescent="0.25">
      <c r="B78" s="8"/>
      <c r="C78" s="8"/>
      <c r="D78" s="8"/>
      <c r="E78" s="8"/>
      <c r="F78" s="8"/>
      <c r="G78" s="8"/>
      <c r="H78" s="8"/>
      <c r="I78" s="8"/>
      <c r="J78" s="14"/>
    </row>
  </sheetData>
  <sheetProtection algorithmName="SHA-512" hashValue="CQTNojuV5E1tETJq9Ykht+1RmERez8ZX/i79mC8wfCD7PBtKzIAZpVIAi6nizZTTj3KIHgwmxxDeAUgizVJGMg==" saltValue="uKZ/K7Pp2iQj0WjC386c2A==" spinCount="100000" sheet="1" formatCells="0" formatColumns="0" formatRows="0" insertColumns="0" insertRows="0" insertHyperlinks="0" deleteColumns="0" deleteRows="0" sort="0" autoFilter="0" pivotTables="0"/>
  <autoFilter ref="A4:K4" xr:uid="{7351710B-EB46-48E5-AEB6-1818CFFA9F07}">
    <sortState xmlns:xlrd2="http://schemas.microsoft.com/office/spreadsheetml/2017/richdata2" ref="A5:K18">
      <sortCondition descending="1" ref="I4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0A7E-20AF-4305-A182-9944145E0DCB}">
  <sheetPr>
    <tabColor rgb="FFFFFF00"/>
  </sheetPr>
  <dimension ref="A1:S71"/>
  <sheetViews>
    <sheetView zoomScaleNormal="100" workbookViewId="0">
      <selection activeCell="F6" sqref="F6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9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9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9" ht="21" customHeight="1" x14ac:dyDescent="0.25">
      <c r="A3" s="34" t="s">
        <v>8</v>
      </c>
      <c r="B3" s="122" t="s">
        <v>199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9" x14ac:dyDescent="0.35">
      <c r="A4" s="1" t="s">
        <v>0</v>
      </c>
      <c r="B4" s="1" t="s">
        <v>3</v>
      </c>
      <c r="C4" s="60" t="s">
        <v>126</v>
      </c>
      <c r="D4" s="61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9" x14ac:dyDescent="0.35">
      <c r="A5" s="22" t="s">
        <v>70</v>
      </c>
      <c r="B5" s="22" t="s">
        <v>113</v>
      </c>
      <c r="C5" s="22" t="s">
        <v>118</v>
      </c>
      <c r="D5" s="38" t="s">
        <v>14</v>
      </c>
      <c r="E5" s="38" t="s">
        <v>15</v>
      </c>
      <c r="F5" s="22" t="s">
        <v>23</v>
      </c>
      <c r="G5" s="38">
        <v>12.4</v>
      </c>
      <c r="H5" s="38">
        <v>0</v>
      </c>
      <c r="I5" s="104">
        <f>IFERROR(IF(MAX(G5:H5)=0,"",MAX(G5:H5))," ")</f>
        <v>12.4</v>
      </c>
      <c r="J5" s="105">
        <v>1</v>
      </c>
      <c r="K5" s="118">
        <v>8</v>
      </c>
    </row>
    <row r="6" spans="1:19" x14ac:dyDescent="0.35">
      <c r="A6" s="2" t="s">
        <v>121</v>
      </c>
      <c r="B6" s="2" t="s">
        <v>112</v>
      </c>
      <c r="C6" s="2" t="s">
        <v>117</v>
      </c>
      <c r="D6" s="3" t="s">
        <v>14</v>
      </c>
      <c r="E6" s="3" t="s">
        <v>15</v>
      </c>
      <c r="F6" s="2" t="s">
        <v>23</v>
      </c>
      <c r="G6" s="3">
        <v>11.17</v>
      </c>
      <c r="H6" s="3">
        <v>11.7</v>
      </c>
      <c r="I6" s="92">
        <f>IFERROR(IF(MAX(G6:H6)=0,"",MAX(G6:H6))," ")</f>
        <v>11.7</v>
      </c>
      <c r="J6" s="106">
        <v>2</v>
      </c>
      <c r="K6" s="41">
        <v>7</v>
      </c>
    </row>
    <row r="7" spans="1:19" x14ac:dyDescent="0.35">
      <c r="A7" s="2" t="s">
        <v>122</v>
      </c>
      <c r="B7" s="2" t="s">
        <v>24</v>
      </c>
      <c r="C7" s="2" t="s">
        <v>203</v>
      </c>
      <c r="D7" s="3" t="s">
        <v>14</v>
      </c>
      <c r="E7" s="3" t="s">
        <v>15</v>
      </c>
      <c r="F7" s="2" t="s">
        <v>54</v>
      </c>
      <c r="G7" s="62">
        <v>10</v>
      </c>
      <c r="H7" s="62">
        <v>10.15</v>
      </c>
      <c r="I7" s="92">
        <f>IFERROR(IF(MAX(G7:H7)=0,"",MAX(G7:H7))," ")</f>
        <v>10.15</v>
      </c>
      <c r="J7" s="106">
        <v>3</v>
      </c>
      <c r="K7" s="41">
        <v>6</v>
      </c>
      <c r="L7" s="6"/>
      <c r="M7" s="6"/>
      <c r="N7" s="6"/>
      <c r="O7" s="6"/>
      <c r="P7" s="6"/>
      <c r="Q7" s="6"/>
      <c r="R7" s="6"/>
      <c r="S7" s="6"/>
    </row>
    <row r="8" spans="1:19" x14ac:dyDescent="0.35">
      <c r="A8" s="2" t="s">
        <v>81</v>
      </c>
      <c r="B8" s="2" t="s">
        <v>25</v>
      </c>
      <c r="C8" s="2" t="s">
        <v>119</v>
      </c>
      <c r="D8" s="3" t="s">
        <v>14</v>
      </c>
      <c r="E8" s="3" t="s">
        <v>15</v>
      </c>
      <c r="F8" s="2" t="s">
        <v>23</v>
      </c>
      <c r="G8" s="3">
        <v>6</v>
      </c>
      <c r="H8" s="3">
        <v>6.8</v>
      </c>
      <c r="I8" s="92">
        <f>IFERROR(IF(MAX(G8:H8)=0,"",MAX(G8:H8))," ")</f>
        <v>6.8</v>
      </c>
      <c r="J8" s="106">
        <v>4</v>
      </c>
      <c r="K8" s="42">
        <v>0</v>
      </c>
    </row>
    <row r="9" spans="1:19" x14ac:dyDescent="0.35">
      <c r="A9" s="2">
        <v>8412</v>
      </c>
      <c r="B9" s="2" t="s">
        <v>215</v>
      </c>
      <c r="C9" s="2"/>
      <c r="D9" s="3" t="s">
        <v>14</v>
      </c>
      <c r="E9" s="3" t="s">
        <v>15</v>
      </c>
      <c r="F9" s="2" t="s">
        <v>47</v>
      </c>
      <c r="G9" s="3">
        <v>6.3</v>
      </c>
      <c r="H9" s="3">
        <v>6.45</v>
      </c>
      <c r="I9" s="92">
        <f>IFERROR(IF(MAX(G9:H9)=0,"",MAX(G9:H9))," ")</f>
        <v>6.45</v>
      </c>
      <c r="J9" s="106">
        <v>5</v>
      </c>
      <c r="K9" s="42">
        <v>5</v>
      </c>
    </row>
    <row r="10" spans="1:19" x14ac:dyDescent="0.25">
      <c r="B10" s="16"/>
      <c r="C10" s="12"/>
      <c r="D10" s="12"/>
      <c r="E10" s="12"/>
      <c r="F10" s="12"/>
      <c r="G10" s="8"/>
      <c r="H10" s="8"/>
      <c r="I10" s="8"/>
      <c r="J10" s="14"/>
    </row>
    <row r="11" spans="1:19" x14ac:dyDescent="0.25">
      <c r="B11" s="16"/>
      <c r="C11" s="12"/>
      <c r="D11" s="12"/>
      <c r="E11" s="12"/>
      <c r="F11" s="12"/>
      <c r="G11" s="8"/>
      <c r="H11" s="8"/>
      <c r="I11" s="8"/>
      <c r="J11" s="14"/>
    </row>
    <row r="12" spans="1:19" x14ac:dyDescent="0.25">
      <c r="B12" s="16"/>
      <c r="C12" s="12"/>
      <c r="D12" s="12"/>
      <c r="E12" s="12"/>
      <c r="F12" s="12"/>
      <c r="G12" s="8"/>
      <c r="H12" s="8"/>
      <c r="I12" s="8"/>
      <c r="J12" s="14"/>
    </row>
    <row r="13" spans="1:19" x14ac:dyDescent="0.25">
      <c r="B13" s="16"/>
      <c r="C13" s="12"/>
      <c r="D13" s="12"/>
      <c r="E13" s="12"/>
      <c r="F13" s="12"/>
      <c r="G13" s="8"/>
      <c r="H13" s="8"/>
      <c r="I13" s="8"/>
      <c r="J13" s="14"/>
    </row>
    <row r="14" spans="1:19" x14ac:dyDescent="0.25">
      <c r="B14" s="16"/>
      <c r="C14" s="12"/>
      <c r="D14" s="12"/>
      <c r="E14" s="12"/>
      <c r="F14" s="12"/>
      <c r="G14" s="8"/>
      <c r="H14" s="8"/>
      <c r="I14" s="8"/>
      <c r="J14" s="14"/>
    </row>
    <row r="15" spans="1:19" x14ac:dyDescent="0.25">
      <c r="B15" s="16"/>
      <c r="C15" s="12"/>
      <c r="D15" s="12"/>
      <c r="E15" s="12"/>
      <c r="F15" s="12"/>
      <c r="G15" s="8"/>
      <c r="H15" s="8"/>
      <c r="I15" s="8"/>
      <c r="J15" s="14"/>
    </row>
    <row r="16" spans="1:19" x14ac:dyDescent="0.25">
      <c r="B16" s="16"/>
      <c r="C16" s="12"/>
      <c r="D16" s="12"/>
      <c r="E16" s="12"/>
      <c r="F16" s="12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35">
      <c r="B65" s="9"/>
      <c r="C65" s="9"/>
      <c r="D65" s="9"/>
      <c r="E65" s="9"/>
      <c r="F65" s="9"/>
      <c r="G65" s="9"/>
      <c r="H65" s="9"/>
      <c r="I65" s="9"/>
      <c r="J65" s="14"/>
    </row>
    <row r="66" spans="2:10" x14ac:dyDescent="0.35">
      <c r="B66" s="9"/>
      <c r="C66" s="9"/>
      <c r="D66" s="9"/>
      <c r="E66" s="9"/>
      <c r="F66" s="9"/>
      <c r="G66" s="9"/>
      <c r="H66" s="9"/>
      <c r="I66" s="9"/>
      <c r="J66" s="14"/>
    </row>
    <row r="67" spans="2:10" x14ac:dyDescent="0.35">
      <c r="B67" s="9"/>
      <c r="C67" s="9"/>
      <c r="D67" s="9"/>
      <c r="E67" s="9"/>
      <c r="F67" s="9"/>
      <c r="G67" s="9"/>
      <c r="H67" s="9"/>
      <c r="I67" s="9"/>
      <c r="J67" s="14"/>
    </row>
    <row r="68" spans="2:10" x14ac:dyDescent="0.35">
      <c r="B68" s="9"/>
      <c r="C68" s="10"/>
      <c r="D68" s="10"/>
      <c r="E68" s="10"/>
      <c r="F68" s="10"/>
      <c r="G68" s="9"/>
      <c r="H68" s="9"/>
      <c r="I68" s="9"/>
      <c r="J68" s="14"/>
    </row>
    <row r="69" spans="2:10" x14ac:dyDescent="0.35">
      <c r="B69" s="9"/>
      <c r="C69" s="10"/>
      <c r="D69" s="10"/>
      <c r="E69" s="10"/>
      <c r="F69" s="10"/>
      <c r="G69" s="9"/>
      <c r="H69" s="9"/>
      <c r="I69" s="9"/>
      <c r="J69" s="14"/>
    </row>
    <row r="70" spans="2:10" x14ac:dyDescent="0.35">
      <c r="B70" s="9"/>
      <c r="C70" s="10"/>
      <c r="D70" s="10"/>
      <c r="E70" s="10"/>
      <c r="F70" s="10"/>
      <c r="G70" s="9"/>
      <c r="H70" s="9"/>
      <c r="I70" s="9"/>
      <c r="J70" s="14"/>
    </row>
    <row r="71" spans="2:10" x14ac:dyDescent="0.25">
      <c r="B71" s="8"/>
      <c r="C71" s="8"/>
      <c r="D71" s="8"/>
      <c r="E71" s="8"/>
      <c r="F71" s="8"/>
      <c r="G71" s="8"/>
      <c r="H71" s="8"/>
      <c r="I71" s="8"/>
      <c r="J71" s="14"/>
    </row>
  </sheetData>
  <sheetProtection algorithmName="SHA-512" hashValue="Ytk/Net6/vfbCjNHUHdg02WGKz2OTbuFuxC+nU5J84sW9EA3jFJyKVYNxSL4PGXEmP7gUU57P9ZZWEK0oEoknA==" saltValue="D24cF5ASgz4glhJdlaXgrw==" spinCount="100000" sheet="1" formatCells="0" formatColumns="0" formatRows="0" insertColumns="0" insertRows="0" insertHyperlinks="0" deleteColumns="0" deleteRows="0" sort="0" autoFilter="0" pivotTables="0"/>
  <autoFilter ref="B4:K6" xr:uid="{00000000-0009-0000-0000-000008000000}">
    <sortState xmlns:xlrd2="http://schemas.microsoft.com/office/spreadsheetml/2017/richdata2" ref="B5:K9">
      <sortCondition descending="1" ref="I4:I6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3D61-44F3-471E-8470-3363176249C9}">
  <sheetPr>
    <tabColor rgb="FFFFFF00"/>
  </sheetPr>
  <dimension ref="A1:S72"/>
  <sheetViews>
    <sheetView zoomScaleNormal="100" workbookViewId="0">
      <selection activeCell="F9" sqref="F9"/>
    </sheetView>
  </sheetViews>
  <sheetFormatPr defaultColWidth="11" defaultRowHeight="18" x14ac:dyDescent="0.25"/>
  <cols>
    <col min="2" max="2" width="31" style="34" customWidth="1"/>
    <col min="3" max="3" width="11.125" style="34" bestFit="1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9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9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9" ht="21" customHeight="1" x14ac:dyDescent="0.25">
      <c r="A3" s="34" t="s">
        <v>8</v>
      </c>
      <c r="B3" s="122" t="s">
        <v>199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9" x14ac:dyDescent="0.35">
      <c r="A4" s="1" t="s">
        <v>0</v>
      </c>
      <c r="B4" s="1" t="s">
        <v>3</v>
      </c>
      <c r="C4" s="60" t="s">
        <v>126</v>
      </c>
      <c r="D4" s="61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9" x14ac:dyDescent="0.35">
      <c r="A5" s="22" t="s">
        <v>85</v>
      </c>
      <c r="B5" s="22" t="s">
        <v>26</v>
      </c>
      <c r="C5" s="22" t="s">
        <v>128</v>
      </c>
      <c r="D5" s="38" t="s">
        <v>14</v>
      </c>
      <c r="E5" s="38" t="s">
        <v>17</v>
      </c>
      <c r="F5" s="22" t="s">
        <v>18</v>
      </c>
      <c r="G5" s="38">
        <v>8.14</v>
      </c>
      <c r="H5" s="38">
        <v>8.1</v>
      </c>
      <c r="I5" s="104">
        <f>IFERROR(IF(MAX(G5:H5)=0,"",MAX(G5:H5))," ")</f>
        <v>8.14</v>
      </c>
      <c r="J5" s="105">
        <v>1</v>
      </c>
      <c r="K5" s="58">
        <v>8</v>
      </c>
    </row>
    <row r="6" spans="1:19" x14ac:dyDescent="0.35">
      <c r="A6" s="2" t="s">
        <v>84</v>
      </c>
      <c r="B6" s="2" t="s">
        <v>27</v>
      </c>
      <c r="C6" s="2" t="s">
        <v>130</v>
      </c>
      <c r="D6" s="3" t="s">
        <v>14</v>
      </c>
      <c r="E6" s="3" t="s">
        <v>17</v>
      </c>
      <c r="F6" s="2" t="s">
        <v>18</v>
      </c>
      <c r="G6" s="3">
        <v>6.5</v>
      </c>
      <c r="H6" s="3">
        <v>7.05</v>
      </c>
      <c r="I6" s="92">
        <f>IFERROR(IF(MAX(G6:H6)=0,"",MAX(G6:H6))," ")</f>
        <v>7.05</v>
      </c>
      <c r="J6" s="106">
        <v>2</v>
      </c>
      <c r="K6" s="42">
        <v>7</v>
      </c>
    </row>
    <row r="7" spans="1:19" x14ac:dyDescent="0.35">
      <c r="A7" s="2" t="s">
        <v>132</v>
      </c>
      <c r="B7" s="2" t="s">
        <v>229</v>
      </c>
      <c r="C7" s="67">
        <v>38076</v>
      </c>
      <c r="D7" s="3" t="s">
        <v>14</v>
      </c>
      <c r="E7" s="3" t="s">
        <v>17</v>
      </c>
      <c r="F7" s="2" t="s">
        <v>47</v>
      </c>
      <c r="G7" s="3">
        <v>6.73</v>
      </c>
      <c r="H7" s="3">
        <v>5.25</v>
      </c>
      <c r="I7" s="92">
        <f>IFERROR(IF(MAX(G7:H7)=0,"",MAX(G7:H7))," ")</f>
        <v>6.73</v>
      </c>
      <c r="J7" s="106">
        <v>3</v>
      </c>
      <c r="K7" s="42">
        <v>6</v>
      </c>
      <c r="L7" s="6"/>
      <c r="M7" s="6"/>
      <c r="N7" s="6"/>
      <c r="O7" s="6"/>
      <c r="P7" s="6"/>
      <c r="Q7" s="6"/>
      <c r="R7" s="6"/>
      <c r="S7" s="6"/>
    </row>
    <row r="8" spans="1:19" x14ac:dyDescent="0.35">
      <c r="A8" s="2" t="s">
        <v>83</v>
      </c>
      <c r="B8" s="2" t="s">
        <v>82</v>
      </c>
      <c r="C8" s="2" t="s">
        <v>127</v>
      </c>
      <c r="D8" s="3" t="s">
        <v>14</v>
      </c>
      <c r="E8" s="3" t="s">
        <v>17</v>
      </c>
      <c r="F8" s="2" t="s">
        <v>18</v>
      </c>
      <c r="G8" s="62">
        <v>6</v>
      </c>
      <c r="H8" s="62">
        <v>5.3</v>
      </c>
      <c r="I8" s="92">
        <f>IFERROR(IF(MAX(G8:H8)=0,"",MAX(G8:H8))," ")</f>
        <v>6</v>
      </c>
      <c r="J8" s="106">
        <v>4</v>
      </c>
      <c r="K8" s="41">
        <v>0</v>
      </c>
    </row>
    <row r="9" spans="1:19" x14ac:dyDescent="0.35">
      <c r="A9" s="2">
        <v>8400</v>
      </c>
      <c r="B9" s="2" t="s">
        <v>124</v>
      </c>
      <c r="C9" s="2" t="s">
        <v>129</v>
      </c>
      <c r="D9" s="3" t="s">
        <v>14</v>
      </c>
      <c r="E9" s="3" t="s">
        <v>17</v>
      </c>
      <c r="F9" s="2" t="s">
        <v>18</v>
      </c>
      <c r="G9" s="3">
        <v>3.95</v>
      </c>
      <c r="H9" s="3">
        <v>4.03</v>
      </c>
      <c r="I9" s="92">
        <f>IFERROR(IF(MAX(G9:H9)=0,"",MAX(G9:H9))," ")</f>
        <v>4.03</v>
      </c>
      <c r="J9" s="106">
        <v>5</v>
      </c>
      <c r="K9" s="42">
        <v>0</v>
      </c>
    </row>
    <row r="10" spans="1:19" x14ac:dyDescent="0.25">
      <c r="B10" s="16"/>
      <c r="C10" s="12"/>
      <c r="D10" s="12"/>
      <c r="E10" s="12"/>
      <c r="F10" s="12"/>
      <c r="G10" s="8"/>
      <c r="H10" s="8"/>
      <c r="I10" s="8"/>
      <c r="J10" s="14"/>
    </row>
    <row r="11" spans="1:19" x14ac:dyDescent="0.25">
      <c r="B11" s="16"/>
      <c r="C11" s="12"/>
      <c r="D11" s="12"/>
      <c r="E11" s="12"/>
      <c r="F11" s="12"/>
      <c r="G11" s="8"/>
      <c r="H11" s="8"/>
      <c r="I11" s="8"/>
      <c r="J11" s="14"/>
    </row>
    <row r="12" spans="1:19" x14ac:dyDescent="0.25">
      <c r="B12" s="16"/>
      <c r="C12" s="12"/>
      <c r="D12" s="12"/>
      <c r="E12" s="12"/>
      <c r="F12" s="12"/>
      <c r="G12" s="8"/>
      <c r="H12" s="8"/>
      <c r="I12" s="8"/>
      <c r="J12" s="14"/>
    </row>
    <row r="13" spans="1:19" x14ac:dyDescent="0.25">
      <c r="B13" s="16"/>
      <c r="C13" s="12"/>
      <c r="D13" s="12"/>
      <c r="E13" s="12"/>
      <c r="F13" s="12"/>
      <c r="G13" s="8"/>
      <c r="H13" s="8"/>
      <c r="I13" s="8"/>
      <c r="J13" s="14"/>
    </row>
    <row r="14" spans="1:19" x14ac:dyDescent="0.25">
      <c r="B14" s="16"/>
      <c r="C14" s="12"/>
      <c r="D14" s="12"/>
      <c r="E14" s="12"/>
      <c r="F14" s="12"/>
      <c r="G14" s="8"/>
      <c r="H14" s="8"/>
      <c r="I14" s="8"/>
      <c r="J14" s="14"/>
    </row>
    <row r="15" spans="1:19" x14ac:dyDescent="0.25">
      <c r="B15" s="16"/>
      <c r="C15" s="12"/>
      <c r="D15" s="12"/>
      <c r="E15" s="12"/>
      <c r="F15" s="12"/>
      <c r="G15" s="8"/>
      <c r="H15" s="8"/>
      <c r="I15" s="8"/>
      <c r="J15" s="14"/>
    </row>
    <row r="16" spans="1:19" x14ac:dyDescent="0.25">
      <c r="B16" s="16"/>
      <c r="C16" s="12"/>
      <c r="D16" s="12"/>
      <c r="E16" s="12"/>
      <c r="F16" s="12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35">
      <c r="B66" s="9"/>
      <c r="C66" s="9"/>
      <c r="D66" s="9"/>
      <c r="E66" s="9"/>
      <c r="F66" s="9"/>
      <c r="G66" s="9"/>
      <c r="H66" s="9"/>
      <c r="I66" s="9"/>
      <c r="J66" s="14"/>
    </row>
    <row r="67" spans="2:10" x14ac:dyDescent="0.35">
      <c r="B67" s="9"/>
      <c r="C67" s="9"/>
      <c r="D67" s="9"/>
      <c r="E67" s="9"/>
      <c r="F67" s="9"/>
      <c r="G67" s="9"/>
      <c r="H67" s="9"/>
      <c r="I67" s="9"/>
      <c r="J67" s="14"/>
    </row>
    <row r="68" spans="2:10" x14ac:dyDescent="0.35">
      <c r="B68" s="9"/>
      <c r="C68" s="9"/>
      <c r="D68" s="9"/>
      <c r="E68" s="9"/>
      <c r="F68" s="9"/>
      <c r="G68" s="9"/>
      <c r="H68" s="9"/>
      <c r="I68" s="9"/>
      <c r="J68" s="14"/>
    </row>
    <row r="69" spans="2:10" x14ac:dyDescent="0.35">
      <c r="B69" s="9"/>
      <c r="C69" s="10"/>
      <c r="D69" s="10"/>
      <c r="E69" s="10"/>
      <c r="F69" s="10"/>
      <c r="G69" s="9"/>
      <c r="H69" s="9"/>
      <c r="I69" s="9"/>
      <c r="J69" s="14"/>
    </row>
    <row r="70" spans="2:10" x14ac:dyDescent="0.35">
      <c r="B70" s="9"/>
      <c r="C70" s="10"/>
      <c r="D70" s="10"/>
      <c r="E70" s="10"/>
      <c r="F70" s="10"/>
      <c r="G70" s="9"/>
      <c r="H70" s="9"/>
      <c r="I70" s="9"/>
      <c r="J70" s="14"/>
    </row>
    <row r="71" spans="2:10" x14ac:dyDescent="0.35">
      <c r="B71" s="9"/>
      <c r="C71" s="10"/>
      <c r="D71" s="10"/>
      <c r="E71" s="10"/>
      <c r="F71" s="10"/>
      <c r="G71" s="9"/>
      <c r="H71" s="9"/>
      <c r="I71" s="9"/>
      <c r="J71" s="14"/>
    </row>
    <row r="72" spans="2:10" x14ac:dyDescent="0.25">
      <c r="B72" s="8"/>
      <c r="C72" s="8"/>
      <c r="D72" s="8"/>
      <c r="E72" s="8"/>
      <c r="F72" s="8"/>
      <c r="G72" s="8"/>
      <c r="H72" s="8"/>
      <c r="I72" s="8"/>
      <c r="J72" s="14"/>
    </row>
  </sheetData>
  <sheetProtection algorithmName="SHA-512" hashValue="uKmhhJYoS2gG2joG1Gjlnc2cWB2GE0Br5yZDSp76QRDhZ5bk956pBF7EJBTPk5SeOUzpDCT81pT5eqMWsvykqg==" saltValue="/WTrd6UHK3A0zyN4mQsO9g==" spinCount="100000" sheet="1" formatCells="0" formatColumns="0" formatRows="0" insertColumns="0" insertRows="0" insertHyperlinks="0" deleteColumns="0" deleteRows="0" sort="0" autoFilter="0" pivotTables="0"/>
  <autoFilter ref="B4:K6" xr:uid="{00000000-0009-0000-0000-000008000000}">
    <sortState xmlns:xlrd2="http://schemas.microsoft.com/office/spreadsheetml/2017/richdata2" ref="B5:K9">
      <sortCondition descending="1" ref="I4:I6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3C75-0C88-4499-81C3-6D02E7233E5A}">
  <sheetPr>
    <tabColor rgb="FFFFFF00"/>
  </sheetPr>
  <dimension ref="A1:L74"/>
  <sheetViews>
    <sheetView zoomScaleNormal="100" workbookViewId="0">
      <selection activeCell="F25" sqref="F25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2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1" customHeight="1" x14ac:dyDescent="0.25">
      <c r="A3" s="34" t="s">
        <v>8</v>
      </c>
      <c r="B3" s="122" t="s">
        <v>199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2" x14ac:dyDescent="0.35">
      <c r="A4" s="1" t="s">
        <v>0</v>
      </c>
      <c r="B4" s="1" t="s">
        <v>3</v>
      </c>
      <c r="C4" s="60" t="s">
        <v>126</v>
      </c>
      <c r="D4" s="61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2" x14ac:dyDescent="0.25">
      <c r="A5" s="2" t="s">
        <v>87</v>
      </c>
      <c r="B5" s="2" t="s">
        <v>38</v>
      </c>
      <c r="C5" s="2" t="s">
        <v>184</v>
      </c>
      <c r="D5" s="3" t="s">
        <v>13</v>
      </c>
      <c r="E5" s="3" t="s">
        <v>17</v>
      </c>
      <c r="F5" s="2" t="s">
        <v>18</v>
      </c>
      <c r="G5" s="3">
        <v>5.3</v>
      </c>
      <c r="H5" s="3">
        <v>5.7</v>
      </c>
      <c r="I5" s="3">
        <f>IFERROR(IF(MAX(G5:H5)=0,"",MAX(G5:H5))," ")</f>
        <v>5.7</v>
      </c>
      <c r="J5" s="89">
        <v>1</v>
      </c>
      <c r="K5" s="42">
        <v>8</v>
      </c>
    </row>
    <row r="6" spans="1:12" x14ac:dyDescent="0.25">
      <c r="A6" s="2" t="s">
        <v>88</v>
      </c>
      <c r="B6" s="2" t="s">
        <v>100</v>
      </c>
      <c r="C6" s="2" t="s">
        <v>187</v>
      </c>
      <c r="D6" s="3" t="s">
        <v>13</v>
      </c>
      <c r="E6" s="3" t="s">
        <v>17</v>
      </c>
      <c r="F6" s="2" t="s">
        <v>18</v>
      </c>
      <c r="G6" s="3">
        <v>5</v>
      </c>
      <c r="H6" s="3">
        <v>5.5</v>
      </c>
      <c r="I6" s="3">
        <f>IFERROR(IF(MAX(G6:H6)=0,"",MAX(G6:H6))," ")</f>
        <v>5.5</v>
      </c>
      <c r="J6" s="89">
        <v>2</v>
      </c>
      <c r="K6" s="42">
        <v>7</v>
      </c>
    </row>
    <row r="7" spans="1:12" x14ac:dyDescent="0.25">
      <c r="A7" s="2" t="s">
        <v>101</v>
      </c>
      <c r="B7" s="2" t="s">
        <v>39</v>
      </c>
      <c r="C7" s="2" t="s">
        <v>185</v>
      </c>
      <c r="D7" s="3" t="s">
        <v>13</v>
      </c>
      <c r="E7" s="3" t="s">
        <v>17</v>
      </c>
      <c r="F7" s="2" t="s">
        <v>18</v>
      </c>
      <c r="G7" s="3">
        <v>2.2999999999999998</v>
      </c>
      <c r="H7" s="3">
        <v>3.4</v>
      </c>
      <c r="I7" s="3">
        <f>IFERROR(IF(MAX(G7:H7)=0,"",MAX(G7:H7))," ")</f>
        <v>3.4</v>
      </c>
      <c r="J7" s="89">
        <v>3</v>
      </c>
      <c r="K7" s="42">
        <v>0</v>
      </c>
    </row>
    <row r="8" spans="1:12" x14ac:dyDescent="0.25">
      <c r="B8" s="8"/>
      <c r="C8" s="16"/>
      <c r="D8" s="16"/>
      <c r="E8" s="16"/>
      <c r="F8" s="16"/>
      <c r="G8" s="8"/>
      <c r="H8" s="8"/>
      <c r="I8" s="8"/>
      <c r="J8" s="14"/>
    </row>
    <row r="9" spans="1:12" x14ac:dyDescent="0.25">
      <c r="B9" s="8"/>
      <c r="C9" s="16"/>
      <c r="D9" s="16"/>
      <c r="E9" s="16"/>
      <c r="F9" s="16"/>
      <c r="G9" s="8"/>
      <c r="H9" s="8"/>
      <c r="I9" s="8"/>
      <c r="J9" s="14"/>
    </row>
    <row r="10" spans="1:12" x14ac:dyDescent="0.25">
      <c r="B10" s="8"/>
      <c r="C10" s="16"/>
      <c r="D10" s="16"/>
      <c r="E10" s="16"/>
      <c r="F10" s="16"/>
      <c r="G10" s="8"/>
      <c r="H10" s="8"/>
      <c r="I10" s="8"/>
      <c r="J10" s="14"/>
    </row>
    <row r="11" spans="1:12" x14ac:dyDescent="0.25">
      <c r="B11" s="16"/>
      <c r="C11" s="12"/>
      <c r="D11" s="12"/>
      <c r="E11" s="12"/>
      <c r="F11" s="12"/>
      <c r="G11" s="8"/>
      <c r="H11" s="8"/>
      <c r="I11" s="8"/>
      <c r="J11" s="14"/>
    </row>
    <row r="12" spans="1:12" x14ac:dyDescent="0.25">
      <c r="B12" s="16"/>
      <c r="C12" s="12"/>
      <c r="D12" s="12"/>
      <c r="E12" s="12"/>
      <c r="F12" s="12"/>
      <c r="G12" s="8"/>
      <c r="H12" s="8"/>
      <c r="I12" s="8"/>
      <c r="J12" s="14"/>
    </row>
    <row r="13" spans="1:12" x14ac:dyDescent="0.25">
      <c r="B13" s="16"/>
      <c r="C13" s="12"/>
      <c r="D13" s="12"/>
      <c r="E13" s="12"/>
      <c r="F13" s="12"/>
      <c r="G13" s="8"/>
      <c r="H13" s="8"/>
      <c r="I13" s="8"/>
      <c r="J13" s="14"/>
    </row>
    <row r="14" spans="1:12" x14ac:dyDescent="0.25">
      <c r="B14" s="16"/>
      <c r="C14" s="12"/>
      <c r="D14" s="12"/>
      <c r="E14" s="12"/>
      <c r="F14" s="12"/>
      <c r="G14" s="8"/>
      <c r="H14" s="8"/>
      <c r="I14" s="8"/>
      <c r="J14" s="14"/>
    </row>
    <row r="15" spans="1:12" x14ac:dyDescent="0.25">
      <c r="B15" s="16"/>
      <c r="C15" s="12"/>
      <c r="D15" s="12"/>
      <c r="E15" s="12"/>
      <c r="F15" s="12"/>
      <c r="G15" s="8"/>
      <c r="H15" s="8"/>
      <c r="I15" s="8"/>
      <c r="J15" s="14"/>
    </row>
    <row r="16" spans="1:12" x14ac:dyDescent="0.25">
      <c r="B16" s="16"/>
      <c r="C16" s="12"/>
      <c r="D16" s="12"/>
      <c r="E16" s="12"/>
      <c r="F16" s="12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35">
      <c r="B68" s="9"/>
      <c r="C68" s="9"/>
      <c r="D68" s="9"/>
      <c r="E68" s="9"/>
      <c r="F68" s="9"/>
      <c r="G68" s="9"/>
      <c r="H68" s="9"/>
      <c r="I68" s="9"/>
      <c r="J68" s="14"/>
    </row>
    <row r="69" spans="2:10" x14ac:dyDescent="0.35">
      <c r="B69" s="9"/>
      <c r="C69" s="9"/>
      <c r="D69" s="9"/>
      <c r="E69" s="9"/>
      <c r="F69" s="9"/>
      <c r="G69" s="9"/>
      <c r="H69" s="9"/>
      <c r="I69" s="9"/>
      <c r="J69" s="14"/>
    </row>
    <row r="70" spans="2:10" x14ac:dyDescent="0.35">
      <c r="B70" s="9"/>
      <c r="C70" s="9"/>
      <c r="D70" s="9"/>
      <c r="E70" s="9"/>
      <c r="F70" s="9"/>
      <c r="G70" s="9"/>
      <c r="H70" s="9"/>
      <c r="I70" s="9"/>
      <c r="J70" s="14"/>
    </row>
    <row r="71" spans="2:10" x14ac:dyDescent="0.35">
      <c r="B71" s="9"/>
      <c r="C71" s="10"/>
      <c r="D71" s="10"/>
      <c r="E71" s="10"/>
      <c r="F71" s="10"/>
      <c r="G71" s="9"/>
      <c r="H71" s="9"/>
      <c r="I71" s="9"/>
      <c r="J71" s="14"/>
    </row>
    <row r="72" spans="2:10" x14ac:dyDescent="0.35">
      <c r="B72" s="9"/>
      <c r="C72" s="10"/>
      <c r="D72" s="10"/>
      <c r="E72" s="10"/>
      <c r="F72" s="10"/>
      <c r="G72" s="9"/>
      <c r="H72" s="9"/>
      <c r="I72" s="9"/>
      <c r="J72" s="14"/>
    </row>
    <row r="73" spans="2:10" x14ac:dyDescent="0.35">
      <c r="B73" s="9"/>
      <c r="C73" s="10"/>
      <c r="D73" s="10"/>
      <c r="E73" s="10"/>
      <c r="F73" s="10"/>
      <c r="G73" s="9"/>
      <c r="H73" s="9"/>
      <c r="I73" s="9"/>
      <c r="J73" s="14"/>
    </row>
    <row r="74" spans="2:10" x14ac:dyDescent="0.25">
      <c r="B74" s="8"/>
      <c r="C74" s="8"/>
      <c r="D74" s="8"/>
      <c r="E74" s="8"/>
      <c r="F74" s="8"/>
      <c r="G74" s="8"/>
      <c r="H74" s="8"/>
      <c r="I74" s="8"/>
      <c r="J74" s="14"/>
    </row>
  </sheetData>
  <sheetProtection algorithmName="SHA-512" hashValue="oW2ysx9OikcskFAOTLkoYp5/FB+fQwClYSYJ9PEMIay6qFqDoBUQXhp6pHuHA/y+c7im2DbYvPU+fM2X5YcC9w==" saltValue="YwSmbvqkyZh9uKTiEjo7xg==" spinCount="100000" sheet="1" formatCells="0" formatColumns="0" formatRows="0" insertColumns="0" insertRows="0" insertHyperlinks="0" deleteColumns="0" deleteRows="0" sort="0" autoFilter="0" pivotTables="0"/>
  <autoFilter ref="B4:K4" xr:uid="{00000000-0009-0000-0000-000008000000}">
    <sortState xmlns:xlrd2="http://schemas.microsoft.com/office/spreadsheetml/2017/richdata2" ref="B5:K7">
      <sortCondition descending="1" ref="I4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8965-F20C-421E-8158-988EE4FE9F76}">
  <sheetPr>
    <tabColor rgb="FFFFFF00"/>
  </sheetPr>
  <dimension ref="A1:L71"/>
  <sheetViews>
    <sheetView zoomScaleNormal="100" workbookViewId="0">
      <selection activeCell="I4" sqref="I4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2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1" customHeight="1" x14ac:dyDescent="0.25">
      <c r="A3" s="34" t="s">
        <v>8</v>
      </c>
      <c r="B3" s="122" t="s">
        <v>200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2" x14ac:dyDescent="0.35">
      <c r="A4" s="1" t="s">
        <v>0</v>
      </c>
      <c r="B4" s="1" t="s">
        <v>3</v>
      </c>
      <c r="C4" s="60" t="s">
        <v>126</v>
      </c>
      <c r="D4" s="61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2" x14ac:dyDescent="0.25">
      <c r="A5" s="2" t="s">
        <v>91</v>
      </c>
      <c r="B5" s="2" t="s">
        <v>36</v>
      </c>
      <c r="C5" s="2" t="s">
        <v>194</v>
      </c>
      <c r="D5" s="3" t="s">
        <v>13</v>
      </c>
      <c r="E5" s="3" t="s">
        <v>15</v>
      </c>
      <c r="F5" s="2" t="s">
        <v>23</v>
      </c>
      <c r="G5" s="2">
        <v>9.9499999999999993</v>
      </c>
      <c r="H5" s="2">
        <v>10.5</v>
      </c>
      <c r="I5" s="3">
        <f>IFERROR(IF(MAX(G5:H5)=0,"",MAX(G5:H5))," ")</f>
        <v>10.5</v>
      </c>
      <c r="J5" s="72">
        <v>1</v>
      </c>
      <c r="K5" s="77">
        <v>8</v>
      </c>
    </row>
    <row r="6" spans="1:12" x14ac:dyDescent="0.25">
      <c r="A6" s="2" t="s">
        <v>50</v>
      </c>
      <c r="B6" s="2" t="s">
        <v>89</v>
      </c>
      <c r="C6" s="2" t="s">
        <v>201</v>
      </c>
      <c r="D6" s="3" t="s">
        <v>13</v>
      </c>
      <c r="E6" s="3" t="s">
        <v>15</v>
      </c>
      <c r="F6" s="2" t="s">
        <v>18</v>
      </c>
      <c r="G6" s="2">
        <v>9.4</v>
      </c>
      <c r="H6" s="2">
        <v>9.9</v>
      </c>
      <c r="I6" s="3">
        <f>IFERROR(IF(MAX(G6:H6)=0,"",MAX(G6:H6))," ")</f>
        <v>9.9</v>
      </c>
      <c r="J6" s="72">
        <v>2</v>
      </c>
      <c r="K6" s="77">
        <v>7</v>
      </c>
    </row>
    <row r="7" spans="1:12" x14ac:dyDescent="0.25">
      <c r="A7" s="2" t="s">
        <v>92</v>
      </c>
      <c r="B7" s="2" t="s">
        <v>37</v>
      </c>
      <c r="C7" s="2" t="s">
        <v>180</v>
      </c>
      <c r="D7" s="3" t="s">
        <v>13</v>
      </c>
      <c r="E7" s="3" t="s">
        <v>15</v>
      </c>
      <c r="F7" s="2" t="s">
        <v>23</v>
      </c>
      <c r="G7" s="2">
        <v>6.25</v>
      </c>
      <c r="H7" s="2">
        <v>8.1199999999999992</v>
      </c>
      <c r="I7" s="3">
        <f>IFERROR(IF(MAX(G7:H7)=0,"",MAX(G7:H7))," ")</f>
        <v>8.1199999999999992</v>
      </c>
      <c r="J7" s="72">
        <v>3</v>
      </c>
      <c r="K7" s="77">
        <v>6</v>
      </c>
    </row>
    <row r="8" spans="1:12" x14ac:dyDescent="0.25">
      <c r="A8" s="52" t="s">
        <v>99</v>
      </c>
      <c r="B8" s="52" t="s">
        <v>51</v>
      </c>
      <c r="C8" s="52" t="s">
        <v>202</v>
      </c>
      <c r="D8" s="47" t="s">
        <v>13</v>
      </c>
      <c r="E8" s="47" t="s">
        <v>15</v>
      </c>
      <c r="F8" s="52" t="s">
        <v>16</v>
      </c>
      <c r="G8" s="52">
        <v>7.47</v>
      </c>
      <c r="H8" s="52">
        <v>7.12</v>
      </c>
      <c r="I8" s="3">
        <f>IFERROR(IF(MAX(G8:H8)=0,"",MAX(G8:H8))," ")</f>
        <v>7.47</v>
      </c>
      <c r="J8" s="87">
        <v>4</v>
      </c>
      <c r="K8" s="88">
        <v>5</v>
      </c>
    </row>
    <row r="9" spans="1:12" x14ac:dyDescent="0.25">
      <c r="B9" s="16"/>
      <c r="C9" s="12"/>
      <c r="D9" s="12"/>
      <c r="E9" s="12"/>
      <c r="F9" s="12"/>
      <c r="G9" s="8"/>
      <c r="H9" s="8"/>
      <c r="I9" s="8"/>
      <c r="J9" s="14"/>
    </row>
    <row r="10" spans="1:12" x14ac:dyDescent="0.25">
      <c r="B10" s="16"/>
      <c r="C10" s="12"/>
      <c r="D10" s="12"/>
      <c r="E10" s="12"/>
      <c r="F10" s="12"/>
      <c r="G10" s="8"/>
      <c r="H10" s="8"/>
      <c r="I10" s="8"/>
      <c r="J10" s="14"/>
    </row>
    <row r="11" spans="1:12" x14ac:dyDescent="0.25">
      <c r="B11" s="16"/>
      <c r="C11" s="12"/>
      <c r="D11" s="12"/>
      <c r="E11" s="12"/>
      <c r="F11" s="12"/>
      <c r="G11" s="8"/>
      <c r="H11" s="8"/>
      <c r="I11" s="8"/>
      <c r="J11" s="14"/>
    </row>
    <row r="12" spans="1:12" x14ac:dyDescent="0.25">
      <c r="B12" s="16"/>
      <c r="C12" s="12"/>
      <c r="D12" s="12"/>
      <c r="E12" s="12"/>
      <c r="F12" s="12"/>
      <c r="G12" s="8"/>
      <c r="H12" s="8"/>
      <c r="I12" s="8"/>
      <c r="J12" s="14"/>
    </row>
    <row r="13" spans="1:12" x14ac:dyDescent="0.25">
      <c r="B13" s="16"/>
      <c r="C13" s="12"/>
      <c r="D13" s="12"/>
      <c r="E13" s="12"/>
      <c r="F13" s="12"/>
      <c r="G13" s="8"/>
      <c r="H13" s="8"/>
      <c r="I13" s="8"/>
      <c r="J13" s="14"/>
    </row>
    <row r="14" spans="1:12" x14ac:dyDescent="0.25">
      <c r="B14" s="16"/>
      <c r="C14" s="12"/>
      <c r="D14" s="12"/>
      <c r="E14" s="12"/>
      <c r="F14" s="12"/>
      <c r="G14" s="8"/>
      <c r="H14" s="8"/>
      <c r="I14" s="8"/>
      <c r="J14" s="14"/>
    </row>
    <row r="15" spans="1:12" x14ac:dyDescent="0.25">
      <c r="B15" s="16"/>
      <c r="C15" s="12"/>
      <c r="D15" s="12"/>
      <c r="E15" s="12"/>
      <c r="F15" s="12"/>
      <c r="G15" s="8"/>
      <c r="H15" s="8"/>
      <c r="I15" s="8"/>
      <c r="J15" s="14"/>
    </row>
    <row r="16" spans="1:12" x14ac:dyDescent="0.25">
      <c r="B16" s="16"/>
      <c r="C16" s="12"/>
      <c r="D16" s="12"/>
      <c r="E16" s="12"/>
      <c r="F16" s="12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35">
      <c r="B65" s="9"/>
      <c r="C65" s="9"/>
      <c r="D65" s="9"/>
      <c r="E65" s="9"/>
      <c r="F65" s="9"/>
      <c r="G65" s="9"/>
      <c r="H65" s="9"/>
      <c r="I65" s="9"/>
      <c r="J65" s="14"/>
    </row>
    <row r="66" spans="2:10" x14ac:dyDescent="0.35">
      <c r="B66" s="9"/>
      <c r="C66" s="9"/>
      <c r="D66" s="9"/>
      <c r="E66" s="9"/>
      <c r="F66" s="9"/>
      <c r="G66" s="9"/>
      <c r="H66" s="9"/>
      <c r="I66" s="9"/>
      <c r="J66" s="14"/>
    </row>
    <row r="67" spans="2:10" x14ac:dyDescent="0.35">
      <c r="B67" s="9"/>
      <c r="C67" s="9"/>
      <c r="D67" s="9"/>
      <c r="E67" s="9"/>
      <c r="F67" s="9"/>
      <c r="G67" s="9"/>
      <c r="H67" s="9"/>
      <c r="I67" s="9"/>
      <c r="J67" s="14"/>
    </row>
    <row r="68" spans="2:10" x14ac:dyDescent="0.35">
      <c r="B68" s="9"/>
      <c r="C68" s="10"/>
      <c r="D68" s="10"/>
      <c r="E68" s="10"/>
      <c r="F68" s="10"/>
      <c r="G68" s="9"/>
      <c r="H68" s="9"/>
      <c r="I68" s="9"/>
      <c r="J68" s="14"/>
    </row>
    <row r="69" spans="2:10" x14ac:dyDescent="0.35">
      <c r="B69" s="9"/>
      <c r="C69" s="10"/>
      <c r="D69" s="10"/>
      <c r="E69" s="10"/>
      <c r="F69" s="10"/>
      <c r="G69" s="9"/>
      <c r="H69" s="9"/>
      <c r="I69" s="9"/>
      <c r="J69" s="14"/>
    </row>
    <row r="70" spans="2:10" x14ac:dyDescent="0.35">
      <c r="B70" s="9"/>
      <c r="C70" s="10"/>
      <c r="D70" s="10"/>
      <c r="E70" s="10"/>
      <c r="F70" s="10"/>
      <c r="G70" s="9"/>
      <c r="H70" s="9"/>
      <c r="I70" s="9"/>
      <c r="J70" s="14"/>
    </row>
    <row r="71" spans="2:10" x14ac:dyDescent="0.25">
      <c r="B71" s="8"/>
      <c r="C71" s="8"/>
      <c r="D71" s="8"/>
      <c r="E71" s="8"/>
      <c r="F71" s="8"/>
      <c r="G71" s="8"/>
      <c r="H71" s="8"/>
      <c r="I71" s="8"/>
      <c r="J71" s="14"/>
    </row>
  </sheetData>
  <sheetProtection algorithmName="SHA-512" hashValue="cfch70jijxagh6/HrFfFsqSusfez0dIjbmRRvRXzV+f2+G0dv0BicAfZzdXAUwVwMy4d7N7W+RyVnEPYjBfxJw==" saltValue="qxQT322xbVgMpG4bwmIfKw==" spinCount="100000" sheet="1" formatCells="0" formatColumns="0" formatRows="0" insertColumns="0" insertRows="0" insertHyperlinks="0" deleteColumns="0" deleteRows="0" sort="0" autoFilter="0" pivotTables="0"/>
  <autoFilter ref="B4:K4" xr:uid="{00000000-0009-0000-0000-000008000000}">
    <sortState xmlns:xlrd2="http://schemas.microsoft.com/office/spreadsheetml/2017/richdata2" ref="B5:K8">
      <sortCondition descending="1" ref="I4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412A-8D2D-4A31-8454-5D232F888526}">
  <sheetPr>
    <tabColor rgb="FFFFFF00"/>
  </sheetPr>
  <dimension ref="A1:S69"/>
  <sheetViews>
    <sheetView zoomScaleNormal="100" workbookViewId="0">
      <selection activeCell="F31" sqref="F31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9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9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9" ht="21" customHeight="1" x14ac:dyDescent="0.25">
      <c r="A3" s="34" t="s">
        <v>8</v>
      </c>
      <c r="B3" s="122" t="s">
        <v>200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9" x14ac:dyDescent="0.35">
      <c r="A4" s="1" t="s">
        <v>0</v>
      </c>
      <c r="B4" s="1" t="s">
        <v>3</v>
      </c>
      <c r="C4" s="60" t="s">
        <v>126</v>
      </c>
      <c r="D4" s="61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9" x14ac:dyDescent="0.35">
      <c r="A5" s="22" t="s">
        <v>95</v>
      </c>
      <c r="B5" s="22" t="s">
        <v>42</v>
      </c>
      <c r="C5" s="22" t="s">
        <v>204</v>
      </c>
      <c r="D5" s="3" t="s">
        <v>206</v>
      </c>
      <c r="E5" s="3" t="s">
        <v>17</v>
      </c>
      <c r="F5" s="22" t="s">
        <v>23</v>
      </c>
      <c r="G5" s="3">
        <v>5</v>
      </c>
      <c r="H5" s="3">
        <v>5</v>
      </c>
      <c r="I5" s="92">
        <f>IFERROR(IF(MAX(G5:H5)=0,"",MAX(G5:H5))," ")</f>
        <v>5</v>
      </c>
      <c r="J5" s="90">
        <v>1</v>
      </c>
      <c r="K5" s="41">
        <v>8</v>
      </c>
    </row>
    <row r="6" spans="1:19" x14ac:dyDescent="0.35">
      <c r="A6" s="17" t="s">
        <v>94</v>
      </c>
      <c r="B6" s="17" t="s">
        <v>45</v>
      </c>
      <c r="C6" s="17" t="s">
        <v>205</v>
      </c>
      <c r="D6" s="17" t="s">
        <v>206</v>
      </c>
      <c r="E6" s="17" t="s">
        <v>15</v>
      </c>
      <c r="F6" s="17" t="s">
        <v>23</v>
      </c>
      <c r="G6" s="17">
        <v>6.9</v>
      </c>
      <c r="H6" s="17">
        <v>7.5</v>
      </c>
      <c r="I6" s="93">
        <f>IFERROR(IF(MAX(G6:H6)=0,"",MAX(G6:H6))," ")</f>
        <v>7.5</v>
      </c>
      <c r="J6" s="91">
        <v>1</v>
      </c>
      <c r="K6" s="19">
        <v>8</v>
      </c>
      <c r="L6" s="6"/>
      <c r="M6" s="6"/>
      <c r="N6" s="6"/>
      <c r="O6" s="6"/>
      <c r="P6" s="6"/>
      <c r="Q6" s="6"/>
      <c r="R6" s="6"/>
      <c r="S6" s="6"/>
    </row>
    <row r="7" spans="1:19" x14ac:dyDescent="0.25">
      <c r="B7" s="16"/>
      <c r="C7" s="12"/>
      <c r="D7" s="12"/>
      <c r="E7" s="12"/>
      <c r="F7" s="12"/>
      <c r="G7" s="8"/>
      <c r="H7" s="8"/>
      <c r="I7" s="8"/>
      <c r="J7" s="14"/>
    </row>
    <row r="8" spans="1:19" x14ac:dyDescent="0.25">
      <c r="B8" s="16"/>
      <c r="C8" s="12"/>
      <c r="D8" s="12"/>
      <c r="E8" s="12"/>
      <c r="F8" s="12"/>
      <c r="G8" s="8"/>
      <c r="H8" s="8"/>
      <c r="I8" s="8"/>
      <c r="J8" s="14"/>
    </row>
    <row r="9" spans="1:19" x14ac:dyDescent="0.25">
      <c r="B9" s="16"/>
      <c r="C9" s="12"/>
      <c r="D9" s="12"/>
      <c r="E9" s="12"/>
      <c r="F9" s="12"/>
      <c r="G9" s="8"/>
      <c r="H9" s="8"/>
      <c r="I9" s="8"/>
      <c r="J9" s="14"/>
    </row>
    <row r="10" spans="1:19" x14ac:dyDescent="0.25">
      <c r="B10" s="16"/>
      <c r="C10" s="12"/>
      <c r="D10" s="12"/>
      <c r="E10" s="12"/>
      <c r="F10" s="12"/>
      <c r="G10" s="8"/>
      <c r="H10" s="8"/>
      <c r="I10" s="8"/>
      <c r="J10" s="14"/>
    </row>
    <row r="11" spans="1:19" x14ac:dyDescent="0.25">
      <c r="B11" s="16"/>
      <c r="C11" s="12"/>
      <c r="D11" s="12"/>
      <c r="E11" s="12"/>
      <c r="F11" s="12"/>
      <c r="G11" s="8"/>
      <c r="H11" s="8"/>
      <c r="I11" s="8"/>
      <c r="J11" s="14"/>
    </row>
    <row r="12" spans="1:19" x14ac:dyDescent="0.25">
      <c r="B12" s="16"/>
      <c r="C12" s="12"/>
      <c r="D12" s="12"/>
      <c r="E12" s="12"/>
      <c r="F12" s="12"/>
      <c r="G12" s="8"/>
      <c r="H12" s="8"/>
      <c r="I12" s="8"/>
      <c r="J12" s="14"/>
    </row>
    <row r="13" spans="1:19" x14ac:dyDescent="0.25">
      <c r="B13" s="16"/>
      <c r="C13" s="12"/>
      <c r="D13" s="12"/>
      <c r="E13" s="12"/>
      <c r="F13" s="12"/>
      <c r="G13" s="8"/>
      <c r="H13" s="8"/>
      <c r="I13" s="8"/>
      <c r="J13" s="14"/>
    </row>
    <row r="14" spans="1:19" x14ac:dyDescent="0.25">
      <c r="B14" s="16"/>
      <c r="C14" s="12"/>
      <c r="D14" s="12"/>
      <c r="E14" s="12"/>
      <c r="F14" s="12"/>
      <c r="G14" s="8"/>
      <c r="H14" s="8"/>
      <c r="I14" s="8"/>
      <c r="J14" s="14"/>
    </row>
    <row r="15" spans="1:19" x14ac:dyDescent="0.25">
      <c r="B15" s="16"/>
      <c r="C15" s="12"/>
      <c r="D15" s="12"/>
      <c r="E15" s="12"/>
      <c r="F15" s="12"/>
      <c r="G15" s="8"/>
      <c r="H15" s="8"/>
      <c r="I15" s="8"/>
      <c r="J15" s="14"/>
    </row>
    <row r="16" spans="1:19" x14ac:dyDescent="0.25">
      <c r="B16" s="16"/>
      <c r="C16" s="12"/>
      <c r="D16" s="12"/>
      <c r="E16" s="12"/>
      <c r="F16" s="12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35">
      <c r="B63" s="9"/>
      <c r="C63" s="9"/>
      <c r="D63" s="9"/>
      <c r="E63" s="9"/>
      <c r="F63" s="9"/>
      <c r="G63" s="9"/>
      <c r="H63" s="9"/>
      <c r="I63" s="9"/>
      <c r="J63" s="14"/>
    </row>
    <row r="64" spans="2:10" x14ac:dyDescent="0.35">
      <c r="B64" s="9"/>
      <c r="C64" s="9"/>
      <c r="D64" s="9"/>
      <c r="E64" s="9"/>
      <c r="F64" s="9"/>
      <c r="G64" s="9"/>
      <c r="H64" s="9"/>
      <c r="I64" s="9"/>
      <c r="J64" s="14"/>
    </row>
    <row r="65" spans="2:10" x14ac:dyDescent="0.35">
      <c r="B65" s="9"/>
      <c r="C65" s="9"/>
      <c r="D65" s="9"/>
      <c r="E65" s="9"/>
      <c r="F65" s="9"/>
      <c r="G65" s="9"/>
      <c r="H65" s="9"/>
      <c r="I65" s="9"/>
      <c r="J65" s="14"/>
    </row>
    <row r="66" spans="2:10" x14ac:dyDescent="0.35">
      <c r="B66" s="9"/>
      <c r="C66" s="10"/>
      <c r="D66" s="10"/>
      <c r="E66" s="10"/>
      <c r="F66" s="10"/>
      <c r="G66" s="9"/>
      <c r="H66" s="9"/>
      <c r="I66" s="9"/>
      <c r="J66" s="14"/>
    </row>
    <row r="67" spans="2:10" x14ac:dyDescent="0.35">
      <c r="B67" s="9"/>
      <c r="C67" s="10"/>
      <c r="D67" s="10"/>
      <c r="E67" s="10"/>
      <c r="F67" s="10"/>
      <c r="G67" s="9"/>
      <c r="H67" s="9"/>
      <c r="I67" s="9"/>
      <c r="J67" s="14"/>
    </row>
    <row r="68" spans="2:10" x14ac:dyDescent="0.35">
      <c r="B68" s="9"/>
      <c r="C68" s="10"/>
      <c r="D68" s="10"/>
      <c r="E68" s="10"/>
      <c r="F68" s="10"/>
      <c r="G68" s="9"/>
      <c r="H68" s="9"/>
      <c r="I68" s="9"/>
      <c r="J68" s="14"/>
    </row>
    <row r="69" spans="2:10" x14ac:dyDescent="0.25">
      <c r="B69" s="8"/>
      <c r="C69" s="8"/>
      <c r="D69" s="8"/>
      <c r="E69" s="8"/>
      <c r="F69" s="8"/>
      <c r="G69" s="8"/>
      <c r="H69" s="8"/>
      <c r="I69" s="8"/>
      <c r="J69" s="14"/>
    </row>
  </sheetData>
  <sheetProtection algorithmName="SHA-512" hashValue="JoY0CWGV6HfRebsij66O5wyRmQVZmghu9Lw/nJSgyhLmSO70dzWbQHfNcjGvoYpbnqnoqJbtagQf4ZNJS9arHw==" saltValue="UhKqYwcaO9m7bF32X/xKVg==" spinCount="100000" sheet="1" objects="1" scenarios="1"/>
  <autoFilter ref="B4:K5" xr:uid="{00000000-0009-0000-0000-000008000000}">
    <sortState xmlns:xlrd2="http://schemas.microsoft.com/office/spreadsheetml/2017/richdata2" ref="B5:O6">
      <sortCondition descending="1" ref="I4:I6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EBB7-4E68-4810-91CB-94282DE74B1A}">
  <sheetPr>
    <tabColor rgb="FF00B0F0"/>
  </sheetPr>
  <dimension ref="A1:I18"/>
  <sheetViews>
    <sheetView zoomScaleNormal="100" workbookViewId="0">
      <selection activeCell="G17" sqref="G17"/>
    </sheetView>
  </sheetViews>
  <sheetFormatPr defaultColWidth="8.875" defaultRowHeight="15.75" x14ac:dyDescent="0.25"/>
  <cols>
    <col min="1" max="1" width="9" bestFit="1" customWidth="1"/>
    <col min="2" max="2" width="31" bestFit="1" customWidth="1"/>
    <col min="3" max="3" width="10.375" bestFit="1" customWidth="1"/>
    <col min="4" max="4" width="7.25" bestFit="1" customWidth="1"/>
    <col min="5" max="5" width="4.875" bestFit="1" customWidth="1"/>
    <col min="6" max="6" width="46.75" bestFit="1" customWidth="1"/>
    <col min="7" max="7" width="18" bestFit="1" customWidth="1"/>
    <col min="9" max="9" width="12.875" bestFit="1" customWidth="1"/>
  </cols>
  <sheetData>
    <row r="1" spans="1:9" x14ac:dyDescent="0.25">
      <c r="A1" s="24"/>
      <c r="B1" s="24"/>
      <c r="C1" s="24"/>
    </row>
    <row r="2" spans="1:9" ht="21" x14ac:dyDescent="0.35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3" spans="1:9" ht="21" x14ac:dyDescent="0.3">
      <c r="A3" s="25"/>
      <c r="B3" s="121" t="s">
        <v>43</v>
      </c>
      <c r="C3" s="121"/>
      <c r="D3" s="121"/>
      <c r="E3" s="121"/>
      <c r="F3" s="121"/>
      <c r="G3" s="124"/>
      <c r="H3" s="121"/>
      <c r="I3" s="121"/>
    </row>
    <row r="4" spans="1:9" x14ac:dyDescent="0.25">
      <c r="A4" s="26" t="s">
        <v>8</v>
      </c>
      <c r="B4" s="51" t="s">
        <v>105</v>
      </c>
      <c r="C4" s="27"/>
      <c r="D4" s="7"/>
      <c r="E4" s="11"/>
      <c r="F4" s="7" t="s">
        <v>7</v>
      </c>
      <c r="G4" s="11" t="s">
        <v>106</v>
      </c>
      <c r="H4" s="11"/>
      <c r="I4" s="28">
        <v>43589</v>
      </c>
    </row>
    <row r="5" spans="1:9" ht="18" x14ac:dyDescent="0.35">
      <c r="A5" s="29" t="s">
        <v>0</v>
      </c>
      <c r="B5" s="29" t="s">
        <v>3</v>
      </c>
      <c r="C5" s="29" t="s">
        <v>126</v>
      </c>
      <c r="D5" s="30" t="s">
        <v>2</v>
      </c>
      <c r="E5" s="30" t="s">
        <v>10</v>
      </c>
      <c r="F5" s="30" t="s">
        <v>1</v>
      </c>
      <c r="G5" s="30" t="s">
        <v>9</v>
      </c>
      <c r="H5" s="30" t="s">
        <v>5</v>
      </c>
      <c r="I5" s="31" t="s">
        <v>11</v>
      </c>
    </row>
    <row r="6" spans="1:9" ht="18" x14ac:dyDescent="0.35">
      <c r="A6" s="2" t="s">
        <v>63</v>
      </c>
      <c r="B6" s="2" t="s">
        <v>30</v>
      </c>
      <c r="C6" s="2" t="s">
        <v>148</v>
      </c>
      <c r="D6" s="46" t="s">
        <v>138</v>
      </c>
      <c r="E6" s="3" t="s">
        <v>17</v>
      </c>
      <c r="F6" s="2" t="s">
        <v>16</v>
      </c>
      <c r="G6" s="62">
        <v>7.87</v>
      </c>
      <c r="H6" s="96">
        <v>1</v>
      </c>
      <c r="I6" s="41">
        <v>8</v>
      </c>
    </row>
    <row r="7" spans="1:9" ht="18" x14ac:dyDescent="0.35">
      <c r="A7" s="2" t="s">
        <v>80</v>
      </c>
      <c r="B7" s="2" t="s">
        <v>76</v>
      </c>
      <c r="C7" s="2" t="s">
        <v>146</v>
      </c>
      <c r="D7" s="46" t="s">
        <v>138</v>
      </c>
      <c r="E7" s="3" t="s">
        <v>17</v>
      </c>
      <c r="F7" s="2" t="s">
        <v>16</v>
      </c>
      <c r="G7" s="62">
        <v>9.0299999999999994</v>
      </c>
      <c r="H7" s="96">
        <v>2</v>
      </c>
      <c r="I7" s="41">
        <v>7</v>
      </c>
    </row>
    <row r="8" spans="1:9" ht="18" x14ac:dyDescent="0.35">
      <c r="A8" s="2" t="s">
        <v>65</v>
      </c>
      <c r="B8" s="2" t="s">
        <v>67</v>
      </c>
      <c r="C8" s="2" t="s">
        <v>149</v>
      </c>
      <c r="D8" s="46" t="s">
        <v>138</v>
      </c>
      <c r="E8" s="3" t="s">
        <v>17</v>
      </c>
      <c r="F8" s="2" t="s">
        <v>54</v>
      </c>
      <c r="G8" s="62">
        <v>9.41</v>
      </c>
      <c r="H8" s="96">
        <v>3</v>
      </c>
      <c r="I8" s="41">
        <v>6</v>
      </c>
    </row>
    <row r="9" spans="1:9" ht="18" x14ac:dyDescent="0.35">
      <c r="A9" s="2" t="s">
        <v>103</v>
      </c>
      <c r="B9" s="2" t="s">
        <v>29</v>
      </c>
      <c r="C9" s="2" t="s">
        <v>147</v>
      </c>
      <c r="D9" s="46" t="s">
        <v>138</v>
      </c>
      <c r="E9" s="3" t="s">
        <v>17</v>
      </c>
      <c r="F9" s="2" t="s">
        <v>16</v>
      </c>
      <c r="G9" s="62">
        <v>9.43</v>
      </c>
      <c r="H9" s="96">
        <v>4</v>
      </c>
      <c r="I9" s="41">
        <v>0</v>
      </c>
    </row>
    <row r="10" spans="1:9" ht="18" x14ac:dyDescent="0.35">
      <c r="A10" s="2" t="s">
        <v>64</v>
      </c>
      <c r="B10" s="2" t="s">
        <v>31</v>
      </c>
      <c r="C10" s="2" t="s">
        <v>146</v>
      </c>
      <c r="D10" s="46" t="s">
        <v>138</v>
      </c>
      <c r="E10" s="3" t="s">
        <v>17</v>
      </c>
      <c r="F10" s="2" t="s">
        <v>54</v>
      </c>
      <c r="G10" s="86">
        <v>9.58</v>
      </c>
      <c r="H10" s="96">
        <v>5</v>
      </c>
      <c r="I10" s="101">
        <v>5</v>
      </c>
    </row>
    <row r="11" spans="1:9" ht="18" x14ac:dyDescent="0.35">
      <c r="A11" s="2" t="s">
        <v>152</v>
      </c>
      <c r="B11" s="2" t="s">
        <v>134</v>
      </c>
      <c r="C11" s="2" t="s">
        <v>143</v>
      </c>
      <c r="D11" s="46" t="s">
        <v>138</v>
      </c>
      <c r="E11" s="3" t="s">
        <v>17</v>
      </c>
      <c r="F11" s="2" t="s">
        <v>18</v>
      </c>
      <c r="G11" s="62">
        <v>9.7100000000000009</v>
      </c>
      <c r="H11" s="96">
        <v>6</v>
      </c>
      <c r="I11" s="41">
        <v>4</v>
      </c>
    </row>
    <row r="12" spans="1:9" ht="18" x14ac:dyDescent="0.35">
      <c r="A12" s="2" t="s">
        <v>153</v>
      </c>
      <c r="B12" s="2" t="s">
        <v>135</v>
      </c>
      <c r="C12" s="2" t="s">
        <v>144</v>
      </c>
      <c r="D12" s="46" t="s">
        <v>138</v>
      </c>
      <c r="E12" s="3" t="s">
        <v>17</v>
      </c>
      <c r="F12" s="2" t="s">
        <v>18</v>
      </c>
      <c r="G12" s="62">
        <v>9.9</v>
      </c>
      <c r="H12" s="96">
        <v>7</v>
      </c>
      <c r="I12" s="41">
        <v>3</v>
      </c>
    </row>
    <row r="13" spans="1:9" ht="18" x14ac:dyDescent="0.35">
      <c r="A13" s="2">
        <v>8402</v>
      </c>
      <c r="B13" s="2" t="s">
        <v>230</v>
      </c>
      <c r="C13" s="67">
        <v>39198</v>
      </c>
      <c r="D13" s="46" t="s">
        <v>138</v>
      </c>
      <c r="E13" s="3" t="s">
        <v>17</v>
      </c>
      <c r="F13" s="2" t="s">
        <v>47</v>
      </c>
      <c r="G13" s="86">
        <v>10.07</v>
      </c>
      <c r="H13" s="96">
        <v>8</v>
      </c>
      <c r="I13" s="101">
        <v>2</v>
      </c>
    </row>
    <row r="14" spans="1:9" ht="18" x14ac:dyDescent="0.35">
      <c r="A14" s="2" t="s">
        <v>78</v>
      </c>
      <c r="B14" s="2" t="s">
        <v>74</v>
      </c>
      <c r="C14" s="2" t="s">
        <v>142</v>
      </c>
      <c r="D14" s="46" t="s">
        <v>138</v>
      </c>
      <c r="E14" s="3" t="s">
        <v>17</v>
      </c>
      <c r="F14" s="2" t="s">
        <v>18</v>
      </c>
      <c r="G14" s="62">
        <v>10.11</v>
      </c>
      <c r="H14" s="96">
        <v>9</v>
      </c>
      <c r="I14" s="57">
        <v>0</v>
      </c>
    </row>
    <row r="15" spans="1:9" ht="18" x14ac:dyDescent="0.35">
      <c r="A15" s="2">
        <v>9031</v>
      </c>
      <c r="B15" s="2" t="s">
        <v>136</v>
      </c>
      <c r="C15" s="2" t="s">
        <v>145</v>
      </c>
      <c r="D15" s="46" t="s">
        <v>138</v>
      </c>
      <c r="E15" s="3" t="s">
        <v>17</v>
      </c>
      <c r="F15" s="2" t="s">
        <v>16</v>
      </c>
      <c r="G15" s="62">
        <v>10.43</v>
      </c>
      <c r="H15" s="96">
        <v>10</v>
      </c>
      <c r="I15" s="41">
        <v>0</v>
      </c>
    </row>
    <row r="16" spans="1:9" ht="18" x14ac:dyDescent="0.35">
      <c r="A16" s="52">
        <v>8696</v>
      </c>
      <c r="B16" s="52" t="s">
        <v>231</v>
      </c>
      <c r="C16" s="99">
        <v>39132</v>
      </c>
      <c r="D16" s="49" t="s">
        <v>138</v>
      </c>
      <c r="E16" s="47" t="s">
        <v>17</v>
      </c>
      <c r="F16" s="47" t="s">
        <v>55</v>
      </c>
      <c r="G16" s="100">
        <v>10.51</v>
      </c>
      <c r="H16" s="96">
        <v>11</v>
      </c>
      <c r="I16" s="102">
        <v>1</v>
      </c>
    </row>
    <row r="17" spans="1:9" ht="18" x14ac:dyDescent="0.35">
      <c r="A17" s="52">
        <v>8406</v>
      </c>
      <c r="B17" s="52" t="s">
        <v>133</v>
      </c>
      <c r="C17" s="52" t="s">
        <v>140</v>
      </c>
      <c r="D17" s="49" t="s">
        <v>138</v>
      </c>
      <c r="E17" s="47" t="s">
        <v>17</v>
      </c>
      <c r="F17" s="2" t="s">
        <v>47</v>
      </c>
      <c r="G17" s="116">
        <v>10.89</v>
      </c>
      <c r="H17" s="96">
        <v>12</v>
      </c>
      <c r="I17" s="117">
        <v>0</v>
      </c>
    </row>
    <row r="18" spans="1:9" ht="18" x14ac:dyDescent="0.35">
      <c r="A18" s="52" t="s">
        <v>79</v>
      </c>
      <c r="B18" s="52" t="s">
        <v>75</v>
      </c>
      <c r="C18" s="52" t="s">
        <v>151</v>
      </c>
      <c r="D18" s="49" t="s">
        <v>138</v>
      </c>
      <c r="E18" s="47" t="s">
        <v>17</v>
      </c>
      <c r="F18" s="2" t="s">
        <v>54</v>
      </c>
      <c r="G18" s="100">
        <v>10.96</v>
      </c>
      <c r="H18" s="96">
        <v>13</v>
      </c>
      <c r="I18" s="102">
        <v>0</v>
      </c>
    </row>
  </sheetData>
  <sheetProtection algorithmName="SHA-512" hashValue="i6qpCt7wt/8vBIXtAw0Q4AXJ8L3vJ/2UIGBAzu3+MZeY9q4rPHdaiIghYq06sT8xmcCI8RUaVfzj+SwjqMFNiw==" saltValue="GvDkpIXt2AqrxxOh5x3I4w==" spinCount="100000" sheet="1" formatCells="0" formatColumns="0" formatRows="0" insertColumns="0" insertRows="0" insertHyperlinks="0" deleteColumns="0" deleteRows="0" sort="0" autoFilter="0" pivotTables="0"/>
  <autoFilter ref="A5:I5" xr:uid="{65F76F43-3710-4762-BB46-C319E219DFEC}">
    <sortState xmlns:xlrd2="http://schemas.microsoft.com/office/spreadsheetml/2017/richdata2" ref="A6:I18">
      <sortCondition ref="G5"/>
    </sortState>
  </autoFilter>
  <mergeCells count="2">
    <mergeCell ref="A2:I2"/>
    <mergeCell ref="B3:I3"/>
  </mergeCells>
  <pageMargins left="0.7" right="0.7" top="0.75" bottom="0.75" header="0.3" footer="0.3"/>
  <pageSetup paperSize="9" scale="5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AA69B-62E5-46BD-BE94-2B11B04500D4}">
  <sheetPr>
    <tabColor rgb="FF00B0F0"/>
  </sheetPr>
  <dimension ref="A1:I17"/>
  <sheetViews>
    <sheetView zoomScaleNormal="100" workbookViewId="0">
      <selection activeCell="A5" sqref="A5:I5"/>
    </sheetView>
  </sheetViews>
  <sheetFormatPr defaultColWidth="8.875" defaultRowHeight="15.75" x14ac:dyDescent="0.25"/>
  <cols>
    <col min="1" max="1" width="9" bestFit="1" customWidth="1"/>
    <col min="2" max="2" width="31" bestFit="1" customWidth="1"/>
    <col min="3" max="3" width="9.625" customWidth="1"/>
    <col min="4" max="4" width="7.25" bestFit="1" customWidth="1"/>
    <col min="5" max="5" width="4.875" bestFit="1" customWidth="1"/>
    <col min="6" max="6" width="46.75" bestFit="1" customWidth="1"/>
    <col min="7" max="7" width="18" bestFit="1" customWidth="1"/>
    <col min="9" max="9" width="12.875" bestFit="1" customWidth="1"/>
  </cols>
  <sheetData>
    <row r="1" spans="1:9" x14ac:dyDescent="0.25">
      <c r="A1" s="24"/>
      <c r="B1" s="24"/>
      <c r="C1" s="24"/>
    </row>
    <row r="2" spans="1:9" ht="21" x14ac:dyDescent="0.35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3" spans="1:9" ht="21" x14ac:dyDescent="0.3">
      <c r="A3" s="25"/>
      <c r="B3" s="121" t="s">
        <v>43</v>
      </c>
      <c r="C3" s="121"/>
      <c r="D3" s="121"/>
      <c r="E3" s="121"/>
      <c r="F3" s="121"/>
      <c r="G3" s="124"/>
      <c r="H3" s="121"/>
      <c r="I3" s="121"/>
    </row>
    <row r="4" spans="1:9" x14ac:dyDescent="0.25">
      <c r="A4" s="26" t="s">
        <v>8</v>
      </c>
      <c r="B4" s="51" t="s">
        <v>105</v>
      </c>
      <c r="C4" s="27"/>
      <c r="D4" s="7"/>
      <c r="E4" s="11"/>
      <c r="F4" s="7" t="s">
        <v>7</v>
      </c>
      <c r="G4" s="11" t="s">
        <v>106</v>
      </c>
      <c r="H4" s="11"/>
      <c r="I4" s="28">
        <v>43589</v>
      </c>
    </row>
    <row r="5" spans="1:9" ht="18" x14ac:dyDescent="0.35">
      <c r="A5" s="29" t="s">
        <v>0</v>
      </c>
      <c r="B5" s="29" t="s">
        <v>3</v>
      </c>
      <c r="C5" s="29" t="s">
        <v>126</v>
      </c>
      <c r="D5" s="30" t="s">
        <v>2</v>
      </c>
      <c r="E5" s="30" t="s">
        <v>10</v>
      </c>
      <c r="F5" s="30" t="s">
        <v>1</v>
      </c>
      <c r="G5" s="30" t="s">
        <v>9</v>
      </c>
      <c r="H5" s="30" t="s">
        <v>5</v>
      </c>
      <c r="I5" s="31" t="s">
        <v>11</v>
      </c>
    </row>
    <row r="6" spans="1:9" ht="18" x14ac:dyDescent="0.35">
      <c r="A6" s="50">
        <v>9040</v>
      </c>
      <c r="B6" s="50" t="s">
        <v>160</v>
      </c>
      <c r="C6" s="50" t="s">
        <v>170</v>
      </c>
      <c r="D6" s="37" t="s">
        <v>138</v>
      </c>
      <c r="E6" s="38" t="s">
        <v>15</v>
      </c>
      <c r="F6" s="50" t="s">
        <v>16</v>
      </c>
      <c r="G6" s="114">
        <v>7.99</v>
      </c>
      <c r="H6" s="115">
        <v>1</v>
      </c>
      <c r="I6" s="41">
        <v>8</v>
      </c>
    </row>
    <row r="7" spans="1:9" ht="18" x14ac:dyDescent="0.35">
      <c r="A7" s="2" t="s">
        <v>104</v>
      </c>
      <c r="B7" s="2" t="s">
        <v>21</v>
      </c>
      <c r="C7" s="2" t="s">
        <v>168</v>
      </c>
      <c r="D7" s="46" t="s">
        <v>138</v>
      </c>
      <c r="E7" s="3" t="s">
        <v>15</v>
      </c>
      <c r="F7" s="2" t="s">
        <v>16</v>
      </c>
      <c r="G7" s="62">
        <v>8.7799999999999994</v>
      </c>
      <c r="H7" s="85">
        <v>2</v>
      </c>
      <c r="I7" s="41">
        <v>7</v>
      </c>
    </row>
    <row r="8" spans="1:9" ht="18" x14ac:dyDescent="0.35">
      <c r="A8" s="2" t="s">
        <v>60</v>
      </c>
      <c r="B8" s="2" t="s">
        <v>20</v>
      </c>
      <c r="C8" s="2" t="s">
        <v>165</v>
      </c>
      <c r="D8" s="46" t="s">
        <v>138</v>
      </c>
      <c r="E8" s="3" t="s">
        <v>15</v>
      </c>
      <c r="F8" s="2" t="s">
        <v>55</v>
      </c>
      <c r="G8" s="62">
        <v>8.86</v>
      </c>
      <c r="H8" s="85">
        <v>3</v>
      </c>
      <c r="I8" s="41">
        <v>6</v>
      </c>
    </row>
    <row r="9" spans="1:9" ht="18" x14ac:dyDescent="0.35">
      <c r="A9" s="2" t="s">
        <v>58</v>
      </c>
      <c r="B9" s="2" t="s">
        <v>22</v>
      </c>
      <c r="C9" s="2" t="s">
        <v>171</v>
      </c>
      <c r="D9" s="46" t="s">
        <v>138</v>
      </c>
      <c r="E9" s="3" t="s">
        <v>15</v>
      </c>
      <c r="F9" s="2" t="s">
        <v>54</v>
      </c>
      <c r="G9" s="86">
        <v>9.56</v>
      </c>
      <c r="H9" s="84">
        <v>4</v>
      </c>
      <c r="I9" s="41">
        <v>5</v>
      </c>
    </row>
    <row r="10" spans="1:9" ht="18" x14ac:dyDescent="0.35">
      <c r="A10" s="2">
        <v>8678</v>
      </c>
      <c r="B10" s="2" t="s">
        <v>157</v>
      </c>
      <c r="C10" s="2" t="s">
        <v>166</v>
      </c>
      <c r="D10" s="46" t="s">
        <v>138</v>
      </c>
      <c r="E10" s="3" t="s">
        <v>15</v>
      </c>
      <c r="F10" s="2" t="s">
        <v>55</v>
      </c>
      <c r="G10" s="62">
        <v>9.7899999999999991</v>
      </c>
      <c r="H10" s="85">
        <v>5</v>
      </c>
      <c r="I10" s="41">
        <v>4</v>
      </c>
    </row>
    <row r="11" spans="1:9" ht="18" x14ac:dyDescent="0.35">
      <c r="A11" s="2">
        <v>9032</v>
      </c>
      <c r="B11" s="2" t="s">
        <v>159</v>
      </c>
      <c r="C11" s="2" t="s">
        <v>169</v>
      </c>
      <c r="D11" s="46" t="s">
        <v>138</v>
      </c>
      <c r="E11" s="3" t="s">
        <v>15</v>
      </c>
      <c r="F11" s="2" t="s">
        <v>16</v>
      </c>
      <c r="G11" s="86">
        <v>10.36</v>
      </c>
      <c r="H11" s="84">
        <v>6</v>
      </c>
      <c r="I11" s="41">
        <v>0</v>
      </c>
    </row>
    <row r="12" spans="1:9" ht="18" x14ac:dyDescent="0.35">
      <c r="A12" s="2">
        <v>8404</v>
      </c>
      <c r="B12" s="2" t="s">
        <v>154</v>
      </c>
      <c r="C12" s="2" t="s">
        <v>161</v>
      </c>
      <c r="D12" s="46" t="s">
        <v>172</v>
      </c>
      <c r="E12" s="3" t="s">
        <v>15</v>
      </c>
      <c r="F12" s="2" t="s">
        <v>47</v>
      </c>
      <c r="G12" s="62">
        <v>10.56</v>
      </c>
      <c r="H12" s="39">
        <v>7</v>
      </c>
      <c r="I12" s="41">
        <v>3</v>
      </c>
    </row>
    <row r="13" spans="1:9" ht="18" x14ac:dyDescent="0.35">
      <c r="A13" s="2">
        <v>8677</v>
      </c>
      <c r="B13" s="2" t="s">
        <v>156</v>
      </c>
      <c r="C13" s="2" t="s">
        <v>164</v>
      </c>
      <c r="D13" s="46" t="s">
        <v>138</v>
      </c>
      <c r="E13" s="3" t="s">
        <v>15</v>
      </c>
      <c r="F13" s="2" t="s">
        <v>55</v>
      </c>
      <c r="G13" s="62">
        <v>10.86</v>
      </c>
      <c r="H13" s="85">
        <v>8</v>
      </c>
      <c r="I13" s="41">
        <v>0</v>
      </c>
    </row>
    <row r="14" spans="1:9" ht="18" x14ac:dyDescent="0.35">
      <c r="A14" s="2" t="s">
        <v>61</v>
      </c>
      <c r="B14" s="2" t="s">
        <v>28</v>
      </c>
      <c r="C14" s="2" t="s">
        <v>162</v>
      </c>
      <c r="D14" s="46" t="s">
        <v>138</v>
      </c>
      <c r="E14" s="3" t="s">
        <v>15</v>
      </c>
      <c r="F14" s="2" t="s">
        <v>47</v>
      </c>
      <c r="G14" s="62">
        <v>10.88</v>
      </c>
      <c r="H14" s="85">
        <v>9</v>
      </c>
      <c r="I14" s="41">
        <v>2</v>
      </c>
    </row>
    <row r="15" spans="1:9" ht="18" x14ac:dyDescent="0.35">
      <c r="A15" s="2" t="s">
        <v>174</v>
      </c>
      <c r="B15" s="2" t="s">
        <v>158</v>
      </c>
      <c r="C15" s="2" t="s">
        <v>167</v>
      </c>
      <c r="D15" s="46" t="s">
        <v>138</v>
      </c>
      <c r="E15" s="3" t="s">
        <v>15</v>
      </c>
      <c r="F15" s="2" t="s">
        <v>55</v>
      </c>
      <c r="G15" s="62">
        <v>12.87</v>
      </c>
      <c r="H15" s="85">
        <v>10</v>
      </c>
      <c r="I15" s="41">
        <v>0</v>
      </c>
    </row>
    <row r="16" spans="1:9" x14ac:dyDescent="0.25">
      <c r="G16" s="79"/>
    </row>
    <row r="17" spans="1:7" x14ac:dyDescent="0.25">
      <c r="A17" s="34"/>
      <c r="G17" s="83"/>
    </row>
  </sheetData>
  <sheetProtection algorithmName="SHA-512" hashValue="QC7HtlUD7ocByfsUuebc/ddCWe0cHfNr/6AX11yw3yM6nL5Bo/te9IBELDMYUnBZiZ8de5/qgP2ee/2YmbBAOg==" saltValue="0NFJevW5wMgTs53Cr/rZ3g==" spinCount="100000" sheet="1" formatCells="0" formatColumns="0" formatRows="0" insertColumns="0" insertRows="0" insertHyperlinks="0" deleteColumns="0" deleteRows="0" sort="0" autoFilter="0" pivotTables="0"/>
  <autoFilter ref="A5:I5" xr:uid="{7C5BD666-6E25-4C29-946B-549165B8A3CD}">
    <sortState xmlns:xlrd2="http://schemas.microsoft.com/office/spreadsheetml/2017/richdata2" ref="A6:I15">
      <sortCondition ref="G5"/>
    </sortState>
  </autoFilter>
  <mergeCells count="2">
    <mergeCell ref="A2:I2"/>
    <mergeCell ref="B3:I3"/>
  </mergeCells>
  <pageMargins left="0.7" right="0.7" top="0.75" bottom="0.75" header="0.3" footer="0.3"/>
  <pageSetup paperSize="9" scale="5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I12"/>
  <sheetViews>
    <sheetView zoomScaleNormal="100" workbookViewId="0">
      <selection activeCell="F22" sqref="F22"/>
    </sheetView>
  </sheetViews>
  <sheetFormatPr defaultColWidth="8.875" defaultRowHeight="15.75" x14ac:dyDescent="0.25"/>
  <cols>
    <col min="1" max="1" width="9" bestFit="1" customWidth="1"/>
    <col min="2" max="2" width="31" bestFit="1" customWidth="1"/>
    <col min="3" max="3" width="10.375" bestFit="1" customWidth="1"/>
    <col min="4" max="4" width="6.625" customWidth="1"/>
    <col min="5" max="5" width="4.625" customWidth="1"/>
    <col min="6" max="6" width="44.875" customWidth="1"/>
    <col min="7" max="7" width="18" bestFit="1" customWidth="1"/>
    <col min="9" max="9" width="12.875" bestFit="1" customWidth="1"/>
  </cols>
  <sheetData>
    <row r="1" spans="1:9" x14ac:dyDescent="0.25">
      <c r="A1" s="24"/>
      <c r="B1" s="24"/>
      <c r="C1" s="24"/>
    </row>
    <row r="2" spans="1:9" ht="21" x14ac:dyDescent="0.35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3" spans="1:9" ht="21" x14ac:dyDescent="0.3">
      <c r="A3" s="25"/>
      <c r="B3" s="121" t="s">
        <v>43</v>
      </c>
      <c r="C3" s="121"/>
      <c r="D3" s="121"/>
      <c r="E3" s="121"/>
      <c r="F3" s="121"/>
      <c r="G3" s="124"/>
      <c r="H3" s="121"/>
      <c r="I3" s="121"/>
    </row>
    <row r="4" spans="1:9" x14ac:dyDescent="0.25">
      <c r="A4" s="26" t="s">
        <v>8</v>
      </c>
      <c r="B4" s="51" t="s">
        <v>110</v>
      </c>
      <c r="C4" s="27"/>
      <c r="D4" s="7"/>
      <c r="E4" s="11"/>
      <c r="F4" s="7" t="s">
        <v>7</v>
      </c>
      <c r="G4" s="11" t="s">
        <v>106</v>
      </c>
      <c r="H4" s="11"/>
      <c r="I4" s="28">
        <v>43589</v>
      </c>
    </row>
    <row r="5" spans="1:9" ht="18" x14ac:dyDescent="0.35">
      <c r="A5" s="29" t="s">
        <v>0</v>
      </c>
      <c r="B5" s="29" t="s">
        <v>3</v>
      </c>
      <c r="C5" s="29" t="s">
        <v>126</v>
      </c>
      <c r="D5" s="30" t="s">
        <v>2</v>
      </c>
      <c r="E5" s="30" t="s">
        <v>10</v>
      </c>
      <c r="F5" s="30" t="s">
        <v>1</v>
      </c>
      <c r="G5" s="30" t="s">
        <v>9</v>
      </c>
      <c r="H5" s="30" t="s">
        <v>5</v>
      </c>
      <c r="I5" s="31" t="s">
        <v>11</v>
      </c>
    </row>
    <row r="6" spans="1:9" ht="18" x14ac:dyDescent="0.35">
      <c r="A6" s="3" t="s">
        <v>73</v>
      </c>
      <c r="B6" s="3" t="s">
        <v>111</v>
      </c>
      <c r="C6" s="3" t="s">
        <v>115</v>
      </c>
      <c r="D6" s="46" t="s">
        <v>96</v>
      </c>
      <c r="E6" s="3" t="s">
        <v>15</v>
      </c>
      <c r="F6" s="3" t="s">
        <v>18</v>
      </c>
      <c r="G6" s="73">
        <v>12.9</v>
      </c>
      <c r="H6" s="96">
        <v>5</v>
      </c>
      <c r="I6" s="42">
        <v>5</v>
      </c>
    </row>
    <row r="7" spans="1:9" ht="18" x14ac:dyDescent="0.35">
      <c r="A7" s="3" t="s">
        <v>69</v>
      </c>
      <c r="B7" s="3" t="s">
        <v>68</v>
      </c>
      <c r="C7" s="3" t="s">
        <v>116</v>
      </c>
      <c r="D7" s="46" t="s">
        <v>96</v>
      </c>
      <c r="E7" s="3" t="s">
        <v>15</v>
      </c>
      <c r="F7" s="3" t="s">
        <v>16</v>
      </c>
      <c r="G7" s="62">
        <v>11.64</v>
      </c>
      <c r="H7" s="96">
        <v>3</v>
      </c>
      <c r="I7" s="42">
        <v>6</v>
      </c>
    </row>
    <row r="8" spans="1:9" ht="18" x14ac:dyDescent="0.35">
      <c r="A8" s="3" t="s">
        <v>121</v>
      </c>
      <c r="B8" s="3" t="s">
        <v>112</v>
      </c>
      <c r="C8" s="3" t="s">
        <v>117</v>
      </c>
      <c r="D8" s="46" t="s">
        <v>96</v>
      </c>
      <c r="E8" s="3" t="s">
        <v>15</v>
      </c>
      <c r="F8" s="3" t="s">
        <v>23</v>
      </c>
      <c r="G8" s="62">
        <v>11.21</v>
      </c>
      <c r="H8" s="96">
        <v>2</v>
      </c>
      <c r="I8" s="42">
        <v>7</v>
      </c>
    </row>
    <row r="9" spans="1:9" ht="18" x14ac:dyDescent="0.35">
      <c r="A9" s="3" t="s">
        <v>122</v>
      </c>
      <c r="B9" s="3" t="s">
        <v>113</v>
      </c>
      <c r="C9" s="3" t="s">
        <v>118</v>
      </c>
      <c r="D9" s="46" t="s">
        <v>96</v>
      </c>
      <c r="E9" s="3" t="s">
        <v>15</v>
      </c>
      <c r="F9" s="3" t="s">
        <v>23</v>
      </c>
      <c r="G9" s="62">
        <v>9.6999999999999993</v>
      </c>
      <c r="H9" s="96">
        <v>1</v>
      </c>
      <c r="I9" s="41">
        <v>8</v>
      </c>
    </row>
    <row r="10" spans="1:9" ht="18" x14ac:dyDescent="0.35">
      <c r="A10" s="3" t="s">
        <v>81</v>
      </c>
      <c r="B10" s="3" t="s">
        <v>25</v>
      </c>
      <c r="C10" s="3" t="s">
        <v>119</v>
      </c>
      <c r="D10" s="46" t="s">
        <v>96</v>
      </c>
      <c r="E10" s="3" t="s">
        <v>15</v>
      </c>
      <c r="F10" s="3" t="s">
        <v>23</v>
      </c>
      <c r="G10" s="62">
        <v>11.81</v>
      </c>
      <c r="H10" s="96">
        <v>4</v>
      </c>
      <c r="I10" s="41">
        <v>0</v>
      </c>
    </row>
    <row r="11" spans="1:9" ht="18" x14ac:dyDescent="0.35">
      <c r="A11" s="3" t="s">
        <v>123</v>
      </c>
      <c r="B11" s="3" t="s">
        <v>114</v>
      </c>
      <c r="C11" s="3" t="s">
        <v>120</v>
      </c>
      <c r="D11" s="46" t="s">
        <v>96</v>
      </c>
      <c r="E11" s="3" t="s">
        <v>15</v>
      </c>
      <c r="F11" s="3" t="s">
        <v>23</v>
      </c>
      <c r="G11" s="62">
        <v>12.96</v>
      </c>
      <c r="H11" s="96">
        <v>6</v>
      </c>
      <c r="I11" s="41">
        <v>0</v>
      </c>
    </row>
    <row r="12" spans="1:9" ht="18" x14ac:dyDescent="0.35">
      <c r="A12" s="44">
        <v>9036</v>
      </c>
      <c r="B12" s="45" t="s">
        <v>232</v>
      </c>
      <c r="C12" s="103">
        <v>38509</v>
      </c>
      <c r="D12" s="46" t="s">
        <v>96</v>
      </c>
      <c r="E12" s="3" t="s">
        <v>15</v>
      </c>
      <c r="F12" s="3" t="s">
        <v>16</v>
      </c>
      <c r="G12" s="62">
        <v>13.56</v>
      </c>
      <c r="H12" s="96">
        <v>7</v>
      </c>
      <c r="I12" s="41">
        <v>4</v>
      </c>
    </row>
  </sheetData>
  <sheetProtection algorithmName="SHA-512" hashValue="Z2CJoXslnPl7k9qDzBvICHj7SdNNCEc40/Z8+xzqQzs5NDRSY2A4MJYUceOvGydc3k1tkoCvseZE9Lj/6N+HwA==" saltValue="zr9bfN2rvu1HeAv7SYdTZw==" spinCount="100000" sheet="1" formatCells="0" formatColumns="0" formatRows="0" insertColumns="0" insertRows="0" insertHyperlinks="0" deleteColumns="0" deleteRows="0" sort="0" autoFilter="0" pivotTables="0"/>
  <mergeCells count="2">
    <mergeCell ref="A2:I2"/>
    <mergeCell ref="B3:I3"/>
  </mergeCells>
  <phoneticPr fontId="2" type="noConversion"/>
  <pageMargins left="0.7" right="0.7" top="0.75" bottom="0.75" header="0.3" footer="0.3"/>
  <pageSetup paperSize="9" scale="5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7AA0-7058-4C32-B7F6-4E358B728A86}">
  <sheetPr>
    <tabColor rgb="FF00B0F0"/>
  </sheetPr>
  <dimension ref="A1:I11"/>
  <sheetViews>
    <sheetView zoomScaleNormal="100" workbookViewId="0">
      <selection activeCell="F23" sqref="F23"/>
    </sheetView>
  </sheetViews>
  <sheetFormatPr defaultColWidth="8.875" defaultRowHeight="15.75" x14ac:dyDescent="0.25"/>
  <cols>
    <col min="1" max="1" width="9" bestFit="1" customWidth="1"/>
    <col min="2" max="2" width="31" bestFit="1" customWidth="1"/>
    <col min="3" max="3" width="10.375" bestFit="1" customWidth="1"/>
    <col min="4" max="4" width="7.25" bestFit="1" customWidth="1"/>
    <col min="5" max="5" width="4.875" bestFit="1" customWidth="1"/>
    <col min="6" max="6" width="46.75" bestFit="1" customWidth="1"/>
    <col min="7" max="7" width="18" bestFit="1" customWidth="1"/>
    <col min="9" max="9" width="12.875" bestFit="1" customWidth="1"/>
  </cols>
  <sheetData>
    <row r="1" spans="1:9" x14ac:dyDescent="0.25">
      <c r="A1" s="24"/>
      <c r="B1" s="24"/>
      <c r="C1" s="24"/>
    </row>
    <row r="2" spans="1:9" ht="21" x14ac:dyDescent="0.35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3" spans="1:9" ht="21" x14ac:dyDescent="0.3">
      <c r="A3" s="25"/>
      <c r="B3" s="121" t="s">
        <v>43</v>
      </c>
      <c r="C3" s="121"/>
      <c r="D3" s="121"/>
      <c r="E3" s="121"/>
      <c r="F3" s="121"/>
      <c r="G3" s="124"/>
      <c r="H3" s="121"/>
      <c r="I3" s="121"/>
    </row>
    <row r="4" spans="1:9" x14ac:dyDescent="0.25">
      <c r="A4" s="26" t="s">
        <v>8</v>
      </c>
      <c r="B4" s="51" t="s">
        <v>110</v>
      </c>
      <c r="C4" s="27"/>
      <c r="D4" s="7"/>
      <c r="E4" s="11"/>
      <c r="F4" s="7" t="s">
        <v>7</v>
      </c>
      <c r="G4" s="11" t="s">
        <v>106</v>
      </c>
      <c r="H4" s="11"/>
      <c r="I4" s="28">
        <v>43589</v>
      </c>
    </row>
    <row r="5" spans="1:9" ht="18" x14ac:dyDescent="0.35">
      <c r="A5" s="29" t="s">
        <v>0</v>
      </c>
      <c r="B5" s="29" t="s">
        <v>3</v>
      </c>
      <c r="C5" s="29" t="s">
        <v>126</v>
      </c>
      <c r="D5" s="30" t="s">
        <v>2</v>
      </c>
      <c r="E5" s="30" t="s">
        <v>10</v>
      </c>
      <c r="F5" s="30" t="s">
        <v>1</v>
      </c>
      <c r="G5" s="30" t="s">
        <v>9</v>
      </c>
      <c r="H5" s="30" t="s">
        <v>5</v>
      </c>
      <c r="I5" s="31" t="s">
        <v>11</v>
      </c>
    </row>
    <row r="6" spans="1:9" ht="18" x14ac:dyDescent="0.35">
      <c r="A6" s="2" t="s">
        <v>84</v>
      </c>
      <c r="B6" s="2" t="s">
        <v>26</v>
      </c>
      <c r="C6" s="2" t="s">
        <v>128</v>
      </c>
      <c r="D6" s="46" t="s">
        <v>96</v>
      </c>
      <c r="E6" s="3" t="s">
        <v>17</v>
      </c>
      <c r="F6" s="2" t="s">
        <v>18</v>
      </c>
      <c r="G6" s="62">
        <v>11.47</v>
      </c>
      <c r="H6" s="96">
        <v>1</v>
      </c>
      <c r="I6" s="41">
        <v>8</v>
      </c>
    </row>
    <row r="7" spans="1:9" ht="18" x14ac:dyDescent="0.35">
      <c r="A7" s="2" t="s">
        <v>85</v>
      </c>
      <c r="B7" s="2" t="s">
        <v>82</v>
      </c>
      <c r="C7" s="2" t="s">
        <v>127</v>
      </c>
      <c r="D7" s="46" t="s">
        <v>96</v>
      </c>
      <c r="E7" s="3" t="s">
        <v>17</v>
      </c>
      <c r="F7" s="2" t="s">
        <v>18</v>
      </c>
      <c r="G7" s="73">
        <v>12.11</v>
      </c>
      <c r="H7" s="96">
        <v>2</v>
      </c>
      <c r="I7" s="41">
        <v>7</v>
      </c>
    </row>
    <row r="8" spans="1:9" ht="18" x14ac:dyDescent="0.35">
      <c r="A8" s="2" t="s">
        <v>83</v>
      </c>
      <c r="B8" s="2" t="s">
        <v>27</v>
      </c>
      <c r="C8" s="2" t="s">
        <v>130</v>
      </c>
      <c r="D8" s="46" t="s">
        <v>96</v>
      </c>
      <c r="E8" s="3" t="s">
        <v>17</v>
      </c>
      <c r="F8" s="2" t="s">
        <v>18</v>
      </c>
      <c r="G8" s="62">
        <v>13.18</v>
      </c>
      <c r="H8" s="96">
        <v>3</v>
      </c>
      <c r="I8" s="42">
        <v>0</v>
      </c>
    </row>
    <row r="9" spans="1:9" ht="18" x14ac:dyDescent="0.35">
      <c r="A9" s="2">
        <v>9051</v>
      </c>
      <c r="B9" s="2" t="s">
        <v>125</v>
      </c>
      <c r="C9" s="2" t="s">
        <v>131</v>
      </c>
      <c r="D9" s="46" t="s">
        <v>96</v>
      </c>
      <c r="E9" s="3" t="s">
        <v>17</v>
      </c>
      <c r="F9" s="2" t="s">
        <v>16</v>
      </c>
      <c r="G9" s="62">
        <v>13.21</v>
      </c>
      <c r="H9" s="96">
        <v>4</v>
      </c>
      <c r="I9" s="41">
        <v>6</v>
      </c>
    </row>
    <row r="10" spans="1:9" ht="18" x14ac:dyDescent="0.35">
      <c r="A10" s="2" t="s">
        <v>132</v>
      </c>
      <c r="B10" s="2" t="s">
        <v>124</v>
      </c>
      <c r="C10" s="2" t="s">
        <v>129</v>
      </c>
      <c r="D10" s="46" t="s">
        <v>96</v>
      </c>
      <c r="E10" s="3" t="s">
        <v>17</v>
      </c>
      <c r="F10" s="2" t="s">
        <v>18</v>
      </c>
      <c r="G10" s="62">
        <v>13.48</v>
      </c>
      <c r="H10" s="96">
        <v>5</v>
      </c>
      <c r="I10" s="41">
        <v>0</v>
      </c>
    </row>
    <row r="11" spans="1:9" ht="18" x14ac:dyDescent="0.35">
      <c r="A11" s="3">
        <v>8400</v>
      </c>
      <c r="B11" s="3" t="s">
        <v>229</v>
      </c>
      <c r="C11" s="69">
        <v>38076</v>
      </c>
      <c r="D11" s="46" t="s">
        <v>96</v>
      </c>
      <c r="E11" s="3" t="s">
        <v>17</v>
      </c>
      <c r="F11" s="2" t="s">
        <v>47</v>
      </c>
      <c r="G11" s="62">
        <v>13.93</v>
      </c>
      <c r="H11" s="96">
        <v>6</v>
      </c>
      <c r="I11" s="41">
        <v>5</v>
      </c>
    </row>
  </sheetData>
  <sheetProtection algorithmName="SHA-512" hashValue="yGVc8iuEjNfRm8MOskC/efA893fAClWsJisZ6OB+I36t+P9o9aYX/vkgzNm7XZL+MxfftFI8Od3ZgqGVeHlVCw==" saltValue="md8JC8jWaJNRbYaKnq64Ow==" spinCount="100000" sheet="1" formatCells="0" formatColumns="0" formatRows="0" insertColumns="0" insertRows="0" insertHyperlinks="0" deleteColumns="0" deleteRows="0" sort="0" autoFilter="0" pivotTables="0"/>
  <autoFilter ref="A5:I5" xr:uid="{E684D8E1-5FE4-434B-8E0B-19FEFA0551B1}">
    <sortState xmlns:xlrd2="http://schemas.microsoft.com/office/spreadsheetml/2017/richdata2" ref="A6:I11">
      <sortCondition ref="G5"/>
    </sortState>
  </autoFilter>
  <mergeCells count="2">
    <mergeCell ref="A2:I2"/>
    <mergeCell ref="B3:I3"/>
  </mergeCells>
  <pageMargins left="0.7" right="0.7" top="0.75" bottom="0.75" header="0.3" footer="0.3"/>
  <pageSetup paperSize="9" scale="5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3704-6006-4E0B-AAAB-5CCBC87284DD}">
  <sheetPr>
    <tabColor rgb="FF00B0F0"/>
  </sheetPr>
  <dimension ref="A1:I12"/>
  <sheetViews>
    <sheetView zoomScaleNormal="100" workbookViewId="0">
      <selection activeCell="G28" sqref="G28"/>
    </sheetView>
  </sheetViews>
  <sheetFormatPr defaultColWidth="8.875" defaultRowHeight="15.75" x14ac:dyDescent="0.25"/>
  <cols>
    <col min="1" max="1" width="9" bestFit="1" customWidth="1"/>
    <col min="2" max="2" width="31" bestFit="1" customWidth="1"/>
    <col min="3" max="3" width="10.375" bestFit="1" customWidth="1"/>
    <col min="4" max="4" width="7.25" bestFit="1" customWidth="1"/>
    <col min="5" max="5" width="4.875" bestFit="1" customWidth="1"/>
    <col min="6" max="6" width="44.625" customWidth="1"/>
    <col min="7" max="7" width="18" bestFit="1" customWidth="1"/>
    <col min="9" max="9" width="12.875" bestFit="1" customWidth="1"/>
  </cols>
  <sheetData>
    <row r="1" spans="1:9" x14ac:dyDescent="0.25">
      <c r="A1" s="24"/>
      <c r="B1" s="24"/>
      <c r="C1" s="24"/>
    </row>
    <row r="2" spans="1:9" ht="21" x14ac:dyDescent="0.35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3" spans="1:9" ht="21" x14ac:dyDescent="0.3">
      <c r="A3" s="25"/>
      <c r="B3" s="121" t="s">
        <v>43</v>
      </c>
      <c r="C3" s="121"/>
      <c r="D3" s="121"/>
      <c r="E3" s="121"/>
      <c r="F3" s="121"/>
      <c r="G3" s="124"/>
      <c r="H3" s="121"/>
      <c r="I3" s="121"/>
    </row>
    <row r="4" spans="1:9" x14ac:dyDescent="0.25">
      <c r="A4" s="26" t="s">
        <v>8</v>
      </c>
      <c r="B4" s="51" t="s">
        <v>108</v>
      </c>
      <c r="C4" s="27"/>
      <c r="D4" s="7"/>
      <c r="E4" s="11"/>
      <c r="F4" s="7" t="s">
        <v>7</v>
      </c>
      <c r="G4" s="11" t="s">
        <v>106</v>
      </c>
      <c r="H4" s="11"/>
      <c r="I4" s="28">
        <v>43589</v>
      </c>
    </row>
    <row r="5" spans="1:9" ht="18" x14ac:dyDescent="0.35">
      <c r="A5" s="29" t="s">
        <v>0</v>
      </c>
      <c r="B5" s="29" t="s">
        <v>3</v>
      </c>
      <c r="C5" s="29" t="s">
        <v>126</v>
      </c>
      <c r="D5" s="30" t="s">
        <v>2</v>
      </c>
      <c r="E5" s="30" t="s">
        <v>10</v>
      </c>
      <c r="F5" s="30" t="s">
        <v>1</v>
      </c>
      <c r="G5" s="30" t="s">
        <v>9</v>
      </c>
      <c r="H5" s="30" t="s">
        <v>5</v>
      </c>
      <c r="I5" s="31" t="s">
        <v>11</v>
      </c>
    </row>
    <row r="6" spans="1:9" ht="18" x14ac:dyDescent="0.35">
      <c r="A6" s="50">
        <v>8410</v>
      </c>
      <c r="B6" s="50" t="s">
        <v>228</v>
      </c>
      <c r="C6" s="112">
        <v>37488</v>
      </c>
      <c r="D6" s="37" t="s">
        <v>98</v>
      </c>
      <c r="E6" s="38" t="s">
        <v>15</v>
      </c>
      <c r="F6" s="50" t="s">
        <v>47</v>
      </c>
      <c r="G6" s="65">
        <v>12.25</v>
      </c>
      <c r="H6" s="113">
        <v>1</v>
      </c>
      <c r="I6" s="42">
        <v>8</v>
      </c>
    </row>
    <row r="7" spans="1:9" ht="18" x14ac:dyDescent="0.35">
      <c r="A7" s="2" t="s">
        <v>53</v>
      </c>
      <c r="B7" s="2" t="s">
        <v>34</v>
      </c>
      <c r="C7" s="2" t="s">
        <v>177</v>
      </c>
      <c r="D7" s="46" t="s">
        <v>98</v>
      </c>
      <c r="E7" s="3" t="s">
        <v>15</v>
      </c>
      <c r="F7" s="3" t="s">
        <v>23</v>
      </c>
      <c r="G7" s="62">
        <v>12.26</v>
      </c>
      <c r="H7" s="89">
        <v>2</v>
      </c>
      <c r="I7" s="40">
        <v>7</v>
      </c>
    </row>
    <row r="8" spans="1:9" ht="18" x14ac:dyDescent="0.35">
      <c r="A8" s="2" t="s">
        <v>49</v>
      </c>
      <c r="B8" s="2" t="s">
        <v>33</v>
      </c>
      <c r="C8" s="2" t="s">
        <v>176</v>
      </c>
      <c r="D8" s="46" t="s">
        <v>98</v>
      </c>
      <c r="E8" s="3" t="s">
        <v>15</v>
      </c>
      <c r="F8" s="3" t="s">
        <v>18</v>
      </c>
      <c r="G8" s="62">
        <v>12.65</v>
      </c>
      <c r="H8" s="89">
        <v>3</v>
      </c>
      <c r="I8" s="42">
        <v>6</v>
      </c>
    </row>
    <row r="9" spans="1:9" ht="18" x14ac:dyDescent="0.35">
      <c r="A9" s="2" t="s">
        <v>90</v>
      </c>
      <c r="B9" s="2" t="s">
        <v>46</v>
      </c>
      <c r="C9" s="2" t="s">
        <v>179</v>
      </c>
      <c r="D9" s="46" t="s">
        <v>98</v>
      </c>
      <c r="E9" s="3" t="s">
        <v>15</v>
      </c>
      <c r="F9" s="3" t="s">
        <v>23</v>
      </c>
      <c r="G9" s="62">
        <v>12.95</v>
      </c>
      <c r="H9" s="89">
        <v>4</v>
      </c>
      <c r="I9" s="41">
        <v>5</v>
      </c>
    </row>
    <row r="10" spans="1:9" ht="18" x14ac:dyDescent="0.35">
      <c r="A10" s="2" t="s">
        <v>93</v>
      </c>
      <c r="B10" s="2" t="s">
        <v>35</v>
      </c>
      <c r="C10" s="2" t="s">
        <v>178</v>
      </c>
      <c r="D10" s="46" t="s">
        <v>98</v>
      </c>
      <c r="E10" s="3" t="s">
        <v>15</v>
      </c>
      <c r="F10" s="3" t="s">
        <v>23</v>
      </c>
      <c r="G10" s="73">
        <v>13.18</v>
      </c>
      <c r="H10" s="89">
        <v>5</v>
      </c>
      <c r="I10" s="40">
        <v>0</v>
      </c>
    </row>
    <row r="11" spans="1:9" ht="18" x14ac:dyDescent="0.35">
      <c r="A11" s="2" t="s">
        <v>52</v>
      </c>
      <c r="B11" s="2" t="s">
        <v>32</v>
      </c>
      <c r="C11" s="2" t="s">
        <v>175</v>
      </c>
      <c r="D11" s="46" t="s">
        <v>98</v>
      </c>
      <c r="E11" s="3" t="s">
        <v>15</v>
      </c>
      <c r="F11" s="3" t="s">
        <v>18</v>
      </c>
      <c r="G11" s="62">
        <v>13.4</v>
      </c>
      <c r="H11" s="98">
        <v>6</v>
      </c>
      <c r="I11" s="42">
        <v>4</v>
      </c>
    </row>
    <row r="12" spans="1:9" ht="18" x14ac:dyDescent="0.35">
      <c r="A12" s="2">
        <v>8412</v>
      </c>
      <c r="B12" s="2" t="s">
        <v>215</v>
      </c>
      <c r="C12" s="67">
        <v>37879</v>
      </c>
      <c r="D12" s="46" t="s">
        <v>98</v>
      </c>
      <c r="E12" s="3" t="s">
        <v>15</v>
      </c>
      <c r="F12" s="2" t="s">
        <v>47</v>
      </c>
      <c r="G12" s="73">
        <v>13.61</v>
      </c>
      <c r="H12" s="89">
        <v>7</v>
      </c>
      <c r="I12" s="42">
        <v>3</v>
      </c>
    </row>
  </sheetData>
  <sheetProtection algorithmName="SHA-512" hashValue="EmqTPphW8rq+HjPrAzJkjjsJwWyc18OI8Gmn2TfWnrpbipkb7Cp5ZsGA1O8mxsyCvZYdP/KGUO5MCAAgK00a7A==" saltValue="CRGV9byDrOgOfgNyUCfXPg==" spinCount="100000" sheet="1" formatCells="0" formatColumns="0" formatRows="0" insertColumns="0" insertRows="0" insertHyperlinks="0" deleteColumns="0" deleteRows="0" sort="0" autoFilter="0" pivotTables="0"/>
  <autoFilter ref="A5:I5" xr:uid="{A22B534D-3DA0-49B6-A9D0-0FA83D435703}">
    <sortState xmlns:xlrd2="http://schemas.microsoft.com/office/spreadsheetml/2017/richdata2" ref="A6:I12">
      <sortCondition ref="G5"/>
    </sortState>
  </autoFilter>
  <mergeCells count="2">
    <mergeCell ref="A2:I2"/>
    <mergeCell ref="B3:I3"/>
  </mergeCell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008F6-C9B3-4663-BFE8-D3D776C7C3C0}">
  <sheetPr>
    <tabColor theme="9" tint="-0.249977111117893"/>
  </sheetPr>
  <dimension ref="A1:N82"/>
  <sheetViews>
    <sheetView zoomScaleNormal="100" workbookViewId="0">
      <selection activeCell="F21" sqref="F21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4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4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ht="21" customHeight="1" x14ac:dyDescent="0.25">
      <c r="A3" s="34" t="s">
        <v>8</v>
      </c>
      <c r="B3" s="122" t="s">
        <v>207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4" x14ac:dyDescent="0.35">
      <c r="A4" s="1" t="s">
        <v>0</v>
      </c>
      <c r="B4" s="1" t="s">
        <v>3</v>
      </c>
      <c r="C4" s="29" t="s">
        <v>126</v>
      </c>
      <c r="D4" s="30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4" x14ac:dyDescent="0.35">
      <c r="A5" s="2" t="s">
        <v>78</v>
      </c>
      <c r="B5" s="2" t="s">
        <v>30</v>
      </c>
      <c r="C5" s="2" t="s">
        <v>148</v>
      </c>
      <c r="D5" s="3" t="s">
        <v>107</v>
      </c>
      <c r="E5" s="3" t="s">
        <v>17</v>
      </c>
      <c r="F5" s="2" t="s">
        <v>16</v>
      </c>
      <c r="G5" s="3">
        <v>3.7</v>
      </c>
      <c r="H5" s="3">
        <v>4.3</v>
      </c>
      <c r="I5" s="63">
        <f t="shared" ref="I5:I15" si="0">IFERROR(IF(MAX(G5:H5)=0,"",MAX(G5:H5))," ")</f>
        <v>4.3</v>
      </c>
      <c r="J5" s="43">
        <v>1</v>
      </c>
      <c r="K5" s="78">
        <v>8</v>
      </c>
    </row>
    <row r="6" spans="1:14" x14ac:dyDescent="0.35">
      <c r="A6" s="2" t="s">
        <v>153</v>
      </c>
      <c r="B6" s="2" t="s">
        <v>29</v>
      </c>
      <c r="C6" s="2" t="s">
        <v>147</v>
      </c>
      <c r="D6" s="3" t="s">
        <v>107</v>
      </c>
      <c r="E6" s="3" t="s">
        <v>17</v>
      </c>
      <c r="F6" s="2" t="s">
        <v>16</v>
      </c>
      <c r="G6" s="3">
        <v>3.27</v>
      </c>
      <c r="H6" s="3">
        <v>3.4</v>
      </c>
      <c r="I6" s="63">
        <f t="shared" si="0"/>
        <v>3.4</v>
      </c>
      <c r="J6" s="43">
        <v>2</v>
      </c>
      <c r="K6" s="78">
        <v>7</v>
      </c>
    </row>
    <row r="7" spans="1:14" x14ac:dyDescent="0.35">
      <c r="A7" s="2">
        <v>9031</v>
      </c>
      <c r="B7" s="2" t="s">
        <v>66</v>
      </c>
      <c r="C7" s="2" t="s">
        <v>139</v>
      </c>
      <c r="D7" s="3" t="s">
        <v>107</v>
      </c>
      <c r="E7" s="3" t="s">
        <v>17</v>
      </c>
      <c r="F7" s="2" t="s">
        <v>47</v>
      </c>
      <c r="G7" s="3">
        <v>3.32</v>
      </c>
      <c r="H7" s="3">
        <v>3.1</v>
      </c>
      <c r="I7" s="63">
        <f t="shared" si="0"/>
        <v>3.32</v>
      </c>
      <c r="J7" s="43">
        <v>3</v>
      </c>
      <c r="K7" s="41">
        <v>6</v>
      </c>
    </row>
    <row r="8" spans="1:14" x14ac:dyDescent="0.35">
      <c r="A8" s="2" t="s">
        <v>80</v>
      </c>
      <c r="B8" s="2" t="s">
        <v>67</v>
      </c>
      <c r="C8" s="2" t="s">
        <v>149</v>
      </c>
      <c r="D8" s="3" t="s">
        <v>107</v>
      </c>
      <c r="E8" s="3" t="s">
        <v>17</v>
      </c>
      <c r="F8" s="2" t="s">
        <v>54</v>
      </c>
      <c r="G8" s="3">
        <v>2.08</v>
      </c>
      <c r="H8" s="3">
        <v>3</v>
      </c>
      <c r="I8" s="63">
        <f t="shared" si="0"/>
        <v>3</v>
      </c>
      <c r="J8" s="43">
        <v>4</v>
      </c>
      <c r="K8" s="78">
        <v>5</v>
      </c>
    </row>
    <row r="9" spans="1:14" x14ac:dyDescent="0.35">
      <c r="A9" s="2" t="s">
        <v>103</v>
      </c>
      <c r="B9" s="2" t="s">
        <v>31</v>
      </c>
      <c r="C9" s="2" t="s">
        <v>146</v>
      </c>
      <c r="D9" s="3" t="s">
        <v>107</v>
      </c>
      <c r="E9" s="3" t="s">
        <v>17</v>
      </c>
      <c r="F9" s="2" t="s">
        <v>54</v>
      </c>
      <c r="G9" s="2">
        <v>2.8</v>
      </c>
      <c r="H9" s="2">
        <v>2.9</v>
      </c>
      <c r="I9" s="63">
        <f t="shared" si="0"/>
        <v>2.9</v>
      </c>
      <c r="J9" s="72">
        <v>5</v>
      </c>
      <c r="K9" s="77">
        <v>4</v>
      </c>
      <c r="N9" s="79"/>
    </row>
    <row r="10" spans="1:14" x14ac:dyDescent="0.35">
      <c r="A10" s="2" t="s">
        <v>63</v>
      </c>
      <c r="B10" s="2" t="s">
        <v>76</v>
      </c>
      <c r="C10" s="2" t="s">
        <v>146</v>
      </c>
      <c r="D10" s="3" t="s">
        <v>107</v>
      </c>
      <c r="E10" s="3" t="s">
        <v>17</v>
      </c>
      <c r="F10" s="2" t="s">
        <v>16</v>
      </c>
      <c r="G10" s="3">
        <v>2.58</v>
      </c>
      <c r="H10" s="3">
        <v>2.63</v>
      </c>
      <c r="I10" s="63">
        <f t="shared" si="0"/>
        <v>2.63</v>
      </c>
      <c r="J10" s="43">
        <v>6</v>
      </c>
      <c r="K10" s="78">
        <v>0</v>
      </c>
    </row>
    <row r="11" spans="1:14" x14ac:dyDescent="0.35">
      <c r="A11" s="2" t="s">
        <v>65</v>
      </c>
      <c r="B11" s="2" t="s">
        <v>135</v>
      </c>
      <c r="C11" s="2" t="s">
        <v>144</v>
      </c>
      <c r="D11" s="3" t="s">
        <v>107</v>
      </c>
      <c r="E11" s="3" t="s">
        <v>17</v>
      </c>
      <c r="F11" s="2" t="s">
        <v>18</v>
      </c>
      <c r="G11" s="3">
        <v>2.56</v>
      </c>
      <c r="H11" s="3">
        <v>2.4500000000000002</v>
      </c>
      <c r="I11" s="63">
        <f t="shared" si="0"/>
        <v>2.56</v>
      </c>
      <c r="J11" s="43">
        <v>7</v>
      </c>
      <c r="K11" s="78">
        <v>3</v>
      </c>
    </row>
    <row r="12" spans="1:14" x14ac:dyDescent="0.35">
      <c r="A12" s="2">
        <v>5210</v>
      </c>
      <c r="B12" s="2" t="s">
        <v>74</v>
      </c>
      <c r="C12" s="67">
        <v>39115</v>
      </c>
      <c r="D12" s="3" t="s">
        <v>107</v>
      </c>
      <c r="E12" s="3" t="s">
        <v>17</v>
      </c>
      <c r="F12" s="2" t="s">
        <v>18</v>
      </c>
      <c r="G12" s="3">
        <v>0</v>
      </c>
      <c r="H12" s="3">
        <v>2.5499999999999998</v>
      </c>
      <c r="I12" s="63">
        <f t="shared" si="0"/>
        <v>2.5499999999999998</v>
      </c>
      <c r="J12" s="43">
        <v>8</v>
      </c>
      <c r="K12" s="78">
        <v>2</v>
      </c>
    </row>
    <row r="13" spans="1:14" x14ac:dyDescent="0.35">
      <c r="A13" s="2" t="s">
        <v>64</v>
      </c>
      <c r="B13" s="2" t="s">
        <v>212</v>
      </c>
      <c r="C13" s="3"/>
      <c r="D13" s="3" t="s">
        <v>107</v>
      </c>
      <c r="E13" s="3" t="s">
        <v>17</v>
      </c>
      <c r="F13" s="2" t="s">
        <v>47</v>
      </c>
      <c r="G13" s="2">
        <v>2.48</v>
      </c>
      <c r="H13" s="2">
        <v>2.36</v>
      </c>
      <c r="I13" s="63">
        <f t="shared" si="0"/>
        <v>2.48</v>
      </c>
      <c r="J13" s="72">
        <v>8</v>
      </c>
      <c r="K13" s="77">
        <v>1</v>
      </c>
    </row>
    <row r="14" spans="1:14" x14ac:dyDescent="0.35">
      <c r="A14" s="2">
        <v>8406</v>
      </c>
      <c r="B14" s="2" t="s">
        <v>137</v>
      </c>
      <c r="C14" s="2" t="s">
        <v>150</v>
      </c>
      <c r="D14" s="3" t="s">
        <v>107</v>
      </c>
      <c r="E14" s="3" t="s">
        <v>17</v>
      </c>
      <c r="F14" s="2" t="s">
        <v>54</v>
      </c>
      <c r="G14" s="2">
        <v>0</v>
      </c>
      <c r="H14" s="2">
        <v>2.46</v>
      </c>
      <c r="I14" s="63">
        <f t="shared" si="0"/>
        <v>2.46</v>
      </c>
      <c r="J14" s="72">
        <v>10</v>
      </c>
      <c r="K14" s="77">
        <v>0</v>
      </c>
    </row>
    <row r="15" spans="1:14" x14ac:dyDescent="0.35">
      <c r="A15" s="53"/>
      <c r="B15" s="52" t="s">
        <v>136</v>
      </c>
      <c r="C15" s="52" t="s">
        <v>145</v>
      </c>
      <c r="D15" s="47" t="s">
        <v>107</v>
      </c>
      <c r="E15" s="47" t="s">
        <v>17</v>
      </c>
      <c r="F15" s="52" t="s">
        <v>16</v>
      </c>
      <c r="G15" s="47">
        <v>2.33</v>
      </c>
      <c r="H15" s="47">
        <v>2.4500000000000002</v>
      </c>
      <c r="I15" s="70">
        <f t="shared" si="0"/>
        <v>2.4500000000000002</v>
      </c>
      <c r="J15" s="59">
        <v>11</v>
      </c>
      <c r="K15" s="81">
        <v>0</v>
      </c>
    </row>
    <row r="16" spans="1:14" ht="15.75" x14ac:dyDescent="0.25">
      <c r="D16"/>
      <c r="E16"/>
      <c r="F16"/>
      <c r="G16"/>
      <c r="H16"/>
      <c r="I16"/>
      <c r="J16"/>
    </row>
    <row r="17" spans="2:10" ht="15.75" x14ac:dyDescent="0.25">
      <c r="B17"/>
      <c r="C17"/>
      <c r="D17"/>
      <c r="E17"/>
      <c r="F17"/>
      <c r="G17"/>
      <c r="H17"/>
      <c r="I17"/>
      <c r="J17"/>
    </row>
    <row r="18" spans="2:10" ht="15.75" x14ac:dyDescent="0.25">
      <c r="B18"/>
      <c r="C18"/>
      <c r="D18"/>
      <c r="E18"/>
      <c r="F18"/>
      <c r="G18"/>
      <c r="H18"/>
      <c r="I18"/>
      <c r="J18"/>
    </row>
    <row r="19" spans="2:10" ht="15.75" x14ac:dyDescent="0.25">
      <c r="B19"/>
      <c r="C19"/>
      <c r="D19"/>
      <c r="E19"/>
      <c r="F19"/>
      <c r="G19"/>
      <c r="H19"/>
      <c r="I19"/>
      <c r="J19"/>
    </row>
    <row r="20" spans="2:10" ht="15.75" x14ac:dyDescent="0.25">
      <c r="B20"/>
      <c r="C20"/>
      <c r="D20"/>
      <c r="E20"/>
      <c r="F20"/>
      <c r="G20"/>
      <c r="H20"/>
      <c r="I20"/>
      <c r="J20"/>
    </row>
    <row r="21" spans="2:10" ht="15.75" x14ac:dyDescent="0.25">
      <c r="B21"/>
      <c r="C21"/>
      <c r="D21"/>
      <c r="E21"/>
      <c r="F21"/>
      <c r="G21"/>
      <c r="H21"/>
      <c r="I21"/>
      <c r="J21"/>
    </row>
    <row r="22" spans="2:10" ht="15.75" x14ac:dyDescent="0.25">
      <c r="B22"/>
      <c r="C22"/>
      <c r="D22"/>
      <c r="E22"/>
      <c r="F22"/>
      <c r="G22"/>
      <c r="H22"/>
      <c r="I22"/>
      <c r="J22"/>
    </row>
    <row r="23" spans="2:10" ht="15.75" x14ac:dyDescent="0.25">
      <c r="B23"/>
      <c r="C23"/>
      <c r="D23"/>
      <c r="E23"/>
      <c r="F23"/>
      <c r="G23"/>
      <c r="H23"/>
      <c r="I23"/>
      <c r="J23"/>
    </row>
    <row r="24" spans="2:10" ht="15.75" x14ac:dyDescent="0.25">
      <c r="B24"/>
      <c r="C24"/>
      <c r="D24"/>
      <c r="E24"/>
      <c r="F24"/>
      <c r="G24"/>
      <c r="H24"/>
      <c r="I24"/>
      <c r="J24"/>
    </row>
    <row r="25" spans="2:10" ht="15.75" x14ac:dyDescent="0.25">
      <c r="B25"/>
      <c r="C25"/>
      <c r="D25"/>
      <c r="E25"/>
      <c r="F25"/>
      <c r="G25"/>
      <c r="H25"/>
      <c r="I25"/>
      <c r="J25"/>
    </row>
    <row r="26" spans="2:10" ht="15.75" x14ac:dyDescent="0.25">
      <c r="B26"/>
      <c r="C26"/>
      <c r="D26"/>
      <c r="E26"/>
      <c r="F26"/>
      <c r="G26"/>
      <c r="H26"/>
      <c r="I26"/>
      <c r="J26"/>
    </row>
    <row r="27" spans="2:10" ht="15.75" x14ac:dyDescent="0.25">
      <c r="B27"/>
      <c r="C27"/>
      <c r="D27"/>
      <c r="E27"/>
      <c r="F27"/>
      <c r="G27"/>
      <c r="H27"/>
      <c r="I27"/>
      <c r="J27"/>
    </row>
    <row r="28" spans="2:10" ht="15.75" x14ac:dyDescent="0.25">
      <c r="B28"/>
      <c r="C28"/>
      <c r="D28"/>
      <c r="E28"/>
      <c r="F28"/>
      <c r="G28"/>
      <c r="H28"/>
      <c r="I28"/>
      <c r="J28"/>
    </row>
    <row r="29" spans="2:10" ht="15.75" x14ac:dyDescent="0.25">
      <c r="B29"/>
      <c r="C29"/>
      <c r="D29"/>
      <c r="E29"/>
      <c r="F29"/>
      <c r="G29"/>
      <c r="H29"/>
      <c r="I29"/>
      <c r="J29"/>
    </row>
    <row r="30" spans="2:10" ht="15.75" x14ac:dyDescent="0.25">
      <c r="B30"/>
      <c r="C30"/>
      <c r="D30"/>
      <c r="E30"/>
      <c r="F30"/>
      <c r="G30"/>
      <c r="H30"/>
      <c r="I30"/>
      <c r="J30"/>
    </row>
    <row r="31" spans="2:10" ht="15.75" x14ac:dyDescent="0.25">
      <c r="B31"/>
      <c r="C31"/>
      <c r="D31"/>
      <c r="E31"/>
      <c r="F31"/>
      <c r="G31"/>
      <c r="H31"/>
      <c r="I31"/>
      <c r="J31"/>
    </row>
    <row r="32" spans="2:10" ht="15.75" x14ac:dyDescent="0.25">
      <c r="B32"/>
      <c r="C32"/>
      <c r="D32"/>
      <c r="E32"/>
      <c r="F32"/>
      <c r="G32"/>
      <c r="H32"/>
      <c r="I32"/>
      <c r="J32"/>
    </row>
    <row r="33" spans="2:10" ht="15.75" x14ac:dyDescent="0.25">
      <c r="B33"/>
      <c r="C33"/>
      <c r="D33"/>
      <c r="E33"/>
      <c r="F33"/>
      <c r="G33"/>
      <c r="H33"/>
      <c r="I33"/>
      <c r="J33"/>
    </row>
    <row r="34" spans="2:10" ht="15.75" x14ac:dyDescent="0.25">
      <c r="B34"/>
      <c r="C34"/>
      <c r="D34"/>
      <c r="E34"/>
      <c r="F34"/>
      <c r="G34"/>
      <c r="H34"/>
      <c r="I34"/>
      <c r="J34"/>
    </row>
    <row r="35" spans="2:10" ht="15.75" x14ac:dyDescent="0.25">
      <c r="B35"/>
      <c r="C35"/>
      <c r="D35"/>
      <c r="E35"/>
      <c r="F35"/>
      <c r="G35"/>
      <c r="H35"/>
      <c r="I35"/>
      <c r="J35"/>
    </row>
    <row r="36" spans="2:10" ht="15.75" x14ac:dyDescent="0.25">
      <c r="B36"/>
      <c r="C36"/>
      <c r="D36"/>
      <c r="E36"/>
      <c r="F36"/>
      <c r="G36"/>
      <c r="H36"/>
      <c r="I36"/>
      <c r="J36"/>
    </row>
    <row r="37" spans="2:10" ht="15.75" x14ac:dyDescent="0.25">
      <c r="B37"/>
      <c r="C37"/>
      <c r="D37"/>
      <c r="E37"/>
      <c r="F37"/>
      <c r="G37"/>
      <c r="H37"/>
      <c r="I37"/>
      <c r="J37"/>
    </row>
    <row r="38" spans="2:10" ht="15.75" x14ac:dyDescent="0.25">
      <c r="B38"/>
      <c r="C38"/>
      <c r="D38"/>
      <c r="E38"/>
      <c r="F38"/>
      <c r="G38"/>
      <c r="H38"/>
      <c r="I38"/>
      <c r="J38"/>
    </row>
    <row r="39" spans="2:10" ht="15.75" x14ac:dyDescent="0.25">
      <c r="B39"/>
      <c r="C39"/>
      <c r="D39"/>
      <c r="E39"/>
      <c r="F39"/>
      <c r="G39"/>
      <c r="H39"/>
      <c r="I39"/>
      <c r="J39"/>
    </row>
    <row r="40" spans="2:10" ht="15.75" x14ac:dyDescent="0.25">
      <c r="B40"/>
      <c r="C40"/>
      <c r="D40"/>
      <c r="E40"/>
      <c r="F40"/>
      <c r="G40"/>
      <c r="H40"/>
      <c r="I40"/>
      <c r="J40"/>
    </row>
    <row r="41" spans="2:10" ht="15.75" x14ac:dyDescent="0.25">
      <c r="B41"/>
      <c r="C41"/>
      <c r="D41"/>
      <c r="E41"/>
      <c r="F41"/>
      <c r="G41"/>
      <c r="H41"/>
      <c r="I41"/>
      <c r="J41"/>
    </row>
    <row r="42" spans="2:10" ht="15.75" x14ac:dyDescent="0.25">
      <c r="B42"/>
      <c r="C42"/>
      <c r="D42"/>
      <c r="E42"/>
      <c r="F42"/>
      <c r="G42"/>
      <c r="H42"/>
      <c r="I42"/>
      <c r="J42"/>
    </row>
    <row r="43" spans="2:10" ht="15.75" x14ac:dyDescent="0.25">
      <c r="B43"/>
      <c r="C43"/>
      <c r="D43"/>
      <c r="E43"/>
      <c r="F43"/>
      <c r="G43"/>
      <c r="H43"/>
      <c r="I43"/>
      <c r="J43"/>
    </row>
    <row r="44" spans="2:10" ht="15.75" x14ac:dyDescent="0.25">
      <c r="B44"/>
      <c r="C44"/>
      <c r="D44"/>
      <c r="E44"/>
      <c r="F44"/>
      <c r="G44"/>
      <c r="H44"/>
      <c r="I44"/>
      <c r="J44"/>
    </row>
    <row r="45" spans="2:10" ht="15.75" x14ac:dyDescent="0.25">
      <c r="B45"/>
      <c r="C45"/>
      <c r="D45"/>
      <c r="E45"/>
      <c r="F45"/>
      <c r="G45"/>
      <c r="H45"/>
      <c r="I45"/>
      <c r="J45"/>
    </row>
    <row r="46" spans="2:10" ht="15.75" x14ac:dyDescent="0.25">
      <c r="B46"/>
      <c r="C46"/>
      <c r="D46"/>
      <c r="E46"/>
      <c r="F46"/>
      <c r="G46"/>
      <c r="H46"/>
      <c r="I46"/>
      <c r="J46"/>
    </row>
    <row r="47" spans="2:10" ht="15.75" x14ac:dyDescent="0.25">
      <c r="B47"/>
      <c r="C47"/>
      <c r="D47"/>
      <c r="E47"/>
      <c r="F47"/>
      <c r="G47"/>
      <c r="H47"/>
      <c r="I47"/>
      <c r="J47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25">
      <c r="B68" s="16"/>
      <c r="C68" s="12"/>
      <c r="D68" s="12"/>
      <c r="E68" s="12"/>
      <c r="F68" s="12"/>
      <c r="G68" s="8"/>
      <c r="H68" s="8"/>
      <c r="I68" s="8"/>
      <c r="J68" s="14"/>
    </row>
    <row r="69" spans="2:10" x14ac:dyDescent="0.25">
      <c r="B69" s="16"/>
      <c r="C69" s="12"/>
      <c r="D69" s="12"/>
      <c r="E69" s="12"/>
      <c r="F69" s="12"/>
      <c r="G69" s="8"/>
      <c r="H69" s="8"/>
      <c r="I69" s="8"/>
      <c r="J69" s="14"/>
    </row>
    <row r="70" spans="2:10" x14ac:dyDescent="0.25">
      <c r="B70" s="16"/>
      <c r="C70" s="12"/>
      <c r="D70" s="12"/>
      <c r="E70" s="12"/>
      <c r="F70" s="12"/>
      <c r="G70" s="8"/>
      <c r="H70" s="8"/>
      <c r="I70" s="8"/>
      <c r="J70" s="14"/>
    </row>
    <row r="71" spans="2:10" x14ac:dyDescent="0.25">
      <c r="B71" s="16"/>
      <c r="C71" s="12"/>
      <c r="D71" s="12"/>
      <c r="E71" s="12"/>
      <c r="F71" s="12"/>
      <c r="G71" s="8"/>
      <c r="H71" s="8"/>
      <c r="I71" s="8"/>
      <c r="J71" s="14"/>
    </row>
    <row r="72" spans="2:10" x14ac:dyDescent="0.25">
      <c r="B72" s="16"/>
      <c r="C72" s="12"/>
      <c r="D72" s="12"/>
      <c r="E72" s="12"/>
      <c r="F72" s="12"/>
      <c r="G72" s="8"/>
      <c r="H72" s="8"/>
      <c r="I72" s="8"/>
      <c r="J72" s="14"/>
    </row>
    <row r="73" spans="2:10" x14ac:dyDescent="0.25">
      <c r="B73" s="16"/>
      <c r="C73" s="12"/>
      <c r="D73" s="12"/>
      <c r="E73" s="12"/>
      <c r="F73" s="12"/>
      <c r="G73" s="8"/>
      <c r="H73" s="8"/>
      <c r="I73" s="8"/>
      <c r="J73" s="14"/>
    </row>
    <row r="74" spans="2:10" x14ac:dyDescent="0.25">
      <c r="B74" s="16"/>
      <c r="C74" s="12"/>
      <c r="D74" s="12"/>
      <c r="E74" s="12"/>
      <c r="F74" s="12"/>
      <c r="G74" s="8"/>
      <c r="H74" s="8"/>
      <c r="I74" s="8"/>
      <c r="J74" s="14"/>
    </row>
    <row r="75" spans="2:10" x14ac:dyDescent="0.25">
      <c r="B75" s="16"/>
      <c r="C75" s="12"/>
      <c r="D75" s="12"/>
      <c r="E75" s="12"/>
      <c r="F75" s="12"/>
      <c r="G75" s="8"/>
      <c r="H75" s="8"/>
      <c r="I75" s="8"/>
      <c r="J75" s="14"/>
    </row>
    <row r="76" spans="2:10" x14ac:dyDescent="0.35">
      <c r="B76" s="9"/>
      <c r="C76" s="9"/>
      <c r="D76" s="9"/>
      <c r="E76" s="9"/>
      <c r="F76" s="9"/>
      <c r="G76" s="9"/>
      <c r="H76" s="9"/>
      <c r="I76" s="9"/>
      <c r="J76" s="14"/>
    </row>
    <row r="77" spans="2:10" x14ac:dyDescent="0.35">
      <c r="B77" s="9"/>
      <c r="C77" s="9"/>
      <c r="D77" s="9"/>
      <c r="E77" s="9"/>
      <c r="F77" s="9"/>
      <c r="G77" s="9"/>
      <c r="H77" s="9"/>
      <c r="I77" s="9"/>
      <c r="J77" s="14"/>
    </row>
    <row r="78" spans="2:10" x14ac:dyDescent="0.35">
      <c r="B78" s="9"/>
      <c r="C78" s="9"/>
      <c r="D78" s="9"/>
      <c r="E78" s="9"/>
      <c r="F78" s="9"/>
      <c r="G78" s="9"/>
      <c r="H78" s="9"/>
      <c r="I78" s="9"/>
      <c r="J78" s="14"/>
    </row>
    <row r="79" spans="2:10" x14ac:dyDescent="0.35">
      <c r="B79" s="9"/>
      <c r="C79" s="10"/>
      <c r="D79" s="10"/>
      <c r="E79" s="10"/>
      <c r="F79" s="10"/>
      <c r="G79" s="9"/>
      <c r="H79" s="9"/>
      <c r="I79" s="9"/>
      <c r="J79" s="14"/>
    </row>
    <row r="80" spans="2:10" x14ac:dyDescent="0.35">
      <c r="B80" s="9"/>
      <c r="C80" s="10"/>
      <c r="D80" s="10"/>
      <c r="E80" s="10"/>
      <c r="F80" s="10"/>
      <c r="G80" s="9"/>
      <c r="H80" s="9"/>
      <c r="I80" s="9"/>
      <c r="J80" s="14"/>
    </row>
    <row r="81" spans="2:10" x14ac:dyDescent="0.35">
      <c r="B81" s="9"/>
      <c r="C81" s="10"/>
      <c r="D81" s="10"/>
      <c r="E81" s="10"/>
      <c r="F81" s="10"/>
      <c r="G81" s="9"/>
      <c r="H81" s="9"/>
      <c r="I81" s="9"/>
      <c r="J81" s="14"/>
    </row>
    <row r="82" spans="2:10" x14ac:dyDescent="0.25">
      <c r="B82" s="8"/>
      <c r="C82" s="8"/>
      <c r="D82" s="8"/>
      <c r="E82" s="8"/>
      <c r="F82" s="8"/>
      <c r="G82" s="8"/>
      <c r="H82" s="8"/>
      <c r="I82" s="8"/>
      <c r="J82" s="14"/>
    </row>
  </sheetData>
  <sheetProtection algorithmName="SHA-512" hashValue="BPlhrB7N/KpozQah2GSqkAPCXfBV5vbdWO5WuHnlg94UkMLIOKce2fPRhwxEfyfLQALR9w6pCMLG81mehT1OaQ==" saltValue="5vuG9tJhDUGtKlgVgw9ldw==" spinCount="100000" sheet="1" formatCells="0" formatColumns="0" formatRows="0" insertColumns="0" insertRows="0" insertHyperlinks="0" deleteColumns="0" deleteRows="0" sort="0" autoFilter="0" pivotTables="0"/>
  <autoFilter ref="B4:K4" xr:uid="{00000000-0009-0000-0000-000008000000}">
    <sortState xmlns:xlrd2="http://schemas.microsoft.com/office/spreadsheetml/2017/richdata2" ref="B5:K15">
      <sortCondition descending="1" ref="I4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786A-0BA6-46A8-A329-8BDA500E3F41}">
  <sheetPr>
    <tabColor rgb="FF00B0F0"/>
  </sheetPr>
  <dimension ref="A1:I10"/>
  <sheetViews>
    <sheetView zoomScaleNormal="100" workbookViewId="0">
      <selection activeCell="A5" sqref="A5:I5"/>
    </sheetView>
  </sheetViews>
  <sheetFormatPr defaultColWidth="8.875" defaultRowHeight="15.75" x14ac:dyDescent="0.25"/>
  <cols>
    <col min="1" max="1" width="9" bestFit="1" customWidth="1"/>
    <col min="2" max="2" width="31" bestFit="1" customWidth="1"/>
    <col min="3" max="3" width="9.625" customWidth="1"/>
    <col min="4" max="4" width="7.25" bestFit="1" customWidth="1"/>
    <col min="5" max="5" width="4.875" bestFit="1" customWidth="1"/>
    <col min="6" max="6" width="44.625" customWidth="1"/>
    <col min="7" max="7" width="18" bestFit="1" customWidth="1"/>
    <col min="9" max="9" width="12.875" bestFit="1" customWidth="1"/>
  </cols>
  <sheetData>
    <row r="1" spans="1:9" x14ac:dyDescent="0.25">
      <c r="A1" s="24"/>
      <c r="B1" s="24"/>
      <c r="C1" s="24"/>
    </row>
    <row r="2" spans="1:9" ht="21" x14ac:dyDescent="0.35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3" spans="1:9" ht="21" x14ac:dyDescent="0.3">
      <c r="A3" s="25"/>
      <c r="B3" s="121" t="s">
        <v>43</v>
      </c>
      <c r="C3" s="121"/>
      <c r="D3" s="121"/>
      <c r="E3" s="121"/>
      <c r="F3" s="121"/>
      <c r="G3" s="124"/>
      <c r="H3" s="121"/>
      <c r="I3" s="121"/>
    </row>
    <row r="4" spans="1:9" x14ac:dyDescent="0.25">
      <c r="A4" s="26" t="s">
        <v>8</v>
      </c>
      <c r="B4" s="51" t="s">
        <v>108</v>
      </c>
      <c r="C4" s="27"/>
      <c r="D4" s="7"/>
      <c r="E4" s="11"/>
      <c r="F4" s="7" t="s">
        <v>7</v>
      </c>
      <c r="G4" s="11" t="s">
        <v>106</v>
      </c>
      <c r="H4" s="11"/>
      <c r="I4" s="28">
        <v>43589</v>
      </c>
    </row>
    <row r="5" spans="1:9" ht="18" x14ac:dyDescent="0.35">
      <c r="A5" s="54" t="s">
        <v>0</v>
      </c>
      <c r="B5" s="54" t="s">
        <v>3</v>
      </c>
      <c r="C5" s="54" t="s">
        <v>126</v>
      </c>
      <c r="D5" s="55" t="s">
        <v>2</v>
      </c>
      <c r="E5" s="55" t="s">
        <v>10</v>
      </c>
      <c r="F5" s="55" t="s">
        <v>1</v>
      </c>
      <c r="G5" s="55" t="s">
        <v>9</v>
      </c>
      <c r="H5" s="55" t="s">
        <v>5</v>
      </c>
      <c r="I5" s="56" t="s">
        <v>11</v>
      </c>
    </row>
    <row r="6" spans="1:9" ht="18" x14ac:dyDescent="0.35">
      <c r="A6" s="2" t="s">
        <v>190</v>
      </c>
      <c r="B6" s="2" t="s">
        <v>183</v>
      </c>
      <c r="C6" s="2" t="s">
        <v>186</v>
      </c>
      <c r="D6" s="46" t="s">
        <v>98</v>
      </c>
      <c r="E6" s="3" t="s">
        <v>17</v>
      </c>
      <c r="F6" s="2" t="s">
        <v>18</v>
      </c>
      <c r="G6" s="62">
        <v>13.33</v>
      </c>
      <c r="H6" s="96">
        <v>1</v>
      </c>
      <c r="I6" s="42">
        <v>8</v>
      </c>
    </row>
    <row r="7" spans="1:9" ht="18" x14ac:dyDescent="0.35">
      <c r="A7" s="2" t="s">
        <v>48</v>
      </c>
      <c r="B7" s="2" t="s">
        <v>40</v>
      </c>
      <c r="C7" s="2" t="s">
        <v>188</v>
      </c>
      <c r="D7" s="46" t="s">
        <v>98</v>
      </c>
      <c r="E7" s="3" t="s">
        <v>17</v>
      </c>
      <c r="F7" s="2" t="s">
        <v>18</v>
      </c>
      <c r="G7" s="62">
        <v>14.32</v>
      </c>
      <c r="H7" s="96">
        <v>2</v>
      </c>
      <c r="I7" s="40">
        <v>7</v>
      </c>
    </row>
    <row r="8" spans="1:9" ht="18" x14ac:dyDescent="0.35">
      <c r="A8" s="2" t="s">
        <v>191</v>
      </c>
      <c r="B8" s="2" t="s">
        <v>86</v>
      </c>
      <c r="C8" s="2" t="s">
        <v>189</v>
      </c>
      <c r="D8" s="46" t="s">
        <v>98</v>
      </c>
      <c r="E8" s="3" t="s">
        <v>17</v>
      </c>
      <c r="F8" s="2" t="s">
        <v>18</v>
      </c>
      <c r="G8" s="62">
        <v>14.7</v>
      </c>
      <c r="H8" s="96">
        <v>3</v>
      </c>
      <c r="I8" s="41">
        <v>0</v>
      </c>
    </row>
    <row r="9" spans="1:9" ht="18" x14ac:dyDescent="0.35">
      <c r="A9" s="2" t="s">
        <v>87</v>
      </c>
      <c r="B9" s="2" t="s">
        <v>38</v>
      </c>
      <c r="C9" s="2" t="s">
        <v>184</v>
      </c>
      <c r="D9" s="46" t="s">
        <v>98</v>
      </c>
      <c r="E9" s="3" t="s">
        <v>17</v>
      </c>
      <c r="F9" s="2" t="s">
        <v>18</v>
      </c>
      <c r="G9" s="62">
        <v>15.9</v>
      </c>
      <c r="H9" s="98">
        <v>4</v>
      </c>
      <c r="I9" s="42">
        <v>0</v>
      </c>
    </row>
    <row r="10" spans="1:9" ht="18" x14ac:dyDescent="0.35">
      <c r="A10" s="2" t="s">
        <v>101</v>
      </c>
      <c r="B10" s="2" t="s">
        <v>100</v>
      </c>
      <c r="C10" s="2" t="s">
        <v>187</v>
      </c>
      <c r="D10" s="46" t="s">
        <v>98</v>
      </c>
      <c r="E10" s="3" t="s">
        <v>17</v>
      </c>
      <c r="F10" s="2" t="s">
        <v>18</v>
      </c>
      <c r="G10" s="62">
        <v>20.190000000000001</v>
      </c>
      <c r="H10" s="96">
        <v>5</v>
      </c>
      <c r="I10" s="42">
        <v>0</v>
      </c>
    </row>
  </sheetData>
  <sheetProtection algorithmName="SHA-512" hashValue="P4XfacTfhF0O1ADZ6pUzTUwFUsT1M2kqEwx7QZZT1dNwdufuazpye+kKRXLd1dgFO78rWhN8A+gARPwb3RV2zQ==" saltValue="gVNJ6P5yocWIl3Bc5/srxg==" spinCount="100000" sheet="1" formatCells="0" formatColumns="0" formatRows="0" insertColumns="0" insertRows="0" insertHyperlinks="0" deleteColumns="0" deleteRows="0" sort="0" autoFilter="0" pivotTables="0"/>
  <autoFilter ref="A5:I5" xr:uid="{EE756ADE-A231-467F-A47D-5286E3D0224D}">
    <sortState xmlns:xlrd2="http://schemas.microsoft.com/office/spreadsheetml/2017/richdata2" ref="A6:I10">
      <sortCondition ref="G5"/>
    </sortState>
  </autoFilter>
  <mergeCells count="2">
    <mergeCell ref="A2:I2"/>
    <mergeCell ref="B3:I3"/>
  </mergeCells>
  <pageMargins left="0.7" right="0.7" top="0.75" bottom="0.75" header="0.3" footer="0.3"/>
  <pageSetup paperSize="9" scale="5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E7AE-3605-47FC-85AC-3C9CD5EE94F2}">
  <sheetPr>
    <tabColor rgb="FF00B0F0"/>
  </sheetPr>
  <dimension ref="A1:I6"/>
  <sheetViews>
    <sheetView zoomScaleNormal="100" workbookViewId="0">
      <selection activeCell="G6" sqref="G6"/>
    </sheetView>
  </sheetViews>
  <sheetFormatPr defaultColWidth="8.875" defaultRowHeight="15.75" x14ac:dyDescent="0.25"/>
  <cols>
    <col min="1" max="1" width="9" bestFit="1" customWidth="1"/>
    <col min="2" max="2" width="31" bestFit="1" customWidth="1"/>
    <col min="3" max="3" width="9.625" customWidth="1"/>
    <col min="4" max="4" width="7.25" bestFit="1" customWidth="1"/>
    <col min="5" max="5" width="4.875" bestFit="1" customWidth="1"/>
    <col min="6" max="6" width="44.625" customWidth="1"/>
    <col min="7" max="7" width="18" bestFit="1" customWidth="1"/>
    <col min="9" max="9" width="12.875" bestFit="1" customWidth="1"/>
  </cols>
  <sheetData>
    <row r="1" spans="1:9" x14ac:dyDescent="0.25">
      <c r="A1" s="24"/>
      <c r="B1" s="24"/>
      <c r="C1" s="24"/>
    </row>
    <row r="2" spans="1:9" ht="21" x14ac:dyDescent="0.35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3" spans="1:9" ht="21" x14ac:dyDescent="0.3">
      <c r="A3" s="25"/>
      <c r="B3" s="121" t="s">
        <v>43</v>
      </c>
      <c r="C3" s="121"/>
      <c r="D3" s="121"/>
      <c r="E3" s="121"/>
      <c r="F3" s="121"/>
      <c r="G3" s="124"/>
      <c r="H3" s="121"/>
      <c r="I3" s="121"/>
    </row>
    <row r="4" spans="1:9" x14ac:dyDescent="0.25">
      <c r="A4" s="26" t="s">
        <v>8</v>
      </c>
      <c r="B4" s="51" t="s">
        <v>108</v>
      </c>
      <c r="C4" s="27"/>
      <c r="D4" s="7"/>
      <c r="E4" s="11"/>
      <c r="F4" s="7" t="s">
        <v>7</v>
      </c>
      <c r="G4" s="11" t="s">
        <v>106</v>
      </c>
      <c r="H4" s="11"/>
      <c r="I4" s="28">
        <v>43589</v>
      </c>
    </row>
    <row r="5" spans="1:9" ht="18" x14ac:dyDescent="0.35">
      <c r="A5" s="29" t="s">
        <v>0</v>
      </c>
      <c r="B5" s="29" t="s">
        <v>3</v>
      </c>
      <c r="C5" s="29" t="s">
        <v>126</v>
      </c>
      <c r="D5" s="30" t="s">
        <v>2</v>
      </c>
      <c r="E5" s="30" t="s">
        <v>10</v>
      </c>
      <c r="F5" s="30" t="s">
        <v>1</v>
      </c>
      <c r="G5" s="30" t="s">
        <v>9</v>
      </c>
      <c r="H5" s="30" t="s">
        <v>5</v>
      </c>
      <c r="I5" s="31" t="s">
        <v>11</v>
      </c>
    </row>
    <row r="6" spans="1:9" ht="18" x14ac:dyDescent="0.35">
      <c r="A6" s="2" t="s">
        <v>72</v>
      </c>
      <c r="B6" s="2" t="s">
        <v>71</v>
      </c>
      <c r="C6" s="2" t="s">
        <v>182</v>
      </c>
      <c r="D6" s="46" t="s">
        <v>181</v>
      </c>
      <c r="E6" s="3" t="s">
        <v>15</v>
      </c>
      <c r="F6" s="2" t="s">
        <v>47</v>
      </c>
      <c r="G6" s="62">
        <v>12.96</v>
      </c>
      <c r="H6" s="96">
        <v>1</v>
      </c>
      <c r="I6" s="40">
        <v>8</v>
      </c>
    </row>
  </sheetData>
  <sheetProtection algorithmName="SHA-512" hashValue="jpPgEG0mkkAwNbXziSmc8c9Uhkfuk7usxaG7Xt2Y/ksxmz4RAxsur8YuUfaCwgmp1EHuavZeiWxNcZuTSGsq6Q==" saltValue="N7Kzz9DHWJ4Q6u5DKgV3dg==" spinCount="100000" sheet="1" formatCells="0" formatColumns="0" formatRows="0" insertColumns="0" insertRows="0" insertHyperlinks="0" deleteColumns="0" deleteRows="0" sort="0" autoFilter="0" pivotTables="0"/>
  <mergeCells count="2">
    <mergeCell ref="A2:I2"/>
    <mergeCell ref="B3:I3"/>
  </mergeCells>
  <pageMargins left="0.7" right="0.7" top="0.75" bottom="0.75" header="0.3" footer="0.3"/>
  <pageSetup paperSize="9" scale="54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9455-4987-4365-9728-6946535E2ADB}">
  <sheetPr>
    <tabColor rgb="FF00B0F0"/>
  </sheetPr>
  <dimension ref="A1:I6"/>
  <sheetViews>
    <sheetView zoomScaleNormal="100" workbookViewId="0">
      <selection activeCell="G6" sqref="G6"/>
    </sheetView>
  </sheetViews>
  <sheetFormatPr defaultColWidth="8.875" defaultRowHeight="15.75" x14ac:dyDescent="0.25"/>
  <cols>
    <col min="1" max="1" width="9" bestFit="1" customWidth="1"/>
    <col min="2" max="2" width="31" bestFit="1" customWidth="1"/>
    <col min="3" max="3" width="9.625" customWidth="1"/>
    <col min="4" max="4" width="7.25" bestFit="1" customWidth="1"/>
    <col min="5" max="5" width="4.875" bestFit="1" customWidth="1"/>
    <col min="6" max="6" width="44.625" customWidth="1"/>
    <col min="7" max="7" width="18" bestFit="1" customWidth="1"/>
    <col min="9" max="9" width="12.875" bestFit="1" customWidth="1"/>
  </cols>
  <sheetData>
    <row r="1" spans="1:9" x14ac:dyDescent="0.25">
      <c r="A1" s="24"/>
      <c r="B1" s="24"/>
      <c r="C1" s="24"/>
    </row>
    <row r="2" spans="1:9" ht="21" x14ac:dyDescent="0.35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3" spans="1:9" ht="21" x14ac:dyDescent="0.3">
      <c r="A3" s="25"/>
      <c r="B3" s="121" t="s">
        <v>43</v>
      </c>
      <c r="C3" s="121"/>
      <c r="D3" s="121"/>
      <c r="E3" s="121"/>
      <c r="F3" s="121"/>
      <c r="G3" s="124"/>
      <c r="H3" s="121"/>
      <c r="I3" s="121"/>
    </row>
    <row r="4" spans="1:9" x14ac:dyDescent="0.25">
      <c r="A4" s="26" t="s">
        <v>8</v>
      </c>
      <c r="B4" s="51" t="s">
        <v>108</v>
      </c>
      <c r="C4" s="27"/>
      <c r="D4" s="7"/>
      <c r="E4" s="11"/>
      <c r="F4" s="7" t="s">
        <v>7</v>
      </c>
      <c r="G4" s="11" t="s">
        <v>106</v>
      </c>
      <c r="H4" s="11"/>
      <c r="I4" s="28">
        <v>43589</v>
      </c>
    </row>
    <row r="5" spans="1:9" ht="18" x14ac:dyDescent="0.35">
      <c r="A5" s="29" t="s">
        <v>0</v>
      </c>
      <c r="B5" s="29" t="s">
        <v>3</v>
      </c>
      <c r="C5" s="29" t="s">
        <v>126</v>
      </c>
      <c r="D5" s="30" t="s">
        <v>2</v>
      </c>
      <c r="E5" s="30" t="s">
        <v>10</v>
      </c>
      <c r="F5" s="30" t="s">
        <v>1</v>
      </c>
      <c r="G5" s="30" t="s">
        <v>9</v>
      </c>
      <c r="H5" s="30" t="s">
        <v>5</v>
      </c>
      <c r="I5" s="31" t="s">
        <v>11</v>
      </c>
    </row>
    <row r="6" spans="1:9" ht="18" x14ac:dyDescent="0.35">
      <c r="A6" s="50" t="s">
        <v>97</v>
      </c>
      <c r="B6" s="50" t="s">
        <v>41</v>
      </c>
      <c r="C6" s="50" t="s">
        <v>192</v>
      </c>
      <c r="D6" s="37" t="s">
        <v>181</v>
      </c>
      <c r="E6" s="38" t="s">
        <v>17</v>
      </c>
      <c r="F6" s="50" t="s">
        <v>210</v>
      </c>
      <c r="G6" s="65">
        <v>14.48</v>
      </c>
      <c r="H6" s="95">
        <v>1</v>
      </c>
      <c r="I6" s="58">
        <v>8</v>
      </c>
    </row>
  </sheetData>
  <sheetProtection algorithmName="SHA-512" hashValue="ezkt5Qn714DFrCvfX3/HRPKZFSbw7ByHULYqLR2qHE583wIJnt/8WFXthDjExV4ly/FiYLFTHc5WEhdr6+X4Aw==" saltValue="Z+d7a/18jv4R+k9pUb0EKg==" spinCount="100000" sheet="1" formatCells="0" formatColumns="0" formatRows="0" insertColumns="0" insertRows="0" insertHyperlinks="0" deleteColumns="0" deleteRows="0" sort="0" autoFilter="0" pivotTables="0"/>
  <mergeCells count="2">
    <mergeCell ref="A2:I2"/>
    <mergeCell ref="B3:I3"/>
  </mergeCells>
  <pageMargins left="0.7" right="0.7" top="0.75" bottom="0.75" header="0.3" footer="0.3"/>
  <pageSetup paperSize="9" scale="5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AF05-58CB-405C-96B9-F54E60098215}">
  <dimension ref="A1:I12"/>
  <sheetViews>
    <sheetView tabSelected="1" zoomScaleNormal="100" workbookViewId="0">
      <selection activeCell="C16" sqref="C16"/>
    </sheetView>
  </sheetViews>
  <sheetFormatPr defaultColWidth="8.875" defaultRowHeight="15.75" x14ac:dyDescent="0.25"/>
  <cols>
    <col min="1" max="1" width="9" bestFit="1" customWidth="1"/>
    <col min="2" max="2" width="31" bestFit="1" customWidth="1"/>
    <col min="3" max="3" width="9.625" customWidth="1"/>
    <col min="4" max="4" width="7.25" bestFit="1" customWidth="1"/>
    <col min="5" max="5" width="4.875" bestFit="1" customWidth="1"/>
    <col min="6" max="6" width="44.625" customWidth="1"/>
    <col min="7" max="7" width="18" bestFit="1" customWidth="1"/>
    <col min="9" max="9" width="12.875" bestFit="1" customWidth="1"/>
  </cols>
  <sheetData>
    <row r="1" spans="1:9" x14ac:dyDescent="0.25">
      <c r="A1" s="24"/>
      <c r="B1" s="24"/>
      <c r="C1" s="24"/>
    </row>
    <row r="2" spans="1:9" ht="21" x14ac:dyDescent="0.35">
      <c r="A2" s="119" t="s">
        <v>6</v>
      </c>
      <c r="B2" s="119"/>
      <c r="C2" s="119"/>
      <c r="D2" s="119"/>
      <c r="E2" s="119"/>
      <c r="F2" s="119"/>
      <c r="G2" s="119"/>
      <c r="H2" s="119"/>
      <c r="I2" s="119"/>
    </row>
    <row r="3" spans="1:9" ht="21" x14ac:dyDescent="0.3">
      <c r="A3" s="25"/>
      <c r="B3" s="121" t="s">
        <v>43</v>
      </c>
      <c r="C3" s="121"/>
      <c r="D3" s="121"/>
      <c r="E3" s="121"/>
      <c r="F3" s="121"/>
      <c r="G3" s="124"/>
      <c r="H3" s="121"/>
      <c r="I3" s="121"/>
    </row>
    <row r="4" spans="1:9" x14ac:dyDescent="0.25">
      <c r="A4" s="26" t="s">
        <v>8</v>
      </c>
      <c r="B4" s="51" t="s">
        <v>193</v>
      </c>
      <c r="C4" s="27"/>
      <c r="D4" s="7"/>
      <c r="E4" s="11"/>
      <c r="F4" s="7" t="s">
        <v>7</v>
      </c>
      <c r="G4" s="11" t="s">
        <v>106</v>
      </c>
      <c r="H4" s="11"/>
      <c r="I4" s="28">
        <v>43589</v>
      </c>
    </row>
    <row r="5" spans="1:9" ht="18" x14ac:dyDescent="0.35">
      <c r="A5" s="29" t="s">
        <v>0</v>
      </c>
      <c r="B5" s="29" t="s">
        <v>3</v>
      </c>
      <c r="C5" s="29" t="s">
        <v>126</v>
      </c>
      <c r="D5" s="30" t="s">
        <v>2</v>
      </c>
      <c r="E5" s="30" t="s">
        <v>10</v>
      </c>
      <c r="F5" s="30" t="s">
        <v>1</v>
      </c>
      <c r="G5" s="30" t="s">
        <v>9</v>
      </c>
      <c r="H5" s="30" t="s">
        <v>5</v>
      </c>
      <c r="I5" s="31" t="s">
        <v>11</v>
      </c>
    </row>
    <row r="6" spans="1:9" ht="18" x14ac:dyDescent="0.35">
      <c r="A6" s="38" t="s">
        <v>59</v>
      </c>
      <c r="B6" s="38" t="s">
        <v>56</v>
      </c>
      <c r="C6" s="38" t="s">
        <v>141</v>
      </c>
      <c r="D6" s="38" t="s">
        <v>138</v>
      </c>
      <c r="E6" s="38" t="s">
        <v>15</v>
      </c>
      <c r="F6" s="38" t="s">
        <v>55</v>
      </c>
      <c r="G6" s="65" t="s">
        <v>221</v>
      </c>
      <c r="H6" s="95">
        <v>1</v>
      </c>
      <c r="I6" s="58">
        <v>8</v>
      </c>
    </row>
    <row r="7" spans="1:9" ht="18" x14ac:dyDescent="0.35">
      <c r="A7" s="3" t="s">
        <v>173</v>
      </c>
      <c r="B7" s="3" t="s">
        <v>155</v>
      </c>
      <c r="C7" s="3" t="s">
        <v>163</v>
      </c>
      <c r="D7" s="3" t="s">
        <v>138</v>
      </c>
      <c r="E7" s="3" t="s">
        <v>15</v>
      </c>
      <c r="F7" s="3" t="s">
        <v>55</v>
      </c>
      <c r="G7" s="62" t="s">
        <v>222</v>
      </c>
      <c r="H7" s="96">
        <v>2</v>
      </c>
      <c r="I7" s="58">
        <v>7</v>
      </c>
    </row>
    <row r="8" spans="1:9" ht="18" x14ac:dyDescent="0.25">
      <c r="A8" s="3">
        <v>8695</v>
      </c>
      <c r="B8" s="3" t="s">
        <v>220</v>
      </c>
      <c r="C8" s="36" t="s">
        <v>164</v>
      </c>
      <c r="D8" s="3" t="s">
        <v>138</v>
      </c>
      <c r="E8" s="3" t="s">
        <v>15</v>
      </c>
      <c r="F8" s="3" t="s">
        <v>55</v>
      </c>
      <c r="G8" s="73" t="s">
        <v>223</v>
      </c>
      <c r="H8" s="97">
        <v>3</v>
      </c>
      <c r="I8" s="58">
        <v>0</v>
      </c>
    </row>
    <row r="9" spans="1:9" ht="18" x14ac:dyDescent="0.35">
      <c r="A9" s="18" t="s">
        <v>123</v>
      </c>
      <c r="B9" s="18" t="s">
        <v>114</v>
      </c>
      <c r="C9" s="18" t="s">
        <v>120</v>
      </c>
      <c r="D9" s="32" t="s">
        <v>14</v>
      </c>
      <c r="E9" s="18" t="s">
        <v>15</v>
      </c>
      <c r="F9" s="18" t="s">
        <v>23</v>
      </c>
      <c r="G9" s="108" t="s">
        <v>226</v>
      </c>
      <c r="H9" s="107">
        <v>1</v>
      </c>
      <c r="I9" s="33">
        <v>8</v>
      </c>
    </row>
    <row r="10" spans="1:9" ht="18" x14ac:dyDescent="0.35">
      <c r="A10" s="2" t="s">
        <v>93</v>
      </c>
      <c r="B10" s="2" t="s">
        <v>35</v>
      </c>
      <c r="C10" s="2" t="s">
        <v>178</v>
      </c>
      <c r="D10" s="46" t="s">
        <v>13</v>
      </c>
      <c r="E10" s="3" t="s">
        <v>15</v>
      </c>
      <c r="F10" s="2" t="s">
        <v>23</v>
      </c>
      <c r="G10" s="62" t="s">
        <v>224</v>
      </c>
      <c r="H10" s="96">
        <v>1</v>
      </c>
      <c r="I10" s="40">
        <v>8</v>
      </c>
    </row>
    <row r="11" spans="1:9" ht="18" x14ac:dyDescent="0.35">
      <c r="A11" s="2" t="s">
        <v>53</v>
      </c>
      <c r="B11" s="2" t="s">
        <v>34</v>
      </c>
      <c r="C11" s="2" t="s">
        <v>177</v>
      </c>
      <c r="D11" s="46" t="s">
        <v>13</v>
      </c>
      <c r="E11" s="3" t="s">
        <v>15</v>
      </c>
      <c r="F11" s="2" t="s">
        <v>23</v>
      </c>
      <c r="G11" s="62" t="s">
        <v>225</v>
      </c>
      <c r="H11" s="96">
        <v>2</v>
      </c>
      <c r="I11" s="42">
        <v>7</v>
      </c>
    </row>
    <row r="12" spans="1:9" ht="18" x14ac:dyDescent="0.35">
      <c r="A12" s="17">
        <v>8216</v>
      </c>
      <c r="B12" s="17" t="s">
        <v>41</v>
      </c>
      <c r="C12" s="23" t="s">
        <v>192</v>
      </c>
      <c r="D12" s="5" t="s">
        <v>181</v>
      </c>
      <c r="E12" s="17" t="s">
        <v>17</v>
      </c>
      <c r="F12" s="17" t="s">
        <v>18</v>
      </c>
      <c r="G12" s="109" t="s">
        <v>227</v>
      </c>
      <c r="H12" s="110">
        <v>1</v>
      </c>
      <c r="I12" s="111">
        <v>8</v>
      </c>
    </row>
  </sheetData>
  <mergeCells count="2">
    <mergeCell ref="A2:I2"/>
    <mergeCell ref="B3:I3"/>
  </mergeCells>
  <pageMargins left="0.7" right="0.7" top="0.75" bottom="0.75" header="0.3" footer="0.3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5F7D-C7BD-4E08-8B15-0B58CC770AFC}">
  <sheetPr>
    <tabColor theme="9" tint="-0.249977111117893"/>
  </sheetPr>
  <dimension ref="A1:L78"/>
  <sheetViews>
    <sheetView zoomScaleNormal="100" workbookViewId="0">
      <selection activeCell="I11" sqref="I11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2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1" customHeight="1" x14ac:dyDescent="0.25">
      <c r="A3" s="34" t="s">
        <v>8</v>
      </c>
      <c r="B3" s="122" t="s">
        <v>207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2" x14ac:dyDescent="0.35">
      <c r="A4" s="1" t="s">
        <v>0</v>
      </c>
      <c r="B4" s="1" t="s">
        <v>3</v>
      </c>
      <c r="C4" s="29" t="s">
        <v>126</v>
      </c>
      <c r="D4" s="30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2" x14ac:dyDescent="0.25">
      <c r="A5" s="2">
        <v>9051</v>
      </c>
      <c r="B5" s="2" t="s">
        <v>125</v>
      </c>
      <c r="C5" s="2" t="s">
        <v>131</v>
      </c>
      <c r="D5" s="36" t="s">
        <v>14</v>
      </c>
      <c r="E5" s="3" t="s">
        <v>17</v>
      </c>
      <c r="F5" s="2" t="s">
        <v>16</v>
      </c>
      <c r="G5" s="3">
        <v>2.6</v>
      </c>
      <c r="H5" s="3">
        <v>3.1</v>
      </c>
      <c r="I5" s="3">
        <f>IFERROR(IF(MAX(G5:H5)=0,"",MAX(G5:H5))," ")</f>
        <v>3.1</v>
      </c>
      <c r="J5" s="43">
        <v>1</v>
      </c>
      <c r="K5" s="42">
        <v>8</v>
      </c>
    </row>
    <row r="6" spans="1:12" ht="15.75" x14ac:dyDescent="0.25">
      <c r="A6" s="34">
        <v>8696</v>
      </c>
      <c r="B6" s="82" t="s">
        <v>212</v>
      </c>
      <c r="C6"/>
      <c r="D6" s="36" t="s">
        <v>14</v>
      </c>
      <c r="E6" s="3" t="s">
        <v>17</v>
      </c>
      <c r="F6" s="2" t="s">
        <v>55</v>
      </c>
      <c r="G6" s="3">
        <v>2.2999999999999998</v>
      </c>
      <c r="H6" s="3">
        <v>2.35</v>
      </c>
      <c r="I6" s="3">
        <f t="shared" ref="I6:I7" si="0">IFERROR(IF(MAX(G6:H6)=0,"",MAX(G6:H6))," ")</f>
        <v>2.35</v>
      </c>
      <c r="J6" s="43">
        <v>2</v>
      </c>
      <c r="K6" s="78">
        <v>7</v>
      </c>
    </row>
    <row r="7" spans="1:12" ht="15.75" x14ac:dyDescent="0.25">
      <c r="A7" s="47"/>
      <c r="B7" s="47"/>
      <c r="C7" s="47"/>
      <c r="D7" s="47"/>
      <c r="E7" s="47"/>
      <c r="F7" s="47"/>
      <c r="G7" s="47"/>
      <c r="H7" s="47"/>
      <c r="I7" s="47" t="str">
        <f t="shared" si="0"/>
        <v/>
      </c>
      <c r="J7" s="47"/>
      <c r="K7" s="64"/>
    </row>
    <row r="8" spans="1:12" x14ac:dyDescent="0.25">
      <c r="B8" s="8"/>
      <c r="C8" s="16"/>
      <c r="D8" s="16"/>
      <c r="E8" s="16"/>
      <c r="F8" s="16"/>
      <c r="G8" s="8"/>
      <c r="H8" s="8"/>
      <c r="I8" s="8"/>
      <c r="J8" s="14"/>
    </row>
    <row r="9" spans="1:12" x14ac:dyDescent="0.25">
      <c r="B9" s="8"/>
      <c r="C9" s="16"/>
      <c r="D9" s="16"/>
      <c r="E9" s="16"/>
      <c r="F9" s="16"/>
      <c r="G9" s="8"/>
      <c r="H9" s="8"/>
      <c r="I9" s="8"/>
      <c r="J9" s="14"/>
    </row>
    <row r="10" spans="1:12" x14ac:dyDescent="0.25">
      <c r="B10" s="8"/>
      <c r="C10" s="16"/>
      <c r="D10" s="16"/>
      <c r="E10" s="16"/>
      <c r="F10" s="16"/>
      <c r="G10" s="8"/>
      <c r="H10" s="8"/>
      <c r="I10" s="8"/>
      <c r="J10" s="14"/>
    </row>
    <row r="11" spans="1:12" x14ac:dyDescent="0.25">
      <c r="B11" s="8"/>
      <c r="C11" s="16"/>
      <c r="D11" s="16"/>
      <c r="E11" s="16"/>
      <c r="F11" s="16"/>
      <c r="G11" s="8"/>
      <c r="H11" s="8"/>
      <c r="I11" s="8"/>
      <c r="J11" s="14"/>
    </row>
    <row r="12" spans="1:12" x14ac:dyDescent="0.25">
      <c r="B12" s="8"/>
      <c r="C12" s="16"/>
      <c r="D12" s="16"/>
      <c r="E12" s="16"/>
      <c r="F12" s="16"/>
      <c r="G12" s="8"/>
      <c r="H12" s="8"/>
      <c r="I12" s="8"/>
      <c r="J12" s="14"/>
    </row>
    <row r="13" spans="1:12" x14ac:dyDescent="0.25">
      <c r="B13" s="8"/>
      <c r="C13" s="16"/>
      <c r="D13" s="16"/>
      <c r="E13" s="16"/>
      <c r="F13" s="16"/>
      <c r="G13" s="8"/>
      <c r="H13" s="8"/>
      <c r="I13" s="8"/>
      <c r="J13" s="14"/>
    </row>
    <row r="14" spans="1:12" x14ac:dyDescent="0.25">
      <c r="B14" s="8"/>
      <c r="C14" s="16"/>
      <c r="D14" s="16"/>
      <c r="E14" s="16"/>
      <c r="F14" s="16"/>
      <c r="G14" s="8"/>
      <c r="H14" s="8"/>
      <c r="I14" s="8"/>
      <c r="J14" s="14"/>
    </row>
    <row r="15" spans="1:12" x14ac:dyDescent="0.25">
      <c r="B15" s="16"/>
      <c r="C15" s="12"/>
      <c r="D15" s="12"/>
      <c r="E15" s="12"/>
      <c r="F15" s="12"/>
      <c r="G15" s="8"/>
      <c r="H15" s="8"/>
      <c r="I15" s="8"/>
      <c r="J15" s="14"/>
    </row>
    <row r="16" spans="1:12" x14ac:dyDescent="0.25">
      <c r="B16" s="16"/>
      <c r="C16" s="12"/>
      <c r="D16" s="12"/>
      <c r="E16" s="12"/>
      <c r="F16" s="12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25">
      <c r="B68" s="16"/>
      <c r="C68" s="12"/>
      <c r="D68" s="12"/>
      <c r="E68" s="12"/>
      <c r="F68" s="12"/>
      <c r="G68" s="8"/>
      <c r="H68" s="8"/>
      <c r="I68" s="8"/>
      <c r="J68" s="14"/>
    </row>
    <row r="69" spans="2:10" x14ac:dyDescent="0.25">
      <c r="B69" s="16"/>
      <c r="C69" s="12"/>
      <c r="D69" s="12"/>
      <c r="E69" s="12"/>
      <c r="F69" s="12"/>
      <c r="G69" s="8"/>
      <c r="H69" s="8"/>
      <c r="I69" s="8"/>
      <c r="J69" s="14"/>
    </row>
    <row r="70" spans="2:10" x14ac:dyDescent="0.25">
      <c r="B70" s="16"/>
      <c r="C70" s="12"/>
      <c r="D70" s="12"/>
      <c r="E70" s="12"/>
      <c r="F70" s="12"/>
      <c r="G70" s="8"/>
      <c r="H70" s="8"/>
      <c r="I70" s="8"/>
      <c r="J70" s="14"/>
    </row>
    <row r="71" spans="2:10" x14ac:dyDescent="0.25">
      <c r="B71" s="16"/>
      <c r="C71" s="12"/>
      <c r="D71" s="12"/>
      <c r="E71" s="12"/>
      <c r="F71" s="12"/>
      <c r="G71" s="8"/>
      <c r="H71" s="8"/>
      <c r="I71" s="8"/>
      <c r="J71" s="14"/>
    </row>
    <row r="72" spans="2:10" x14ac:dyDescent="0.35">
      <c r="B72" s="9"/>
      <c r="C72" s="9"/>
      <c r="D72" s="9"/>
      <c r="E72" s="9"/>
      <c r="F72" s="9"/>
      <c r="G72" s="9"/>
      <c r="H72" s="9"/>
      <c r="I72" s="9"/>
      <c r="J72" s="14"/>
    </row>
    <row r="73" spans="2:10" x14ac:dyDescent="0.35">
      <c r="B73" s="9"/>
      <c r="C73" s="9"/>
      <c r="D73" s="9"/>
      <c r="E73" s="9"/>
      <c r="F73" s="9"/>
      <c r="G73" s="9"/>
      <c r="H73" s="9"/>
      <c r="I73" s="9"/>
      <c r="J73" s="14"/>
    </row>
    <row r="74" spans="2:10" x14ac:dyDescent="0.35">
      <c r="B74" s="9"/>
      <c r="C74" s="9"/>
      <c r="D74" s="9"/>
      <c r="E74" s="9"/>
      <c r="F74" s="9"/>
      <c r="G74" s="9"/>
      <c r="H74" s="9"/>
      <c r="I74" s="9"/>
      <c r="J74" s="14"/>
    </row>
    <row r="75" spans="2:10" x14ac:dyDescent="0.35">
      <c r="B75" s="9"/>
      <c r="C75" s="10"/>
      <c r="D75" s="10"/>
      <c r="E75" s="10"/>
      <c r="F75" s="10"/>
      <c r="G75" s="9"/>
      <c r="H75" s="9"/>
      <c r="I75" s="9"/>
      <c r="J75" s="14"/>
    </row>
    <row r="76" spans="2:10" x14ac:dyDescent="0.35">
      <c r="B76" s="9"/>
      <c r="C76" s="10"/>
      <c r="D76" s="10"/>
      <c r="E76" s="10"/>
      <c r="F76" s="10"/>
      <c r="G76" s="9"/>
      <c r="H76" s="9"/>
      <c r="I76" s="9"/>
      <c r="J76" s="14"/>
    </row>
    <row r="77" spans="2:10" x14ac:dyDescent="0.35">
      <c r="B77" s="9"/>
      <c r="C77" s="10"/>
      <c r="D77" s="10"/>
      <c r="E77" s="10"/>
      <c r="F77" s="10"/>
      <c r="G77" s="9"/>
      <c r="H77" s="9"/>
      <c r="I77" s="9"/>
      <c r="J77" s="14"/>
    </row>
    <row r="78" spans="2:10" x14ac:dyDescent="0.25">
      <c r="B78" s="8"/>
      <c r="C78" s="8"/>
      <c r="D78" s="8"/>
      <c r="E78" s="8"/>
      <c r="F78" s="8"/>
      <c r="G78" s="8"/>
      <c r="H78" s="8"/>
      <c r="I78" s="8"/>
      <c r="J78" s="14"/>
    </row>
  </sheetData>
  <sheetProtection algorithmName="SHA-512" hashValue="Bl31vcICx2+uuQSmpKpnt5QYUzryhK28RpNvAEjZ3edwO57JnbKplsymnM+ccbjbCtAnV8u4C1ZYo8jnVcgASw==" saltValue="KxqXwbZHkXmUsOtK5xyx+Q==" spinCount="100000" sheet="1" formatCells="0" formatColumns="0" formatRows="0" insertColumns="0" insertRows="0" insertHyperlinks="0" deleteColumns="0" deleteRows="0" sort="0" autoFilter="0" pivotTables="0"/>
  <autoFilter ref="B4:K4" xr:uid="{00000000-0009-0000-0000-000008000000}">
    <sortState xmlns:xlrd2="http://schemas.microsoft.com/office/spreadsheetml/2017/richdata2" ref="B5:O11">
      <sortCondition descending="1" ref="I4:I8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014A-E67B-4AD1-A905-A30D7F705DEC}">
  <sheetPr>
    <tabColor theme="9" tint="-0.249977111117893"/>
  </sheetPr>
  <dimension ref="A1:L80"/>
  <sheetViews>
    <sheetView zoomScaleNormal="100" workbookViewId="0">
      <selection activeCell="F8" sqref="F8"/>
    </sheetView>
  </sheetViews>
  <sheetFormatPr defaultColWidth="11" defaultRowHeight="18" x14ac:dyDescent="0.25"/>
  <cols>
    <col min="2" max="2" width="31" style="34" customWidth="1"/>
    <col min="3" max="3" width="11.125" style="34" bestFit="1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2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1" customHeight="1" x14ac:dyDescent="0.25">
      <c r="A3" s="34" t="s">
        <v>8</v>
      </c>
      <c r="B3" s="122" t="s">
        <v>207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2" x14ac:dyDescent="0.35">
      <c r="A4" s="1" t="s">
        <v>0</v>
      </c>
      <c r="B4" s="1" t="s">
        <v>3</v>
      </c>
      <c r="C4" s="29" t="s">
        <v>126</v>
      </c>
      <c r="D4" s="30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2" ht="15.75" x14ac:dyDescent="0.25">
      <c r="A5" s="2" t="s">
        <v>73</v>
      </c>
      <c r="B5" s="2" t="s">
        <v>24</v>
      </c>
      <c r="C5" s="2" t="s">
        <v>203</v>
      </c>
      <c r="D5" s="3" t="s">
        <v>14</v>
      </c>
      <c r="E5" s="3" t="s">
        <v>15</v>
      </c>
      <c r="F5" s="2" t="s">
        <v>54</v>
      </c>
      <c r="G5" s="73">
        <v>4.0199999999999996</v>
      </c>
      <c r="H5" s="73">
        <v>4.33</v>
      </c>
      <c r="I5" s="3">
        <f>IFERROR(IF(MAX(G5:H5)=0,"",MAX(G5:H5))," ")</f>
        <v>4.33</v>
      </c>
      <c r="J5" s="43">
        <v>1</v>
      </c>
      <c r="K5" s="78">
        <v>8</v>
      </c>
    </row>
    <row r="6" spans="1:12" ht="15.75" x14ac:dyDescent="0.25">
      <c r="A6" s="2" t="s">
        <v>69</v>
      </c>
      <c r="B6" s="2" t="s">
        <v>68</v>
      </c>
      <c r="C6" s="2" t="s">
        <v>116</v>
      </c>
      <c r="D6" s="3" t="s">
        <v>14</v>
      </c>
      <c r="E6" s="3" t="s">
        <v>15</v>
      </c>
      <c r="F6" s="2" t="s">
        <v>16</v>
      </c>
      <c r="G6" s="73">
        <v>3.7</v>
      </c>
      <c r="H6" s="73">
        <v>3.77</v>
      </c>
      <c r="I6" s="3">
        <f>IFERROR(IF(MAX(G6:H6)=0,"",MAX(G6:H6))," ")</f>
        <v>3.77</v>
      </c>
      <c r="J6" s="43">
        <v>2</v>
      </c>
      <c r="K6" s="78">
        <v>7</v>
      </c>
    </row>
    <row r="7" spans="1:12" ht="15.75" x14ac:dyDescent="0.25">
      <c r="A7" s="2" t="s">
        <v>70</v>
      </c>
      <c r="B7" s="2" t="s">
        <v>111</v>
      </c>
      <c r="C7" s="2" t="s">
        <v>115</v>
      </c>
      <c r="D7" s="3" t="s">
        <v>14</v>
      </c>
      <c r="E7" s="3" t="s">
        <v>15</v>
      </c>
      <c r="F7" s="2" t="s">
        <v>18</v>
      </c>
      <c r="G7" s="73">
        <v>3.55</v>
      </c>
      <c r="H7" s="73">
        <v>3.68</v>
      </c>
      <c r="I7" s="3">
        <f>IFERROR(IF(MAX(G7:H7)=0,"",MAX(G7:H7))," ")</f>
        <v>3.68</v>
      </c>
      <c r="J7" s="43">
        <v>3</v>
      </c>
      <c r="K7" s="78">
        <v>6</v>
      </c>
    </row>
    <row r="8" spans="1:12" ht="15.75" x14ac:dyDescent="0.25">
      <c r="A8" s="3">
        <v>9036</v>
      </c>
      <c r="B8" s="3" t="s">
        <v>213</v>
      </c>
      <c r="C8" s="69">
        <v>38529</v>
      </c>
      <c r="D8" s="3" t="s">
        <v>14</v>
      </c>
      <c r="E8" s="3" t="s">
        <v>15</v>
      </c>
      <c r="F8" s="2" t="s">
        <v>16</v>
      </c>
      <c r="G8" s="73">
        <v>2.5499999999999998</v>
      </c>
      <c r="H8" s="73">
        <v>2.77</v>
      </c>
      <c r="I8" s="3">
        <f>IFERROR(IF(MAX(G8:H8)=0,"",MAX(G8:H8))," ")</f>
        <v>2.77</v>
      </c>
      <c r="J8" s="43">
        <v>4</v>
      </c>
      <c r="K8" s="78">
        <v>5</v>
      </c>
    </row>
    <row r="9" spans="1:12" ht="15.75" x14ac:dyDescent="0.25">
      <c r="A9" s="47"/>
      <c r="B9" s="47"/>
      <c r="C9" s="47"/>
      <c r="D9" s="47"/>
      <c r="E9" s="47"/>
      <c r="F9" s="47"/>
      <c r="G9" s="80"/>
      <c r="H9" s="80"/>
      <c r="I9" s="47"/>
      <c r="J9" s="47"/>
      <c r="K9" s="64"/>
    </row>
    <row r="10" spans="1:12" x14ac:dyDescent="0.25">
      <c r="B10" s="8"/>
      <c r="C10" s="16"/>
      <c r="D10" s="16"/>
      <c r="E10" s="16"/>
      <c r="F10" s="16"/>
      <c r="G10" s="8"/>
      <c r="H10" s="8"/>
      <c r="I10" s="8"/>
      <c r="J10" s="14"/>
    </row>
    <row r="11" spans="1:12" x14ac:dyDescent="0.25">
      <c r="B11" s="8"/>
      <c r="C11" s="16"/>
      <c r="D11" s="16"/>
      <c r="E11" s="16"/>
      <c r="F11" s="16"/>
      <c r="G11" s="8"/>
      <c r="H11" s="8"/>
      <c r="I11" s="8"/>
      <c r="J11" s="14"/>
    </row>
    <row r="12" spans="1:12" x14ac:dyDescent="0.25">
      <c r="B12" s="8"/>
      <c r="C12" s="16"/>
      <c r="D12" s="16"/>
      <c r="E12" s="16"/>
      <c r="F12" s="16"/>
      <c r="G12" s="8"/>
      <c r="H12" s="8"/>
      <c r="I12" s="8"/>
      <c r="J12" s="14"/>
    </row>
    <row r="13" spans="1:12" x14ac:dyDescent="0.25">
      <c r="B13" s="8"/>
      <c r="C13" s="16"/>
      <c r="D13" s="16"/>
      <c r="E13" s="16"/>
      <c r="F13" s="16"/>
      <c r="G13" s="8"/>
      <c r="H13" s="8"/>
      <c r="I13" s="8"/>
      <c r="J13" s="14"/>
    </row>
    <row r="14" spans="1:12" x14ac:dyDescent="0.25">
      <c r="B14" s="8"/>
      <c r="C14" s="16"/>
      <c r="D14" s="16"/>
      <c r="E14" s="16"/>
      <c r="F14" s="16"/>
      <c r="G14" s="8"/>
      <c r="H14" s="8"/>
      <c r="I14" s="8"/>
      <c r="J14" s="14"/>
    </row>
    <row r="15" spans="1:12" x14ac:dyDescent="0.25">
      <c r="B15" s="8"/>
      <c r="C15" s="16"/>
      <c r="D15" s="16"/>
      <c r="E15" s="16"/>
      <c r="F15" s="16"/>
      <c r="G15" s="8"/>
      <c r="H15" s="8"/>
      <c r="I15" s="8"/>
      <c r="J15" s="14"/>
    </row>
    <row r="16" spans="1:12" x14ac:dyDescent="0.25">
      <c r="B16" s="8"/>
      <c r="C16" s="16"/>
      <c r="D16" s="16"/>
      <c r="E16" s="16"/>
      <c r="F16" s="16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25">
      <c r="B68" s="16"/>
      <c r="C68" s="12"/>
      <c r="D68" s="12"/>
      <c r="E68" s="12"/>
      <c r="F68" s="12"/>
      <c r="G68" s="8"/>
      <c r="H68" s="8"/>
      <c r="I68" s="8"/>
      <c r="J68" s="14"/>
    </row>
    <row r="69" spans="2:10" x14ac:dyDescent="0.25">
      <c r="B69" s="16"/>
      <c r="C69" s="12"/>
      <c r="D69" s="12"/>
      <c r="E69" s="12"/>
      <c r="F69" s="12"/>
      <c r="G69" s="8"/>
      <c r="H69" s="8"/>
      <c r="I69" s="8"/>
      <c r="J69" s="14"/>
    </row>
    <row r="70" spans="2:10" x14ac:dyDescent="0.25">
      <c r="B70" s="16"/>
      <c r="C70" s="12"/>
      <c r="D70" s="12"/>
      <c r="E70" s="12"/>
      <c r="F70" s="12"/>
      <c r="G70" s="8"/>
      <c r="H70" s="8"/>
      <c r="I70" s="8"/>
      <c r="J70" s="14"/>
    </row>
    <row r="71" spans="2:10" x14ac:dyDescent="0.25">
      <c r="B71" s="16"/>
      <c r="C71" s="12"/>
      <c r="D71" s="12"/>
      <c r="E71" s="12"/>
      <c r="F71" s="12"/>
      <c r="G71" s="8"/>
      <c r="H71" s="8"/>
      <c r="I71" s="8"/>
      <c r="J71" s="14"/>
    </row>
    <row r="72" spans="2:10" x14ac:dyDescent="0.25">
      <c r="B72" s="16"/>
      <c r="C72" s="12"/>
      <c r="D72" s="12"/>
      <c r="E72" s="12"/>
      <c r="F72" s="12"/>
      <c r="G72" s="8"/>
      <c r="H72" s="8"/>
      <c r="I72" s="8"/>
      <c r="J72" s="14"/>
    </row>
    <row r="73" spans="2:10" x14ac:dyDescent="0.25">
      <c r="B73" s="16"/>
      <c r="C73" s="12"/>
      <c r="D73" s="12"/>
      <c r="E73" s="12"/>
      <c r="F73" s="12"/>
      <c r="G73" s="8"/>
      <c r="H73" s="8"/>
      <c r="I73" s="8"/>
      <c r="J73" s="14"/>
    </row>
    <row r="74" spans="2:10" x14ac:dyDescent="0.35">
      <c r="B74" s="9"/>
      <c r="C74" s="9"/>
      <c r="D74" s="9"/>
      <c r="E74" s="9"/>
      <c r="F74" s="9"/>
      <c r="G74" s="9"/>
      <c r="H74" s="9"/>
      <c r="I74" s="9"/>
      <c r="J74" s="14"/>
    </row>
    <row r="75" spans="2:10" x14ac:dyDescent="0.35">
      <c r="B75" s="9"/>
      <c r="C75" s="9"/>
      <c r="D75" s="9"/>
      <c r="E75" s="9"/>
      <c r="F75" s="9"/>
      <c r="G75" s="9"/>
      <c r="H75" s="9"/>
      <c r="I75" s="9"/>
      <c r="J75" s="14"/>
    </row>
    <row r="76" spans="2:10" x14ac:dyDescent="0.35">
      <c r="B76" s="9"/>
      <c r="C76" s="9"/>
      <c r="D76" s="9"/>
      <c r="E76" s="9"/>
      <c r="F76" s="9"/>
      <c r="G76" s="9"/>
      <c r="H76" s="9"/>
      <c r="I76" s="9"/>
      <c r="J76" s="14"/>
    </row>
    <row r="77" spans="2:10" x14ac:dyDescent="0.35">
      <c r="B77" s="9"/>
      <c r="C77" s="10"/>
      <c r="D77" s="10"/>
      <c r="E77" s="10"/>
      <c r="F77" s="10"/>
      <c r="G77" s="9"/>
      <c r="H77" s="9"/>
      <c r="I77" s="9"/>
      <c r="J77" s="14"/>
    </row>
    <row r="78" spans="2:10" x14ac:dyDescent="0.35">
      <c r="B78" s="9"/>
      <c r="C78" s="10"/>
      <c r="D78" s="10"/>
      <c r="E78" s="10"/>
      <c r="F78" s="10"/>
      <c r="G78" s="9"/>
      <c r="H78" s="9"/>
      <c r="I78" s="9"/>
      <c r="J78" s="14"/>
    </row>
    <row r="79" spans="2:10" x14ac:dyDescent="0.35">
      <c r="B79" s="9"/>
      <c r="C79" s="10"/>
      <c r="D79" s="10"/>
      <c r="E79" s="10"/>
      <c r="F79" s="10"/>
      <c r="G79" s="9"/>
      <c r="H79" s="9"/>
      <c r="I79" s="9"/>
      <c r="J79" s="14"/>
    </row>
    <row r="80" spans="2:10" x14ac:dyDescent="0.25">
      <c r="B80" s="8"/>
      <c r="C80" s="8"/>
      <c r="D80" s="8"/>
      <c r="E80" s="8"/>
      <c r="F80" s="8"/>
      <c r="G80" s="8"/>
      <c r="H80" s="8"/>
      <c r="I80" s="8"/>
      <c r="J80" s="14"/>
    </row>
  </sheetData>
  <sheetProtection algorithmName="SHA-512" hashValue="OtR+MiMPOSyJ1wt6+eo++zQD/NcK+fRZRkBdyCTjBudW9S+ADvYYlKANpxh9hWxVkjQ8BqQFzeekadWXLbmaeA==" saltValue="13O/3nJXc38HMrVSVGKb0Q==" spinCount="100000" sheet="1" formatCells="0" formatColumns="0" formatRows="0" insertColumns="0" insertRows="0" insertHyperlinks="0" deleteColumns="0" deleteRows="0" sort="0" autoFilter="0" pivotTables="0"/>
  <autoFilter ref="B4:K4" xr:uid="{00000000-0009-0000-0000-000008000000}">
    <sortState xmlns:xlrd2="http://schemas.microsoft.com/office/spreadsheetml/2017/richdata2" ref="B5:K8">
      <sortCondition descending="1" ref="I4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40CD-8D94-4CB4-8A05-69281FDCE1EA}">
  <sheetPr>
    <tabColor theme="9" tint="-0.249977111117893"/>
  </sheetPr>
  <dimension ref="A1:L80"/>
  <sheetViews>
    <sheetView zoomScaleNormal="100" workbookViewId="0">
      <selection activeCell="F8" sqref="F8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2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1" customHeight="1" x14ac:dyDescent="0.25">
      <c r="A3" s="34" t="s">
        <v>8</v>
      </c>
      <c r="B3" s="122" t="s">
        <v>207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2" x14ac:dyDescent="0.35">
      <c r="A4" s="1" t="s">
        <v>0</v>
      </c>
      <c r="B4" s="1" t="s">
        <v>3</v>
      </c>
      <c r="C4" s="29" t="s">
        <v>126</v>
      </c>
      <c r="D4" s="30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2" x14ac:dyDescent="0.25">
      <c r="A5" s="2" t="s">
        <v>52</v>
      </c>
      <c r="B5" s="2" t="s">
        <v>214</v>
      </c>
      <c r="C5" s="2"/>
      <c r="D5" s="3" t="s">
        <v>98</v>
      </c>
      <c r="E5" s="3" t="s">
        <v>15</v>
      </c>
      <c r="F5" s="2" t="s">
        <v>47</v>
      </c>
      <c r="G5" s="3">
        <v>4.59</v>
      </c>
      <c r="H5" s="3">
        <v>4.6399999999999997</v>
      </c>
      <c r="I5" s="3">
        <f>IFERROR(IF(MAX(G5:H5)=0,"",MAX(G5:H5))," ")</f>
        <v>4.6399999999999997</v>
      </c>
      <c r="J5" s="43">
        <v>1</v>
      </c>
      <c r="K5" s="42">
        <v>8</v>
      </c>
    </row>
    <row r="6" spans="1:12" x14ac:dyDescent="0.25">
      <c r="A6" s="2" t="s">
        <v>49</v>
      </c>
      <c r="B6" s="2" t="s">
        <v>33</v>
      </c>
      <c r="C6" s="2" t="s">
        <v>176</v>
      </c>
      <c r="D6" s="3" t="s">
        <v>98</v>
      </c>
      <c r="E6" s="3" t="s">
        <v>15</v>
      </c>
      <c r="F6" s="2" t="s">
        <v>18</v>
      </c>
      <c r="G6" s="3">
        <v>4.3</v>
      </c>
      <c r="H6" s="3">
        <v>0</v>
      </c>
      <c r="I6" s="3">
        <f>IFERROR(IF(MAX(G6:H6)=0,"",MAX(G6:H6))," ")</f>
        <v>4.3</v>
      </c>
      <c r="J6" s="43">
        <v>2</v>
      </c>
      <c r="K6" s="42">
        <v>7</v>
      </c>
    </row>
    <row r="7" spans="1:12" x14ac:dyDescent="0.25">
      <c r="A7" s="2" t="s">
        <v>90</v>
      </c>
      <c r="B7" s="2" t="s">
        <v>46</v>
      </c>
      <c r="C7" s="2" t="s">
        <v>179</v>
      </c>
      <c r="D7" s="3" t="s">
        <v>98</v>
      </c>
      <c r="E7" s="3" t="s">
        <v>15</v>
      </c>
      <c r="F7" s="2" t="s">
        <v>23</v>
      </c>
      <c r="G7" s="3">
        <v>4.05</v>
      </c>
      <c r="H7" s="3">
        <v>4.17</v>
      </c>
      <c r="I7" s="3">
        <f>IFERROR(IF(MAX(G7:H7)=0,"",MAX(G7:H7))," ")</f>
        <v>4.17</v>
      </c>
      <c r="J7" s="43">
        <v>3</v>
      </c>
      <c r="K7" s="42">
        <v>6</v>
      </c>
    </row>
    <row r="8" spans="1:12" x14ac:dyDescent="0.25">
      <c r="A8" s="2">
        <v>8410</v>
      </c>
      <c r="B8" s="2" t="s">
        <v>32</v>
      </c>
      <c r="C8" s="2" t="s">
        <v>175</v>
      </c>
      <c r="D8" s="3" t="s">
        <v>98</v>
      </c>
      <c r="E8" s="3" t="s">
        <v>15</v>
      </c>
      <c r="F8" s="2" t="s">
        <v>18</v>
      </c>
      <c r="G8" s="3">
        <v>3.8</v>
      </c>
      <c r="H8" s="3">
        <v>4.0999999999999996</v>
      </c>
      <c r="I8" s="3">
        <f>IFERROR(IF(MAX(G8:H8)=0,"",MAX(G8:H8))," ")</f>
        <v>4.0999999999999996</v>
      </c>
      <c r="J8" s="43">
        <v>4</v>
      </c>
      <c r="K8" s="42">
        <v>5</v>
      </c>
    </row>
    <row r="9" spans="1:12" x14ac:dyDescent="0.25">
      <c r="A9" s="52">
        <v>8412</v>
      </c>
      <c r="B9" s="52" t="s">
        <v>215</v>
      </c>
      <c r="C9" s="52"/>
      <c r="D9" s="47" t="s">
        <v>98</v>
      </c>
      <c r="E9" s="47" t="s">
        <v>15</v>
      </c>
      <c r="F9" s="52" t="s">
        <v>47</v>
      </c>
      <c r="G9" s="47">
        <v>3.57</v>
      </c>
      <c r="H9" s="47">
        <v>3.6</v>
      </c>
      <c r="I9" s="47">
        <f>IFERROR(IF(MAX(G9:H9)=0,"",MAX(G9:H9))," ")</f>
        <v>3.6</v>
      </c>
      <c r="J9" s="59">
        <v>5</v>
      </c>
      <c r="K9" s="117">
        <v>4</v>
      </c>
    </row>
    <row r="10" spans="1:12" x14ac:dyDescent="0.25">
      <c r="B10" s="8"/>
      <c r="C10" s="16"/>
      <c r="D10" s="16"/>
      <c r="E10" s="16"/>
      <c r="F10" s="16"/>
      <c r="G10" s="8"/>
      <c r="H10" s="8"/>
      <c r="I10" s="8"/>
      <c r="J10" s="14"/>
    </row>
    <row r="11" spans="1:12" x14ac:dyDescent="0.25">
      <c r="B11" s="8"/>
      <c r="C11" s="16"/>
      <c r="D11" s="16"/>
      <c r="E11" s="16"/>
      <c r="F11" s="16"/>
      <c r="G11" s="8"/>
      <c r="H11" s="8"/>
      <c r="I11" s="8"/>
      <c r="J11" s="14"/>
    </row>
    <row r="12" spans="1:12" x14ac:dyDescent="0.25">
      <c r="B12" s="8"/>
      <c r="C12" s="16"/>
      <c r="D12" s="16"/>
      <c r="E12" s="16"/>
      <c r="F12" s="16"/>
      <c r="G12" s="8"/>
      <c r="H12" s="8"/>
      <c r="I12" s="8"/>
      <c r="J12" s="14"/>
    </row>
    <row r="13" spans="1:12" x14ac:dyDescent="0.25">
      <c r="B13" s="8"/>
      <c r="C13" s="16"/>
      <c r="D13" s="16"/>
      <c r="E13" s="16"/>
      <c r="F13" s="16"/>
      <c r="G13" s="8"/>
      <c r="H13" s="8"/>
      <c r="I13" s="8"/>
      <c r="J13" s="14"/>
    </row>
    <row r="14" spans="1:12" x14ac:dyDescent="0.25">
      <c r="B14" s="8"/>
      <c r="C14" s="16"/>
      <c r="D14" s="16"/>
      <c r="E14" s="16"/>
      <c r="F14" s="16"/>
      <c r="G14" s="8"/>
      <c r="H14" s="8"/>
      <c r="I14" s="8"/>
      <c r="J14" s="14"/>
    </row>
    <row r="15" spans="1:12" x14ac:dyDescent="0.25">
      <c r="B15" s="8"/>
      <c r="C15" s="16"/>
      <c r="D15" s="16"/>
      <c r="E15" s="16"/>
      <c r="F15" s="16"/>
      <c r="G15" s="8"/>
      <c r="H15" s="8"/>
      <c r="I15" s="8"/>
      <c r="J15" s="14"/>
    </row>
    <row r="16" spans="1:12" x14ac:dyDescent="0.25">
      <c r="B16" s="8"/>
      <c r="C16" s="16"/>
      <c r="D16" s="16"/>
      <c r="E16" s="16"/>
      <c r="F16" s="16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25">
      <c r="B68" s="16"/>
      <c r="C68" s="12"/>
      <c r="D68" s="12"/>
      <c r="E68" s="12"/>
      <c r="F68" s="12"/>
      <c r="G68" s="8"/>
      <c r="H68" s="8"/>
      <c r="I68" s="8"/>
      <c r="J68" s="14"/>
    </row>
    <row r="69" spans="2:10" x14ac:dyDescent="0.25">
      <c r="B69" s="16"/>
      <c r="C69" s="12"/>
      <c r="D69" s="12"/>
      <c r="E69" s="12"/>
      <c r="F69" s="12"/>
      <c r="G69" s="8"/>
      <c r="H69" s="8"/>
      <c r="I69" s="8"/>
      <c r="J69" s="14"/>
    </row>
    <row r="70" spans="2:10" x14ac:dyDescent="0.25">
      <c r="B70" s="16"/>
      <c r="C70" s="12"/>
      <c r="D70" s="12"/>
      <c r="E70" s="12"/>
      <c r="F70" s="12"/>
      <c r="G70" s="8"/>
      <c r="H70" s="8"/>
      <c r="I70" s="8"/>
      <c r="J70" s="14"/>
    </row>
    <row r="71" spans="2:10" x14ac:dyDescent="0.25">
      <c r="B71" s="16"/>
      <c r="C71" s="12"/>
      <c r="D71" s="12"/>
      <c r="E71" s="12"/>
      <c r="F71" s="12"/>
      <c r="G71" s="8"/>
      <c r="H71" s="8"/>
      <c r="I71" s="8"/>
      <c r="J71" s="14"/>
    </row>
    <row r="72" spans="2:10" x14ac:dyDescent="0.25">
      <c r="B72" s="16"/>
      <c r="C72" s="12"/>
      <c r="D72" s="12"/>
      <c r="E72" s="12"/>
      <c r="F72" s="12"/>
      <c r="G72" s="8"/>
      <c r="H72" s="8"/>
      <c r="I72" s="8"/>
      <c r="J72" s="14"/>
    </row>
    <row r="73" spans="2:10" x14ac:dyDescent="0.25">
      <c r="B73" s="16"/>
      <c r="C73" s="12"/>
      <c r="D73" s="12"/>
      <c r="E73" s="12"/>
      <c r="F73" s="12"/>
      <c r="G73" s="8"/>
      <c r="H73" s="8"/>
      <c r="I73" s="8"/>
      <c r="J73" s="14"/>
    </row>
    <row r="74" spans="2:10" x14ac:dyDescent="0.35">
      <c r="B74" s="9"/>
      <c r="C74" s="9"/>
      <c r="D74" s="9"/>
      <c r="E74" s="9"/>
      <c r="F74" s="9"/>
      <c r="G74" s="9"/>
      <c r="H74" s="9"/>
      <c r="I74" s="9"/>
      <c r="J74" s="14"/>
    </row>
    <row r="75" spans="2:10" x14ac:dyDescent="0.35">
      <c r="B75" s="9"/>
      <c r="C75" s="9"/>
      <c r="D75" s="9"/>
      <c r="E75" s="9"/>
      <c r="F75" s="9"/>
      <c r="G75" s="9"/>
      <c r="H75" s="9"/>
      <c r="I75" s="9"/>
      <c r="J75" s="14"/>
    </row>
    <row r="76" spans="2:10" x14ac:dyDescent="0.35">
      <c r="B76" s="9"/>
      <c r="C76" s="9"/>
      <c r="D76" s="9"/>
      <c r="E76" s="9"/>
      <c r="F76" s="9"/>
      <c r="G76" s="9"/>
      <c r="H76" s="9"/>
      <c r="I76" s="9"/>
      <c r="J76" s="14"/>
    </row>
    <row r="77" spans="2:10" x14ac:dyDescent="0.35">
      <c r="B77" s="9"/>
      <c r="C77" s="10"/>
      <c r="D77" s="10"/>
      <c r="E77" s="10"/>
      <c r="F77" s="10"/>
      <c r="G77" s="9"/>
      <c r="H77" s="9"/>
      <c r="I77" s="9"/>
      <c r="J77" s="14"/>
    </row>
    <row r="78" spans="2:10" x14ac:dyDescent="0.35">
      <c r="B78" s="9"/>
      <c r="C78" s="10"/>
      <c r="D78" s="10"/>
      <c r="E78" s="10"/>
      <c r="F78" s="10"/>
      <c r="G78" s="9"/>
      <c r="H78" s="9"/>
      <c r="I78" s="9"/>
      <c r="J78" s="14"/>
    </row>
    <row r="79" spans="2:10" x14ac:dyDescent="0.35">
      <c r="B79" s="9"/>
      <c r="C79" s="10"/>
      <c r="D79" s="10"/>
      <c r="E79" s="10"/>
      <c r="F79" s="10"/>
      <c r="G79" s="9"/>
      <c r="H79" s="9"/>
      <c r="I79" s="9"/>
      <c r="J79" s="14"/>
    </row>
    <row r="80" spans="2:10" x14ac:dyDescent="0.25">
      <c r="B80" s="8"/>
      <c r="C80" s="8"/>
      <c r="D80" s="8"/>
      <c r="E80" s="8"/>
      <c r="F80" s="8"/>
      <c r="G80" s="8"/>
      <c r="H80" s="8"/>
      <c r="I80" s="8"/>
      <c r="J80" s="14"/>
    </row>
  </sheetData>
  <sheetProtection algorithmName="SHA-512" hashValue="7pGSuODlDAQBO7qU3fhFHEeMRmlpUFNtc7pu+BS6FndDQb0E9RRFxbtQMf+z8sAWc0G3TLkUMsrkUR0WCuj3EQ==" saltValue="78KnZ8vLf7Mp7BCYtMecww==" spinCount="100000" sheet="1" formatCells="0" formatColumns="0" formatRows="0" insertColumns="0" insertRows="0" insertHyperlinks="0" deleteColumns="0" deleteRows="0" sort="0" autoFilter="0" pivotTables="0"/>
  <autoFilter ref="B4:K4" xr:uid="{00000000-0009-0000-0000-000008000000}">
    <sortState xmlns:xlrd2="http://schemas.microsoft.com/office/spreadsheetml/2017/richdata2" ref="B5:K9">
      <sortCondition descending="1" ref="I4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59AAF-0EC4-420D-9467-2E31489E7287}">
  <sheetPr>
    <tabColor theme="9" tint="-0.249977111117893"/>
  </sheetPr>
  <dimension ref="A1:L78"/>
  <sheetViews>
    <sheetView zoomScaleNormal="100" workbookViewId="0">
      <selection activeCell="F12" sqref="F12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2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1" customHeight="1" x14ac:dyDescent="0.25">
      <c r="A3" s="34" t="s">
        <v>8</v>
      </c>
      <c r="B3" s="122" t="s">
        <v>207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2" x14ac:dyDescent="0.35">
      <c r="A4" s="1" t="s">
        <v>0</v>
      </c>
      <c r="B4" s="1" t="s">
        <v>3</v>
      </c>
      <c r="C4" s="29" t="s">
        <v>126</v>
      </c>
      <c r="D4" s="30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2" x14ac:dyDescent="0.35">
      <c r="A5" s="2" t="s">
        <v>190</v>
      </c>
      <c r="B5" s="2" t="s">
        <v>183</v>
      </c>
      <c r="C5" s="2" t="s">
        <v>186</v>
      </c>
      <c r="D5" s="3" t="s">
        <v>98</v>
      </c>
      <c r="E5" s="3" t="s">
        <v>17</v>
      </c>
      <c r="F5" s="2" t="s">
        <v>18</v>
      </c>
      <c r="G5" s="3">
        <v>3.65</v>
      </c>
      <c r="H5" s="3">
        <v>3.7</v>
      </c>
      <c r="I5" s="92">
        <f>IFERROR(IF(MAX(G5:H5)=0,"",MAX(G5:H5))," ")</f>
        <v>3.7</v>
      </c>
      <c r="J5" s="39">
        <v>1</v>
      </c>
      <c r="K5" s="42">
        <v>8</v>
      </c>
    </row>
    <row r="6" spans="1:12" x14ac:dyDescent="0.35">
      <c r="A6" s="2" t="s">
        <v>48</v>
      </c>
      <c r="B6" s="2" t="s">
        <v>40</v>
      </c>
      <c r="C6" s="2" t="s">
        <v>188</v>
      </c>
      <c r="D6" s="3" t="s">
        <v>98</v>
      </c>
      <c r="E6" s="3" t="s">
        <v>17</v>
      </c>
      <c r="F6" s="2" t="s">
        <v>18</v>
      </c>
      <c r="G6" s="3">
        <v>3.34</v>
      </c>
      <c r="H6" s="3">
        <v>3.36</v>
      </c>
      <c r="I6" s="92">
        <f t="shared" ref="I6:I7" si="0">IFERROR(IF(MAX(G6:H6)=0,"",MAX(G6:H6))," ")</f>
        <v>3.36</v>
      </c>
      <c r="J6" s="39">
        <v>2</v>
      </c>
      <c r="K6" s="42">
        <v>7</v>
      </c>
    </row>
    <row r="7" spans="1:12" x14ac:dyDescent="0.35">
      <c r="A7" s="2" t="s">
        <v>191</v>
      </c>
      <c r="B7" s="2" t="s">
        <v>86</v>
      </c>
      <c r="C7" s="2" t="s">
        <v>189</v>
      </c>
      <c r="D7" s="3" t="s">
        <v>98</v>
      </c>
      <c r="E7" s="3" t="s">
        <v>17</v>
      </c>
      <c r="F7" s="2" t="s">
        <v>18</v>
      </c>
      <c r="G7" s="3">
        <v>3</v>
      </c>
      <c r="H7" s="3">
        <v>3.1</v>
      </c>
      <c r="I7" s="92">
        <f t="shared" si="0"/>
        <v>3.1</v>
      </c>
      <c r="J7" s="39">
        <v>3</v>
      </c>
      <c r="K7" s="42">
        <v>0</v>
      </c>
    </row>
    <row r="8" spans="1:12" x14ac:dyDescent="0.25">
      <c r="B8" s="8"/>
      <c r="C8" s="16"/>
      <c r="D8" s="16"/>
      <c r="E8" s="16"/>
      <c r="F8" s="16"/>
      <c r="G8" s="8"/>
      <c r="H8" s="8"/>
      <c r="I8" s="8"/>
      <c r="J8" s="14"/>
    </row>
    <row r="9" spans="1:12" x14ac:dyDescent="0.25">
      <c r="B9" s="8"/>
      <c r="C9" s="16"/>
      <c r="D9" s="16"/>
      <c r="E9" s="16"/>
      <c r="F9" s="16"/>
      <c r="G9" s="8"/>
      <c r="H9" s="8"/>
      <c r="I9" s="8"/>
      <c r="J9" s="14"/>
    </row>
    <row r="10" spans="1:12" x14ac:dyDescent="0.25">
      <c r="B10" s="8"/>
      <c r="C10" s="16"/>
      <c r="D10" s="16"/>
      <c r="E10" s="16"/>
      <c r="F10" s="16"/>
      <c r="G10" s="8"/>
      <c r="H10" s="8"/>
      <c r="I10" s="8"/>
      <c r="J10" s="14"/>
    </row>
    <row r="11" spans="1:12" x14ac:dyDescent="0.25">
      <c r="B11" s="8"/>
      <c r="C11" s="16"/>
      <c r="D11" s="16"/>
      <c r="E11" s="16"/>
      <c r="F11" s="16"/>
      <c r="G11" s="8"/>
      <c r="H11" s="8"/>
      <c r="I11" s="8"/>
      <c r="J11" s="14"/>
    </row>
    <row r="12" spans="1:12" x14ac:dyDescent="0.25">
      <c r="B12" s="8"/>
      <c r="C12" s="16"/>
      <c r="D12" s="16"/>
      <c r="E12" s="16"/>
      <c r="F12" s="16"/>
      <c r="G12" s="8"/>
      <c r="H12" s="8"/>
      <c r="I12" s="8"/>
      <c r="J12" s="14"/>
    </row>
    <row r="13" spans="1:12" x14ac:dyDescent="0.25">
      <c r="B13" s="8"/>
      <c r="C13" s="16"/>
      <c r="D13" s="16"/>
      <c r="E13" s="16"/>
      <c r="F13" s="16"/>
      <c r="G13" s="8"/>
      <c r="H13" s="8"/>
      <c r="I13" s="8"/>
      <c r="J13" s="14"/>
    </row>
    <row r="14" spans="1:12" x14ac:dyDescent="0.25">
      <c r="B14" s="8"/>
      <c r="C14" s="16"/>
      <c r="D14" s="16"/>
      <c r="E14" s="16"/>
      <c r="F14" s="16"/>
      <c r="G14" s="8"/>
      <c r="H14" s="8"/>
      <c r="I14" s="8"/>
      <c r="J14" s="14"/>
    </row>
    <row r="15" spans="1:12" x14ac:dyDescent="0.25">
      <c r="B15" s="16"/>
      <c r="C15" s="12"/>
      <c r="D15" s="12"/>
      <c r="E15" s="12"/>
      <c r="F15" s="12"/>
      <c r="G15" s="8"/>
      <c r="H15" s="8"/>
      <c r="I15" s="8"/>
      <c r="J15" s="14"/>
    </row>
    <row r="16" spans="1:12" x14ac:dyDescent="0.25">
      <c r="B16" s="16"/>
      <c r="C16" s="12"/>
      <c r="D16" s="12"/>
      <c r="E16" s="12"/>
      <c r="F16" s="12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25">
      <c r="B68" s="16"/>
      <c r="C68" s="12"/>
      <c r="D68" s="12"/>
      <c r="E68" s="12"/>
      <c r="F68" s="12"/>
      <c r="G68" s="8"/>
      <c r="H68" s="8"/>
      <c r="I68" s="8"/>
      <c r="J68" s="14"/>
    </row>
    <row r="69" spans="2:10" x14ac:dyDescent="0.25">
      <c r="B69" s="16"/>
      <c r="C69" s="12"/>
      <c r="D69" s="12"/>
      <c r="E69" s="12"/>
      <c r="F69" s="12"/>
      <c r="G69" s="8"/>
      <c r="H69" s="8"/>
      <c r="I69" s="8"/>
      <c r="J69" s="14"/>
    </row>
    <row r="70" spans="2:10" x14ac:dyDescent="0.25">
      <c r="B70" s="16"/>
      <c r="C70" s="12"/>
      <c r="D70" s="12"/>
      <c r="E70" s="12"/>
      <c r="F70" s="12"/>
      <c r="G70" s="8"/>
      <c r="H70" s="8"/>
      <c r="I70" s="8"/>
      <c r="J70" s="14"/>
    </row>
    <row r="71" spans="2:10" x14ac:dyDescent="0.25">
      <c r="B71" s="16"/>
      <c r="C71" s="12"/>
      <c r="D71" s="12"/>
      <c r="E71" s="12"/>
      <c r="F71" s="12"/>
      <c r="G71" s="8"/>
      <c r="H71" s="8"/>
      <c r="I71" s="8"/>
      <c r="J71" s="14"/>
    </row>
    <row r="72" spans="2:10" x14ac:dyDescent="0.35">
      <c r="B72" s="9"/>
      <c r="C72" s="9"/>
      <c r="D72" s="9"/>
      <c r="E72" s="9"/>
      <c r="F72" s="9"/>
      <c r="G72" s="9"/>
      <c r="H72" s="9"/>
      <c r="I72" s="9"/>
      <c r="J72" s="14"/>
    </row>
    <row r="73" spans="2:10" x14ac:dyDescent="0.35">
      <c r="B73" s="9"/>
      <c r="C73" s="9"/>
      <c r="D73" s="9"/>
      <c r="E73" s="9"/>
      <c r="F73" s="9"/>
      <c r="G73" s="9"/>
      <c r="H73" s="9"/>
      <c r="I73" s="9"/>
      <c r="J73" s="14"/>
    </row>
    <row r="74" spans="2:10" x14ac:dyDescent="0.35">
      <c r="B74" s="9"/>
      <c r="C74" s="9"/>
      <c r="D74" s="9"/>
      <c r="E74" s="9"/>
      <c r="F74" s="9"/>
      <c r="G74" s="9"/>
      <c r="H74" s="9"/>
      <c r="I74" s="9"/>
      <c r="J74" s="14"/>
    </row>
    <row r="75" spans="2:10" x14ac:dyDescent="0.35">
      <c r="B75" s="9"/>
      <c r="C75" s="10"/>
      <c r="D75" s="10"/>
      <c r="E75" s="10"/>
      <c r="F75" s="10"/>
      <c r="G75" s="9"/>
      <c r="H75" s="9"/>
      <c r="I75" s="9"/>
      <c r="J75" s="14"/>
    </row>
    <row r="76" spans="2:10" x14ac:dyDescent="0.35">
      <c r="B76" s="9"/>
      <c r="C76" s="10"/>
      <c r="D76" s="10"/>
      <c r="E76" s="10"/>
      <c r="F76" s="10"/>
      <c r="G76" s="9"/>
      <c r="H76" s="9"/>
      <c r="I76" s="9"/>
      <c r="J76" s="14"/>
    </row>
    <row r="77" spans="2:10" x14ac:dyDescent="0.35">
      <c r="B77" s="9"/>
      <c r="C77" s="10"/>
      <c r="D77" s="10"/>
      <c r="E77" s="10"/>
      <c r="F77" s="10"/>
      <c r="G77" s="9"/>
      <c r="H77" s="9"/>
      <c r="I77" s="9"/>
      <c r="J77" s="14"/>
    </row>
    <row r="78" spans="2:10" x14ac:dyDescent="0.25">
      <c r="B78" s="8"/>
      <c r="C78" s="8"/>
      <c r="D78" s="8"/>
      <c r="E78" s="8"/>
      <c r="F78" s="8"/>
      <c r="G78" s="8"/>
      <c r="H78" s="8"/>
      <c r="I78" s="8"/>
      <c r="J78" s="14"/>
    </row>
  </sheetData>
  <sheetProtection algorithmName="SHA-512" hashValue="MKsjiVzfC9H2kpFmOotxaAKrYzhJhv+a8Vm+6n6PllkPDbNqI1NHMLeUov5ud4CsR17qbeF8tfxmYXDUGfxaNg==" saltValue="3PqVSbBnLOfnU4B4NCloZA==" spinCount="100000" sheet="1" formatCells="0" formatColumns="0" formatRows="0" insertColumns="0" insertRows="0" insertHyperlinks="0" deleteColumns="0" deleteRows="0" sort="0" autoFilter="0" pivotTables="0"/>
  <autoFilter ref="B4:K4" xr:uid="{00000000-0009-0000-0000-000008000000}">
    <sortState xmlns:xlrd2="http://schemas.microsoft.com/office/spreadsheetml/2017/richdata2" ref="B5:O11">
      <sortCondition descending="1" ref="I4:I8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57BE-13DC-4E15-A4C5-24933A89FF15}">
  <sheetPr>
    <tabColor theme="9" tint="-0.249977111117893"/>
  </sheetPr>
  <dimension ref="A1:L76"/>
  <sheetViews>
    <sheetView zoomScaleNormal="100" workbookViewId="0">
      <selection activeCell="F12" sqref="F12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2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1" customHeight="1" x14ac:dyDescent="0.25">
      <c r="A3" s="34" t="s">
        <v>8</v>
      </c>
      <c r="B3" s="122" t="s">
        <v>207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2" x14ac:dyDescent="0.35">
      <c r="A4" s="1" t="s">
        <v>0</v>
      </c>
      <c r="B4" s="1" t="s">
        <v>3</v>
      </c>
      <c r="C4" s="60" t="s">
        <v>126</v>
      </c>
      <c r="D4" s="61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2" x14ac:dyDescent="0.25">
      <c r="A5" s="2" t="s">
        <v>72</v>
      </c>
      <c r="B5" s="2" t="s">
        <v>71</v>
      </c>
      <c r="C5" s="2" t="s">
        <v>182</v>
      </c>
      <c r="D5" s="3" t="s">
        <v>181</v>
      </c>
      <c r="E5" s="3" t="s">
        <v>15</v>
      </c>
      <c r="F5" s="2" t="s">
        <v>47</v>
      </c>
      <c r="G5" s="3">
        <v>3.41</v>
      </c>
      <c r="H5" s="3">
        <v>3.62</v>
      </c>
      <c r="I5" s="3">
        <f>IFERROR(IF(MAX(G5:H5)=0,"",MAX(G5:H5))," ")</f>
        <v>3.62</v>
      </c>
      <c r="J5" s="43">
        <v>1</v>
      </c>
      <c r="K5" s="42">
        <v>8</v>
      </c>
    </row>
    <row r="6" spans="1:12" x14ac:dyDescent="0.25">
      <c r="B6" s="8"/>
      <c r="C6" s="16"/>
      <c r="D6" s="16"/>
      <c r="E6" s="16"/>
      <c r="F6" s="16"/>
      <c r="G6" s="8"/>
      <c r="H6" s="8"/>
      <c r="I6" s="8"/>
      <c r="J6" s="14"/>
    </row>
    <row r="7" spans="1:12" x14ac:dyDescent="0.25">
      <c r="B7" s="8"/>
      <c r="C7" s="16"/>
      <c r="D7" s="16"/>
      <c r="E7" s="16"/>
      <c r="F7" s="16"/>
      <c r="G7" s="8"/>
      <c r="H7" s="8"/>
      <c r="I7" s="8"/>
      <c r="J7" s="14"/>
    </row>
    <row r="8" spans="1:12" x14ac:dyDescent="0.25">
      <c r="B8" s="8"/>
      <c r="C8" s="16"/>
      <c r="D8" s="16"/>
      <c r="E8" s="16"/>
      <c r="F8" s="16"/>
      <c r="G8" s="8"/>
      <c r="H8" s="8"/>
      <c r="I8" s="8"/>
      <c r="J8" s="14"/>
    </row>
    <row r="9" spans="1:12" x14ac:dyDescent="0.25">
      <c r="B9" s="8"/>
      <c r="C9" s="16"/>
      <c r="D9" s="16"/>
      <c r="E9" s="16"/>
      <c r="F9" s="16"/>
      <c r="G9" s="8"/>
      <c r="H9" s="8"/>
      <c r="I9" s="8"/>
      <c r="J9" s="14"/>
    </row>
    <row r="10" spans="1:12" x14ac:dyDescent="0.25">
      <c r="B10" s="8"/>
      <c r="C10" s="16"/>
      <c r="D10" s="16"/>
      <c r="E10" s="16"/>
      <c r="F10" s="16"/>
      <c r="G10" s="8"/>
      <c r="H10" s="8"/>
      <c r="I10" s="8"/>
      <c r="J10" s="14"/>
    </row>
    <row r="11" spans="1:12" x14ac:dyDescent="0.25">
      <c r="B11" s="8"/>
      <c r="C11" s="16"/>
      <c r="D11" s="16"/>
      <c r="E11" s="16"/>
      <c r="F11" s="16"/>
      <c r="G11" s="8"/>
      <c r="H11" s="8"/>
      <c r="I11" s="8"/>
      <c r="J11" s="14"/>
    </row>
    <row r="12" spans="1:12" x14ac:dyDescent="0.25">
      <c r="B12" s="8"/>
      <c r="C12" s="16"/>
      <c r="D12" s="16"/>
      <c r="E12" s="16"/>
      <c r="F12" s="16"/>
      <c r="G12" s="8"/>
      <c r="H12" s="8"/>
      <c r="I12" s="8"/>
      <c r="J12" s="14"/>
    </row>
    <row r="13" spans="1:12" x14ac:dyDescent="0.25">
      <c r="B13" s="16"/>
      <c r="C13" s="12"/>
      <c r="D13" s="12"/>
      <c r="E13" s="12"/>
      <c r="F13" s="12"/>
      <c r="G13" s="8"/>
      <c r="H13" s="8"/>
      <c r="I13" s="8"/>
      <c r="J13" s="14"/>
    </row>
    <row r="14" spans="1:12" x14ac:dyDescent="0.25">
      <c r="B14" s="16"/>
      <c r="C14" s="12"/>
      <c r="D14" s="12"/>
      <c r="E14" s="12"/>
      <c r="F14" s="12"/>
      <c r="G14" s="8"/>
      <c r="H14" s="8"/>
      <c r="I14" s="8"/>
      <c r="J14" s="14"/>
    </row>
    <row r="15" spans="1:12" x14ac:dyDescent="0.25">
      <c r="B15" s="16"/>
      <c r="C15" s="12"/>
      <c r="D15" s="12"/>
      <c r="E15" s="12"/>
      <c r="F15" s="12"/>
      <c r="G15" s="8"/>
      <c r="H15" s="8"/>
      <c r="I15" s="8"/>
      <c r="J15" s="14"/>
    </row>
    <row r="16" spans="1:12" x14ac:dyDescent="0.25">
      <c r="B16" s="16"/>
      <c r="C16" s="12"/>
      <c r="D16" s="12"/>
      <c r="E16" s="12"/>
      <c r="F16" s="12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25">
      <c r="B68" s="16"/>
      <c r="C68" s="12"/>
      <c r="D68" s="12"/>
      <c r="E68" s="12"/>
      <c r="F68" s="12"/>
      <c r="G68" s="8"/>
      <c r="H68" s="8"/>
      <c r="I68" s="8"/>
      <c r="J68" s="14"/>
    </row>
    <row r="69" spans="2:10" x14ac:dyDescent="0.25">
      <c r="B69" s="16"/>
      <c r="C69" s="12"/>
      <c r="D69" s="12"/>
      <c r="E69" s="12"/>
      <c r="F69" s="12"/>
      <c r="G69" s="8"/>
      <c r="H69" s="8"/>
      <c r="I69" s="8"/>
      <c r="J69" s="14"/>
    </row>
    <row r="70" spans="2:10" x14ac:dyDescent="0.35">
      <c r="B70" s="9"/>
      <c r="C70" s="9"/>
      <c r="D70" s="9"/>
      <c r="E70" s="9"/>
      <c r="F70" s="9"/>
      <c r="G70" s="9"/>
      <c r="H70" s="9"/>
      <c r="I70" s="9"/>
      <c r="J70" s="14"/>
    </row>
    <row r="71" spans="2:10" x14ac:dyDescent="0.35">
      <c r="B71" s="9"/>
      <c r="C71" s="9"/>
      <c r="D71" s="9"/>
      <c r="E71" s="9"/>
      <c r="F71" s="9"/>
      <c r="G71" s="9"/>
      <c r="H71" s="9"/>
      <c r="I71" s="9"/>
      <c r="J71" s="14"/>
    </row>
    <row r="72" spans="2:10" x14ac:dyDescent="0.35">
      <c r="B72" s="9"/>
      <c r="C72" s="9"/>
      <c r="D72" s="9"/>
      <c r="E72" s="9"/>
      <c r="F72" s="9"/>
      <c r="G72" s="9"/>
      <c r="H72" s="9"/>
      <c r="I72" s="9"/>
      <c r="J72" s="14"/>
    </row>
    <row r="73" spans="2:10" x14ac:dyDescent="0.35">
      <c r="B73" s="9"/>
      <c r="C73" s="10"/>
      <c r="D73" s="10"/>
      <c r="E73" s="10"/>
      <c r="F73" s="10"/>
      <c r="G73" s="9"/>
      <c r="H73" s="9"/>
      <c r="I73" s="9"/>
      <c r="J73" s="14"/>
    </row>
    <row r="74" spans="2:10" x14ac:dyDescent="0.35">
      <c r="B74" s="9"/>
      <c r="C74" s="10"/>
      <c r="D74" s="10"/>
      <c r="E74" s="10"/>
      <c r="F74" s="10"/>
      <c r="G74" s="9"/>
      <c r="H74" s="9"/>
      <c r="I74" s="9"/>
      <c r="J74" s="14"/>
    </row>
    <row r="75" spans="2:10" x14ac:dyDescent="0.35">
      <c r="B75" s="9"/>
      <c r="C75" s="10"/>
      <c r="D75" s="10"/>
      <c r="E75" s="10"/>
      <c r="F75" s="10"/>
      <c r="G75" s="9"/>
      <c r="H75" s="9"/>
      <c r="I75" s="9"/>
      <c r="J75" s="14"/>
    </row>
    <row r="76" spans="2:10" x14ac:dyDescent="0.25">
      <c r="B76" s="8"/>
      <c r="C76" s="8"/>
      <c r="D76" s="8"/>
      <c r="E76" s="8"/>
      <c r="F76" s="8"/>
      <c r="G76" s="8"/>
      <c r="H76" s="8"/>
      <c r="I76" s="8"/>
      <c r="J76" s="14"/>
    </row>
  </sheetData>
  <sheetProtection algorithmName="SHA-512" hashValue="wIteJl/2BcEkCwzTJiJ1QGll5S7RG8AUI6Btu961YdDc3dw/ziRrBTUjqc5mRi4XDM9f+GrRhm6SpG4aehVbqQ==" saltValue="nGEuXIBqT2KhdLAfhIbm0g==" spinCount="100000" sheet="1" formatCells="0" formatColumns="0" formatRows="0" insertColumns="0" insertRows="0" insertHyperlinks="0" deleteColumns="0" deleteRows="0" sort="0" autoFilter="0" pivotTables="0"/>
  <autoFilter ref="B4:K4" xr:uid="{00000000-0009-0000-0000-000008000000}">
    <sortState xmlns:xlrd2="http://schemas.microsoft.com/office/spreadsheetml/2017/richdata2" ref="B5:O9">
      <sortCondition descending="1" ref="I4:I6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S78"/>
  <sheetViews>
    <sheetView zoomScaleNormal="100" workbookViewId="0">
      <selection activeCell="G6" sqref="G6"/>
    </sheetView>
  </sheetViews>
  <sheetFormatPr defaultColWidth="11" defaultRowHeight="18" x14ac:dyDescent="0.25"/>
  <cols>
    <col min="2" max="2" width="31" style="20" customWidth="1"/>
    <col min="3" max="3" width="11.125" style="20" bestFit="1" customWidth="1"/>
    <col min="4" max="4" width="6.625" style="34" customWidth="1"/>
    <col min="5" max="5" width="4.75" style="34" customWidth="1"/>
    <col min="6" max="6" width="46.75" style="34" bestFit="1" customWidth="1"/>
    <col min="7" max="8" width="11.375" style="20" customWidth="1"/>
    <col min="9" max="9" width="8.625" style="20" customWidth="1"/>
    <col min="10" max="10" width="12.375" style="13" bestFit="1" customWidth="1"/>
  </cols>
  <sheetData>
    <row r="1" spans="1:19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9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9" ht="21" customHeight="1" x14ac:dyDescent="0.25">
      <c r="A3" s="34" t="s">
        <v>8</v>
      </c>
      <c r="B3" s="122" t="s">
        <v>195</v>
      </c>
      <c r="C3" s="122"/>
      <c r="D3" s="35"/>
      <c r="E3" s="35"/>
      <c r="F3" s="35"/>
      <c r="G3" s="4" t="s">
        <v>7</v>
      </c>
      <c r="H3" s="21" t="s">
        <v>106</v>
      </c>
      <c r="J3" s="123" t="s">
        <v>109</v>
      </c>
      <c r="K3" s="123"/>
    </row>
    <row r="4" spans="1:19" x14ac:dyDescent="0.35">
      <c r="A4" s="1" t="s">
        <v>0</v>
      </c>
      <c r="B4" s="1" t="s">
        <v>3</v>
      </c>
      <c r="C4" s="29" t="s">
        <v>126</v>
      </c>
      <c r="D4" s="30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9" x14ac:dyDescent="0.35">
      <c r="A5" s="2">
        <v>8695</v>
      </c>
      <c r="B5" s="36" t="s">
        <v>196</v>
      </c>
      <c r="C5" s="36" t="s">
        <v>197</v>
      </c>
      <c r="D5" s="36" t="s">
        <v>107</v>
      </c>
      <c r="E5" s="36" t="s">
        <v>15</v>
      </c>
      <c r="F5" s="36" t="s">
        <v>16</v>
      </c>
      <c r="G5" s="38">
        <v>8.14</v>
      </c>
      <c r="H5" s="3">
        <v>7.56</v>
      </c>
      <c r="I5" s="92">
        <f t="shared" ref="I5:I10" si="0">IFERROR(IF(MAX(G5:H5)=0,"",MAX(G5:H5))," ")</f>
        <v>8.14</v>
      </c>
      <c r="J5" s="89">
        <v>1</v>
      </c>
      <c r="K5" s="42">
        <v>8</v>
      </c>
    </row>
    <row r="6" spans="1:19" x14ac:dyDescent="0.35">
      <c r="A6" s="3">
        <v>9027</v>
      </c>
      <c r="B6" s="3" t="s">
        <v>22</v>
      </c>
      <c r="C6" s="3" t="s">
        <v>171</v>
      </c>
      <c r="D6" s="3" t="s">
        <v>107</v>
      </c>
      <c r="E6" s="3" t="s">
        <v>15</v>
      </c>
      <c r="F6" s="3" t="s">
        <v>54</v>
      </c>
      <c r="G6" s="3">
        <v>7.99</v>
      </c>
      <c r="H6" s="3">
        <v>7.55</v>
      </c>
      <c r="I6" s="92">
        <f t="shared" si="0"/>
        <v>7.99</v>
      </c>
      <c r="J6" s="89">
        <v>3</v>
      </c>
      <c r="K6" s="42">
        <v>6</v>
      </c>
      <c r="L6" s="6"/>
      <c r="M6" s="6"/>
      <c r="N6" s="6"/>
      <c r="O6" s="6"/>
      <c r="P6" s="6"/>
      <c r="Q6" s="6"/>
      <c r="R6" s="6"/>
      <c r="S6" s="6"/>
    </row>
    <row r="7" spans="1:19" x14ac:dyDescent="0.35">
      <c r="A7" s="3" t="s">
        <v>58</v>
      </c>
      <c r="B7" s="3" t="s">
        <v>216</v>
      </c>
      <c r="C7" s="69">
        <v>39446</v>
      </c>
      <c r="D7" s="3" t="s">
        <v>107</v>
      </c>
      <c r="E7" s="3" t="s">
        <v>15</v>
      </c>
      <c r="F7" s="3" t="s">
        <v>55</v>
      </c>
      <c r="G7" s="3">
        <v>6.8</v>
      </c>
      <c r="H7" s="3">
        <v>7.56</v>
      </c>
      <c r="I7" s="92">
        <f t="shared" si="0"/>
        <v>7.56</v>
      </c>
      <c r="J7" s="89">
        <v>2</v>
      </c>
      <c r="K7" s="42">
        <v>7</v>
      </c>
    </row>
    <row r="8" spans="1:19" x14ac:dyDescent="0.35">
      <c r="A8" s="3">
        <v>8647</v>
      </c>
      <c r="B8" s="3" t="s">
        <v>156</v>
      </c>
      <c r="C8" s="3" t="s">
        <v>164</v>
      </c>
      <c r="D8" s="3" t="s">
        <v>107</v>
      </c>
      <c r="E8" s="3" t="s">
        <v>15</v>
      </c>
      <c r="F8" s="36" t="s">
        <v>55</v>
      </c>
      <c r="G8" s="62">
        <v>6.03</v>
      </c>
      <c r="H8" s="62">
        <v>6.5</v>
      </c>
      <c r="I8" s="92">
        <f t="shared" si="0"/>
        <v>6.5</v>
      </c>
      <c r="J8" s="90">
        <v>4</v>
      </c>
      <c r="K8" s="41">
        <v>5</v>
      </c>
    </row>
    <row r="9" spans="1:19" x14ac:dyDescent="0.35">
      <c r="A9" s="3">
        <v>8404</v>
      </c>
      <c r="B9" s="3" t="s">
        <v>218</v>
      </c>
      <c r="C9" s="69">
        <v>38824</v>
      </c>
      <c r="D9" s="3" t="s">
        <v>107</v>
      </c>
      <c r="E9" s="3" t="s">
        <v>15</v>
      </c>
      <c r="F9" s="3" t="s">
        <v>16</v>
      </c>
      <c r="G9" s="3">
        <v>5.03</v>
      </c>
      <c r="H9" s="3">
        <v>6.35</v>
      </c>
      <c r="I9" s="92">
        <f t="shared" si="0"/>
        <v>6.35</v>
      </c>
      <c r="J9" s="89">
        <v>5</v>
      </c>
      <c r="K9" s="42">
        <v>4</v>
      </c>
    </row>
    <row r="10" spans="1:19" x14ac:dyDescent="0.35">
      <c r="A10" s="3">
        <v>9005</v>
      </c>
      <c r="B10" s="3" t="s">
        <v>217</v>
      </c>
      <c r="C10" s="3"/>
      <c r="D10" s="3" t="s">
        <v>107</v>
      </c>
      <c r="E10" s="3" t="s">
        <v>15</v>
      </c>
      <c r="F10" s="2" t="s">
        <v>47</v>
      </c>
      <c r="G10" s="3">
        <v>5.03</v>
      </c>
      <c r="H10" s="3">
        <v>4.6399999999999997</v>
      </c>
      <c r="I10" s="92">
        <f t="shared" si="0"/>
        <v>5.03</v>
      </c>
      <c r="J10" s="89">
        <v>6</v>
      </c>
      <c r="K10" s="42">
        <v>3</v>
      </c>
    </row>
    <row r="11" spans="1:19" x14ac:dyDescent="0.25">
      <c r="B11" s="8"/>
      <c r="C11" s="16"/>
      <c r="D11" s="16"/>
      <c r="E11" s="16"/>
      <c r="F11" s="16"/>
      <c r="G11" s="8"/>
      <c r="H11" s="8"/>
      <c r="I11" s="8"/>
      <c r="J11" s="14"/>
    </row>
    <row r="12" spans="1:19" x14ac:dyDescent="0.25">
      <c r="B12" s="8"/>
      <c r="C12" s="16"/>
      <c r="D12" s="16"/>
      <c r="E12" s="16"/>
      <c r="F12" s="16"/>
      <c r="G12" s="8"/>
      <c r="H12" s="8"/>
      <c r="I12" s="8"/>
      <c r="J12" s="14"/>
    </row>
    <row r="13" spans="1:19" x14ac:dyDescent="0.25">
      <c r="B13" s="8"/>
      <c r="C13" s="16"/>
      <c r="D13" s="16"/>
      <c r="E13" s="16"/>
      <c r="F13" s="16"/>
      <c r="G13" s="8"/>
      <c r="H13" s="8"/>
      <c r="I13" s="8"/>
      <c r="J13" s="14"/>
    </row>
    <row r="14" spans="1:19" x14ac:dyDescent="0.25">
      <c r="B14" s="8"/>
      <c r="C14" s="16"/>
      <c r="D14" s="16"/>
      <c r="E14" s="16"/>
      <c r="F14" s="16"/>
      <c r="G14" s="8"/>
      <c r="H14" s="8"/>
      <c r="I14" s="8"/>
      <c r="J14" s="14"/>
    </row>
    <row r="15" spans="1:19" x14ac:dyDescent="0.25">
      <c r="B15" s="16"/>
      <c r="C15" s="12"/>
      <c r="D15" s="12"/>
      <c r="E15" s="12"/>
      <c r="F15" s="12"/>
      <c r="G15" s="8"/>
      <c r="H15" s="8"/>
      <c r="I15" s="8"/>
      <c r="J15" s="14"/>
    </row>
    <row r="16" spans="1:19" x14ac:dyDescent="0.25">
      <c r="B16" s="16"/>
      <c r="C16" s="12"/>
      <c r="D16" s="12"/>
      <c r="E16" s="12"/>
      <c r="F16" s="12"/>
      <c r="G16" s="8"/>
      <c r="H16" s="8"/>
      <c r="I16" s="8"/>
      <c r="J16" s="14"/>
    </row>
    <row r="17" spans="2:10" x14ac:dyDescent="0.25">
      <c r="B17" s="16"/>
      <c r="C17" s="12"/>
      <c r="D17" s="12"/>
      <c r="E17" s="12"/>
      <c r="F17" s="12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25">
      <c r="B68" s="16"/>
      <c r="C68" s="12"/>
      <c r="D68" s="12"/>
      <c r="E68" s="12"/>
      <c r="F68" s="12"/>
      <c r="G68" s="8"/>
      <c r="H68" s="8"/>
      <c r="I68" s="8"/>
      <c r="J68" s="14"/>
    </row>
    <row r="69" spans="2:10" x14ac:dyDescent="0.25">
      <c r="B69" s="16"/>
      <c r="C69" s="12"/>
      <c r="D69" s="12"/>
      <c r="E69" s="12"/>
      <c r="F69" s="12"/>
      <c r="G69" s="8"/>
      <c r="H69" s="8"/>
      <c r="I69" s="8"/>
      <c r="J69" s="14"/>
    </row>
    <row r="70" spans="2:10" x14ac:dyDescent="0.25">
      <c r="B70" s="16"/>
      <c r="C70" s="12"/>
      <c r="D70" s="12"/>
      <c r="E70" s="12"/>
      <c r="F70" s="12"/>
      <c r="G70" s="8"/>
      <c r="H70" s="8"/>
      <c r="I70" s="8"/>
      <c r="J70" s="14"/>
    </row>
    <row r="71" spans="2:10" x14ac:dyDescent="0.25">
      <c r="B71" s="16"/>
      <c r="C71" s="12"/>
      <c r="D71" s="12"/>
      <c r="E71" s="12"/>
      <c r="F71" s="12"/>
      <c r="G71" s="8"/>
      <c r="H71" s="8"/>
      <c r="I71" s="8"/>
      <c r="J71" s="14"/>
    </row>
    <row r="72" spans="2:10" x14ac:dyDescent="0.35">
      <c r="B72" s="9"/>
      <c r="C72" s="9"/>
      <c r="D72" s="9"/>
      <c r="E72" s="9"/>
      <c r="F72" s="9"/>
      <c r="G72" s="9"/>
      <c r="H72" s="9"/>
      <c r="I72" s="9"/>
      <c r="J72" s="14"/>
    </row>
    <row r="73" spans="2:10" x14ac:dyDescent="0.35">
      <c r="B73" s="9"/>
      <c r="C73" s="9"/>
      <c r="D73" s="9"/>
      <c r="E73" s="9"/>
      <c r="F73" s="9"/>
      <c r="G73" s="9"/>
      <c r="H73" s="9"/>
      <c r="I73" s="9"/>
      <c r="J73" s="14"/>
    </row>
    <row r="74" spans="2:10" x14ac:dyDescent="0.35">
      <c r="B74" s="9"/>
      <c r="C74" s="9"/>
      <c r="D74" s="9"/>
      <c r="E74" s="9"/>
      <c r="F74" s="9"/>
      <c r="G74" s="9"/>
      <c r="H74" s="9"/>
      <c r="I74" s="9"/>
      <c r="J74" s="14"/>
    </row>
    <row r="75" spans="2:10" x14ac:dyDescent="0.35">
      <c r="B75" s="9"/>
      <c r="C75" s="10"/>
      <c r="D75" s="10"/>
      <c r="E75" s="10"/>
      <c r="F75" s="10"/>
      <c r="G75" s="9"/>
      <c r="H75" s="9"/>
      <c r="I75" s="9"/>
      <c r="J75" s="14"/>
    </row>
    <row r="76" spans="2:10" x14ac:dyDescent="0.35">
      <c r="B76" s="9"/>
      <c r="C76" s="10"/>
      <c r="D76" s="10"/>
      <c r="E76" s="10"/>
      <c r="F76" s="10"/>
      <c r="G76" s="9"/>
      <c r="H76" s="9"/>
      <c r="I76" s="9"/>
      <c r="J76" s="14"/>
    </row>
    <row r="77" spans="2:10" x14ac:dyDescent="0.35">
      <c r="B77" s="9"/>
      <c r="C77" s="10"/>
      <c r="D77" s="10"/>
      <c r="E77" s="10"/>
      <c r="F77" s="10"/>
      <c r="G77" s="9"/>
      <c r="H77" s="9"/>
      <c r="I77" s="9"/>
      <c r="J77" s="14"/>
    </row>
    <row r="78" spans="2:10" x14ac:dyDescent="0.25">
      <c r="B78" s="8"/>
      <c r="C78" s="8"/>
      <c r="D78" s="8"/>
      <c r="E78" s="8"/>
      <c r="F78" s="8"/>
      <c r="G78" s="8"/>
      <c r="H78" s="8"/>
      <c r="I78" s="8"/>
      <c r="J78" s="14"/>
    </row>
  </sheetData>
  <sheetProtection algorithmName="SHA-512" hashValue="v5vTFbMo3G1Gz5RoBFB3P10TqE063khtyhw//pE3GLD5lY6n0GP4eFp+pPi/fChEgNI0K+z7JadpTF018NL71Q==" saltValue="MLPpGIfEYRGLLdZHy4iNtQ==" spinCount="100000" sheet="1" formatCells="0" formatColumns="0" formatRows="0" insertColumns="0" insertRows="0" insertHyperlinks="0" deleteColumns="0" deleteRows="0" sort="0" autoFilter="0" pivotTables="0"/>
  <autoFilter ref="B4:K5" xr:uid="{00000000-0009-0000-0000-000008000000}">
    <sortState xmlns:xlrd2="http://schemas.microsoft.com/office/spreadsheetml/2017/richdata2" ref="B5:K10">
      <sortCondition descending="1" ref="I4:I5"/>
    </sortState>
  </autoFilter>
  <mergeCells count="4">
    <mergeCell ref="B3:C3"/>
    <mergeCell ref="J3:K3"/>
    <mergeCell ref="B1:L1"/>
    <mergeCell ref="B2:L2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80DF-D008-4094-BBCA-4D7F35EAE1EB}">
  <sheetPr>
    <tabColor rgb="FFFFFF00"/>
  </sheetPr>
  <dimension ref="A1:S81"/>
  <sheetViews>
    <sheetView zoomScaleNormal="100" workbookViewId="0">
      <selection activeCell="F10" sqref="F10"/>
    </sheetView>
  </sheetViews>
  <sheetFormatPr defaultColWidth="11" defaultRowHeight="18" x14ac:dyDescent="0.25"/>
  <cols>
    <col min="2" max="2" width="31" style="34" customWidth="1"/>
    <col min="3" max="3" width="9.625" style="34" customWidth="1"/>
    <col min="4" max="4" width="6.625" style="34" customWidth="1"/>
    <col min="5" max="5" width="4.75" style="34" customWidth="1"/>
    <col min="6" max="6" width="44.625" style="34" customWidth="1"/>
    <col min="7" max="8" width="11.375" style="34" customWidth="1"/>
    <col min="9" max="9" width="8.625" style="34" customWidth="1"/>
    <col min="10" max="10" width="12.375" style="13" bestFit="1" customWidth="1"/>
  </cols>
  <sheetData>
    <row r="1" spans="1:19" ht="21.95" customHeight="1" x14ac:dyDescent="0.35">
      <c r="B1" s="119" t="s">
        <v>6</v>
      </c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9" ht="24" customHeight="1" x14ac:dyDescent="0.3">
      <c r="B2" s="121" t="s">
        <v>43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9" ht="21" customHeight="1" x14ac:dyDescent="0.25">
      <c r="A3" s="34" t="s">
        <v>8</v>
      </c>
      <c r="B3" s="122" t="s">
        <v>195</v>
      </c>
      <c r="C3" s="122"/>
      <c r="D3" s="35"/>
      <c r="E3" s="35"/>
      <c r="F3" s="35"/>
      <c r="G3" s="4" t="s">
        <v>7</v>
      </c>
      <c r="H3" s="35" t="s">
        <v>106</v>
      </c>
      <c r="J3" s="123" t="s">
        <v>109</v>
      </c>
      <c r="K3" s="123"/>
    </row>
    <row r="4" spans="1:19" x14ac:dyDescent="0.35">
      <c r="A4" s="1" t="s">
        <v>0</v>
      </c>
      <c r="B4" s="1" t="s">
        <v>3</v>
      </c>
      <c r="C4" s="60" t="s">
        <v>126</v>
      </c>
      <c r="D4" s="61" t="s">
        <v>2</v>
      </c>
      <c r="E4" s="61" t="s">
        <v>10</v>
      </c>
      <c r="F4" s="61" t="s">
        <v>1</v>
      </c>
      <c r="G4" s="1">
        <v>1</v>
      </c>
      <c r="H4" s="1">
        <v>2</v>
      </c>
      <c r="I4" s="1" t="s">
        <v>4</v>
      </c>
      <c r="J4" s="15" t="s">
        <v>12</v>
      </c>
      <c r="K4" s="15" t="s">
        <v>11</v>
      </c>
    </row>
    <row r="5" spans="1:19" x14ac:dyDescent="0.35">
      <c r="A5" s="2" t="s">
        <v>152</v>
      </c>
      <c r="B5" s="3" t="s">
        <v>219</v>
      </c>
      <c r="C5" s="3"/>
      <c r="D5" s="3" t="s">
        <v>107</v>
      </c>
      <c r="E5" s="3" t="s">
        <v>17</v>
      </c>
      <c r="F5" s="2" t="s">
        <v>47</v>
      </c>
      <c r="G5" s="3">
        <v>8.0500000000000007</v>
      </c>
      <c r="H5" s="3">
        <v>7.48</v>
      </c>
      <c r="I5" s="94">
        <f t="shared" ref="I5:I10" si="0">IFERROR(IF(MAX(G5:H5)=0,"",MAX(G5:H5))," ")</f>
        <v>8.0500000000000007</v>
      </c>
      <c r="J5" s="89">
        <v>1</v>
      </c>
      <c r="K5" s="42">
        <v>8</v>
      </c>
    </row>
    <row r="6" spans="1:19" x14ac:dyDescent="0.35">
      <c r="A6" s="2" t="s">
        <v>80</v>
      </c>
      <c r="B6" s="2" t="s">
        <v>31</v>
      </c>
      <c r="C6" s="2" t="s">
        <v>146</v>
      </c>
      <c r="D6" s="3" t="s">
        <v>107</v>
      </c>
      <c r="E6" s="3" t="s">
        <v>17</v>
      </c>
      <c r="F6" s="2" t="s">
        <v>54</v>
      </c>
      <c r="G6" s="3">
        <v>7.18</v>
      </c>
      <c r="H6" s="3">
        <v>6.75</v>
      </c>
      <c r="I6" s="94">
        <f t="shared" si="0"/>
        <v>7.18</v>
      </c>
      <c r="J6" s="89">
        <v>2</v>
      </c>
      <c r="K6" s="42">
        <v>7</v>
      </c>
      <c r="L6" s="6"/>
      <c r="M6" s="6"/>
      <c r="N6" s="6"/>
      <c r="O6" s="6"/>
      <c r="P6" s="6"/>
      <c r="Q6" s="6"/>
      <c r="R6" s="6"/>
      <c r="S6" s="6"/>
    </row>
    <row r="7" spans="1:19" x14ac:dyDescent="0.35">
      <c r="A7" s="2" t="s">
        <v>77</v>
      </c>
      <c r="B7" s="2" t="s">
        <v>76</v>
      </c>
      <c r="C7" s="2" t="s">
        <v>146</v>
      </c>
      <c r="D7" s="3" t="s">
        <v>107</v>
      </c>
      <c r="E7" s="3" t="s">
        <v>17</v>
      </c>
      <c r="F7" s="2" t="s">
        <v>16</v>
      </c>
      <c r="G7" s="3">
        <v>4.63</v>
      </c>
      <c r="H7" s="3">
        <v>6.5</v>
      </c>
      <c r="I7" s="94">
        <f t="shared" si="0"/>
        <v>6.5</v>
      </c>
      <c r="J7" s="89">
        <v>3</v>
      </c>
      <c r="K7" s="42">
        <v>6</v>
      </c>
    </row>
    <row r="8" spans="1:19" x14ac:dyDescent="0.35">
      <c r="A8" s="2" t="s">
        <v>79</v>
      </c>
      <c r="B8" s="2" t="s">
        <v>75</v>
      </c>
      <c r="C8" s="2" t="s">
        <v>151</v>
      </c>
      <c r="D8" s="3" t="s">
        <v>107</v>
      </c>
      <c r="E8" s="3" t="s">
        <v>17</v>
      </c>
      <c r="F8" s="2" t="s">
        <v>54</v>
      </c>
      <c r="G8" s="3">
        <v>6.23</v>
      </c>
      <c r="H8" s="3">
        <v>6</v>
      </c>
      <c r="I8" s="94">
        <f t="shared" si="0"/>
        <v>6.23</v>
      </c>
      <c r="J8" s="89">
        <v>4</v>
      </c>
      <c r="K8" s="42">
        <v>5</v>
      </c>
    </row>
    <row r="9" spans="1:19" x14ac:dyDescent="0.35">
      <c r="A9" s="2" t="s">
        <v>64</v>
      </c>
      <c r="B9" s="2" t="s">
        <v>134</v>
      </c>
      <c r="C9" s="2" t="s">
        <v>143</v>
      </c>
      <c r="D9" s="3" t="s">
        <v>107</v>
      </c>
      <c r="E9" s="3" t="s">
        <v>17</v>
      </c>
      <c r="F9" s="2" t="s">
        <v>18</v>
      </c>
      <c r="G9" s="3">
        <v>5.03</v>
      </c>
      <c r="H9" s="3">
        <v>5.7</v>
      </c>
      <c r="I9" s="94">
        <f t="shared" si="0"/>
        <v>5.7</v>
      </c>
      <c r="J9" s="90">
        <v>5</v>
      </c>
      <c r="K9" s="41">
        <v>4</v>
      </c>
    </row>
    <row r="10" spans="1:19" x14ac:dyDescent="0.35">
      <c r="A10" s="3">
        <v>8402</v>
      </c>
      <c r="B10" s="2" t="s">
        <v>19</v>
      </c>
      <c r="C10" s="2" t="s">
        <v>198</v>
      </c>
      <c r="D10" s="3" t="s">
        <v>107</v>
      </c>
      <c r="E10" s="3" t="s">
        <v>17</v>
      </c>
      <c r="F10" s="2" t="s">
        <v>16</v>
      </c>
      <c r="G10" s="3">
        <v>5.0999999999999996</v>
      </c>
      <c r="H10" s="3">
        <v>5.25</v>
      </c>
      <c r="I10" s="94">
        <f t="shared" si="0"/>
        <v>5.25</v>
      </c>
      <c r="J10" s="89">
        <v>6</v>
      </c>
      <c r="K10" s="42">
        <v>3</v>
      </c>
    </row>
    <row r="11" spans="1:19" x14ac:dyDescent="0.25">
      <c r="B11" s="8"/>
      <c r="C11" s="16"/>
      <c r="D11" s="16"/>
      <c r="E11" s="16"/>
      <c r="F11" s="16"/>
      <c r="G11" s="8"/>
      <c r="H11" s="8"/>
      <c r="I11" s="8"/>
      <c r="J11" s="14"/>
    </row>
    <row r="12" spans="1:19" x14ac:dyDescent="0.25">
      <c r="B12" s="8"/>
      <c r="C12" s="16"/>
      <c r="D12" s="16"/>
      <c r="E12" s="16"/>
      <c r="F12" s="16"/>
      <c r="G12" s="8"/>
      <c r="H12" s="8"/>
      <c r="I12" s="8"/>
      <c r="J12" s="14"/>
    </row>
    <row r="13" spans="1:19" x14ac:dyDescent="0.25">
      <c r="B13" s="8"/>
      <c r="C13" s="16"/>
      <c r="D13" s="16"/>
      <c r="E13" s="16"/>
      <c r="F13" s="16"/>
      <c r="G13" s="8"/>
      <c r="H13" s="8"/>
      <c r="I13" s="8"/>
      <c r="J13" s="14"/>
    </row>
    <row r="14" spans="1:19" x14ac:dyDescent="0.25">
      <c r="B14" s="8"/>
      <c r="C14" s="16"/>
      <c r="D14" s="16"/>
      <c r="E14" s="16"/>
      <c r="F14" s="16"/>
      <c r="G14" s="8"/>
      <c r="H14" s="8"/>
      <c r="I14" s="8"/>
      <c r="J14" s="14"/>
    </row>
    <row r="15" spans="1:19" x14ac:dyDescent="0.25">
      <c r="B15" s="8"/>
      <c r="C15" s="16"/>
      <c r="D15" s="16"/>
      <c r="E15" s="16"/>
      <c r="F15" s="16"/>
      <c r="G15" s="8"/>
      <c r="H15" s="8"/>
      <c r="I15" s="8"/>
      <c r="J15" s="14"/>
    </row>
    <row r="16" spans="1:19" x14ac:dyDescent="0.25">
      <c r="B16" s="8"/>
      <c r="C16" s="16"/>
      <c r="D16" s="16"/>
      <c r="E16" s="16"/>
      <c r="F16" s="16"/>
      <c r="G16" s="8"/>
      <c r="H16" s="8"/>
      <c r="I16" s="8"/>
      <c r="J16" s="14"/>
    </row>
    <row r="17" spans="2:10" x14ac:dyDescent="0.25">
      <c r="B17" s="8"/>
      <c r="C17" s="16"/>
      <c r="D17" s="16"/>
      <c r="E17" s="16"/>
      <c r="F17" s="16"/>
      <c r="G17" s="8"/>
      <c r="H17" s="8"/>
      <c r="I17" s="8"/>
      <c r="J17" s="14"/>
    </row>
    <row r="18" spans="2:10" x14ac:dyDescent="0.25">
      <c r="B18" s="16"/>
      <c r="C18" s="12"/>
      <c r="D18" s="12"/>
      <c r="E18" s="12"/>
      <c r="F18" s="12"/>
      <c r="G18" s="8"/>
      <c r="H18" s="8"/>
      <c r="I18" s="8"/>
      <c r="J18" s="14"/>
    </row>
    <row r="19" spans="2:10" x14ac:dyDescent="0.25">
      <c r="B19" s="16"/>
      <c r="C19" s="12"/>
      <c r="D19" s="12"/>
      <c r="E19" s="12"/>
      <c r="F19" s="12"/>
      <c r="G19" s="8"/>
      <c r="H19" s="8"/>
      <c r="I19" s="8"/>
      <c r="J19" s="14"/>
    </row>
    <row r="20" spans="2:10" x14ac:dyDescent="0.25">
      <c r="B20" s="16"/>
      <c r="C20" s="12"/>
      <c r="D20" s="12"/>
      <c r="E20" s="12"/>
      <c r="F20" s="12"/>
      <c r="G20" s="8"/>
      <c r="H20" s="8"/>
      <c r="I20" s="8"/>
      <c r="J20" s="14"/>
    </row>
    <row r="21" spans="2:10" x14ac:dyDescent="0.25">
      <c r="B21" s="16"/>
      <c r="C21" s="12"/>
      <c r="D21" s="12"/>
      <c r="E21" s="12"/>
      <c r="F21" s="12"/>
      <c r="G21" s="8"/>
      <c r="H21" s="8"/>
      <c r="I21" s="8"/>
      <c r="J21" s="14"/>
    </row>
    <row r="22" spans="2:10" x14ac:dyDescent="0.25">
      <c r="B22" s="16"/>
      <c r="C22" s="12"/>
      <c r="D22" s="12"/>
      <c r="E22" s="12"/>
      <c r="F22" s="12"/>
      <c r="G22" s="8"/>
      <c r="H22" s="8"/>
      <c r="I22" s="8"/>
      <c r="J22" s="14"/>
    </row>
    <row r="23" spans="2:10" x14ac:dyDescent="0.25">
      <c r="B23" s="16"/>
      <c r="C23" s="12"/>
      <c r="D23" s="12"/>
      <c r="E23" s="12"/>
      <c r="F23" s="12"/>
      <c r="G23" s="8"/>
      <c r="H23" s="8"/>
      <c r="I23" s="8"/>
      <c r="J23" s="14"/>
    </row>
    <row r="24" spans="2:10" x14ac:dyDescent="0.25">
      <c r="B24" s="16"/>
      <c r="C24" s="12"/>
      <c r="D24" s="12"/>
      <c r="E24" s="12"/>
      <c r="F24" s="12"/>
      <c r="G24" s="8"/>
      <c r="H24" s="8"/>
      <c r="I24" s="8"/>
      <c r="J24" s="14"/>
    </row>
    <row r="25" spans="2:10" x14ac:dyDescent="0.25">
      <c r="B25" s="16"/>
      <c r="C25" s="12"/>
      <c r="D25" s="12"/>
      <c r="E25" s="12"/>
      <c r="F25" s="12"/>
      <c r="G25" s="8"/>
      <c r="H25" s="8"/>
      <c r="I25" s="8"/>
      <c r="J25" s="14"/>
    </row>
    <row r="26" spans="2:10" x14ac:dyDescent="0.25">
      <c r="B26" s="16"/>
      <c r="C26" s="12"/>
      <c r="D26" s="12"/>
      <c r="E26" s="12"/>
      <c r="F26" s="12"/>
      <c r="G26" s="8"/>
      <c r="H26" s="8"/>
      <c r="I26" s="8"/>
      <c r="J26" s="14"/>
    </row>
    <row r="27" spans="2:10" x14ac:dyDescent="0.25">
      <c r="B27" s="16"/>
      <c r="C27" s="12"/>
      <c r="D27" s="12"/>
      <c r="E27" s="12"/>
      <c r="F27" s="12"/>
      <c r="G27" s="8"/>
      <c r="H27" s="8"/>
      <c r="I27" s="8"/>
      <c r="J27" s="14"/>
    </row>
    <row r="28" spans="2:10" x14ac:dyDescent="0.25">
      <c r="B28" s="16"/>
      <c r="C28" s="12"/>
      <c r="D28" s="12"/>
      <c r="E28" s="12"/>
      <c r="F28" s="12"/>
      <c r="G28" s="8"/>
      <c r="H28" s="8"/>
      <c r="I28" s="8"/>
      <c r="J28" s="14"/>
    </row>
    <row r="29" spans="2:10" x14ac:dyDescent="0.25">
      <c r="B29" s="16"/>
      <c r="C29" s="12"/>
      <c r="D29" s="12"/>
      <c r="E29" s="12"/>
      <c r="F29" s="12"/>
      <c r="G29" s="8"/>
      <c r="H29" s="8"/>
      <c r="I29" s="8"/>
      <c r="J29" s="14"/>
    </row>
    <row r="30" spans="2:10" x14ac:dyDescent="0.25">
      <c r="B30" s="16"/>
      <c r="C30" s="12"/>
      <c r="D30" s="12"/>
      <c r="E30" s="12"/>
      <c r="F30" s="12"/>
      <c r="G30" s="8"/>
      <c r="H30" s="8"/>
      <c r="I30" s="8"/>
      <c r="J30" s="14"/>
    </row>
    <row r="31" spans="2:10" x14ac:dyDescent="0.25">
      <c r="B31" s="16"/>
      <c r="C31" s="12"/>
      <c r="D31" s="12"/>
      <c r="E31" s="12"/>
      <c r="F31" s="12"/>
      <c r="G31" s="8"/>
      <c r="H31" s="8"/>
      <c r="I31" s="8"/>
      <c r="J31" s="14"/>
    </row>
    <row r="32" spans="2:10" x14ac:dyDescent="0.25">
      <c r="B32" s="16"/>
      <c r="C32" s="12"/>
      <c r="D32" s="12"/>
      <c r="E32" s="12"/>
      <c r="F32" s="12"/>
      <c r="G32" s="8"/>
      <c r="H32" s="8"/>
      <c r="I32" s="8"/>
      <c r="J32" s="14"/>
    </row>
    <row r="33" spans="2:10" x14ac:dyDescent="0.25">
      <c r="B33" s="16"/>
      <c r="C33" s="12"/>
      <c r="D33" s="12"/>
      <c r="E33" s="12"/>
      <c r="F33" s="12"/>
      <c r="G33" s="8"/>
      <c r="H33" s="8"/>
      <c r="I33" s="8"/>
      <c r="J33" s="14"/>
    </row>
    <row r="34" spans="2:10" x14ac:dyDescent="0.25">
      <c r="B34" s="16"/>
      <c r="C34" s="12"/>
      <c r="D34" s="12"/>
      <c r="E34" s="12"/>
      <c r="F34" s="12"/>
      <c r="G34" s="8"/>
      <c r="H34" s="8"/>
      <c r="I34" s="8"/>
      <c r="J34" s="14"/>
    </row>
    <row r="35" spans="2:10" x14ac:dyDescent="0.25">
      <c r="B35" s="16"/>
      <c r="C35" s="12"/>
      <c r="D35" s="12"/>
      <c r="E35" s="12"/>
      <c r="F35" s="12"/>
      <c r="G35" s="8"/>
      <c r="H35" s="8"/>
      <c r="I35" s="8"/>
      <c r="J35" s="14"/>
    </row>
    <row r="36" spans="2:10" x14ac:dyDescent="0.25">
      <c r="B36" s="16"/>
      <c r="C36" s="12"/>
      <c r="D36" s="12"/>
      <c r="E36" s="12"/>
      <c r="F36" s="12"/>
      <c r="G36" s="8"/>
      <c r="H36" s="8"/>
      <c r="I36" s="8"/>
      <c r="J36" s="14"/>
    </row>
    <row r="37" spans="2:10" x14ac:dyDescent="0.25">
      <c r="B37" s="16"/>
      <c r="C37" s="12"/>
      <c r="D37" s="12"/>
      <c r="E37" s="12"/>
      <c r="F37" s="12"/>
      <c r="G37" s="8"/>
      <c r="H37" s="8"/>
      <c r="I37" s="8"/>
      <c r="J37" s="14"/>
    </row>
    <row r="38" spans="2:10" x14ac:dyDescent="0.25">
      <c r="B38" s="16"/>
      <c r="C38" s="12"/>
      <c r="D38" s="12"/>
      <c r="E38" s="12"/>
      <c r="F38" s="12"/>
      <c r="G38" s="8"/>
      <c r="H38" s="8"/>
      <c r="I38" s="8"/>
      <c r="J38" s="14"/>
    </row>
    <row r="39" spans="2:10" x14ac:dyDescent="0.25">
      <c r="B39" s="16"/>
      <c r="C39" s="12"/>
      <c r="D39" s="12"/>
      <c r="E39" s="12"/>
      <c r="F39" s="12"/>
      <c r="G39" s="8"/>
      <c r="H39" s="8"/>
      <c r="I39" s="8"/>
      <c r="J39" s="14"/>
    </row>
    <row r="40" spans="2:10" x14ac:dyDescent="0.25">
      <c r="B40" s="16"/>
      <c r="C40" s="12"/>
      <c r="D40" s="12"/>
      <c r="E40" s="12"/>
      <c r="F40" s="12"/>
      <c r="G40" s="8"/>
      <c r="H40" s="8"/>
      <c r="I40" s="8"/>
      <c r="J40" s="14"/>
    </row>
    <row r="41" spans="2:10" x14ac:dyDescent="0.25">
      <c r="B41" s="16"/>
      <c r="C41" s="12"/>
      <c r="D41" s="12"/>
      <c r="E41" s="12"/>
      <c r="F41" s="12"/>
      <c r="G41" s="8"/>
      <c r="H41" s="8"/>
      <c r="I41" s="8"/>
      <c r="J41" s="14"/>
    </row>
    <row r="42" spans="2:10" x14ac:dyDescent="0.25">
      <c r="B42" s="16"/>
      <c r="C42" s="12"/>
      <c r="D42" s="12"/>
      <c r="E42" s="12"/>
      <c r="F42" s="12"/>
      <c r="G42" s="8"/>
      <c r="H42" s="8"/>
      <c r="I42" s="8"/>
      <c r="J42" s="14"/>
    </row>
    <row r="43" spans="2:10" x14ac:dyDescent="0.25">
      <c r="B43" s="16"/>
      <c r="C43" s="12"/>
      <c r="D43" s="12"/>
      <c r="E43" s="12"/>
      <c r="F43" s="12"/>
      <c r="G43" s="8"/>
      <c r="H43" s="8"/>
      <c r="I43" s="8"/>
      <c r="J43" s="14"/>
    </row>
    <row r="44" spans="2:10" x14ac:dyDescent="0.25">
      <c r="B44" s="16"/>
      <c r="C44" s="12"/>
      <c r="D44" s="12"/>
      <c r="E44" s="12"/>
      <c r="F44" s="12"/>
      <c r="G44" s="8"/>
      <c r="H44" s="8"/>
      <c r="I44" s="8"/>
      <c r="J44" s="14"/>
    </row>
    <row r="45" spans="2:10" x14ac:dyDescent="0.25">
      <c r="B45" s="16"/>
      <c r="C45" s="12"/>
      <c r="D45" s="12"/>
      <c r="E45" s="12"/>
      <c r="F45" s="12"/>
      <c r="G45" s="8"/>
      <c r="H45" s="8"/>
      <c r="I45" s="8"/>
      <c r="J45" s="14"/>
    </row>
    <row r="46" spans="2:10" x14ac:dyDescent="0.25">
      <c r="B46" s="16"/>
      <c r="C46" s="12"/>
      <c r="D46" s="12"/>
      <c r="E46" s="12"/>
      <c r="F46" s="12"/>
      <c r="G46" s="8"/>
      <c r="H46" s="8"/>
      <c r="I46" s="8"/>
      <c r="J46" s="14"/>
    </row>
    <row r="47" spans="2:10" x14ac:dyDescent="0.25">
      <c r="B47" s="16"/>
      <c r="C47" s="12"/>
      <c r="D47" s="12"/>
      <c r="E47" s="12"/>
      <c r="F47" s="12"/>
      <c r="G47" s="8"/>
      <c r="H47" s="8"/>
      <c r="I47" s="8"/>
      <c r="J47" s="14"/>
    </row>
    <row r="48" spans="2:10" x14ac:dyDescent="0.25">
      <c r="B48" s="16"/>
      <c r="C48" s="12"/>
      <c r="D48" s="12"/>
      <c r="E48" s="12"/>
      <c r="F48" s="12"/>
      <c r="G48" s="8"/>
      <c r="H48" s="8"/>
      <c r="I48" s="8"/>
      <c r="J48" s="14"/>
    </row>
    <row r="49" spans="2:10" x14ac:dyDescent="0.25">
      <c r="B49" s="16"/>
      <c r="C49" s="12"/>
      <c r="D49" s="12"/>
      <c r="E49" s="12"/>
      <c r="F49" s="12"/>
      <c r="G49" s="8"/>
      <c r="H49" s="8"/>
      <c r="I49" s="8"/>
      <c r="J49" s="14"/>
    </row>
    <row r="50" spans="2:10" x14ac:dyDescent="0.25">
      <c r="B50" s="16"/>
      <c r="C50" s="12"/>
      <c r="D50" s="12"/>
      <c r="E50" s="12"/>
      <c r="F50" s="12"/>
      <c r="G50" s="8"/>
      <c r="H50" s="8"/>
      <c r="I50" s="8"/>
      <c r="J50" s="14"/>
    </row>
    <row r="51" spans="2:10" x14ac:dyDescent="0.25">
      <c r="B51" s="16"/>
      <c r="C51" s="12"/>
      <c r="D51" s="12"/>
      <c r="E51" s="12"/>
      <c r="F51" s="12"/>
      <c r="G51" s="8"/>
      <c r="H51" s="8"/>
      <c r="I51" s="8"/>
      <c r="J51" s="14"/>
    </row>
    <row r="52" spans="2:10" x14ac:dyDescent="0.25">
      <c r="B52" s="16"/>
      <c r="C52" s="12"/>
      <c r="D52" s="12"/>
      <c r="E52" s="12"/>
      <c r="F52" s="12"/>
      <c r="G52" s="8"/>
      <c r="H52" s="8"/>
      <c r="I52" s="8"/>
      <c r="J52" s="14"/>
    </row>
    <row r="53" spans="2:10" x14ac:dyDescent="0.25">
      <c r="B53" s="16"/>
      <c r="C53" s="12"/>
      <c r="D53" s="12"/>
      <c r="E53" s="12"/>
      <c r="F53" s="12"/>
      <c r="G53" s="8"/>
      <c r="H53" s="8"/>
      <c r="I53" s="8"/>
      <c r="J53" s="14"/>
    </row>
    <row r="54" spans="2:10" x14ac:dyDescent="0.25">
      <c r="B54" s="16"/>
      <c r="C54" s="12"/>
      <c r="D54" s="12"/>
      <c r="E54" s="12"/>
      <c r="F54" s="12"/>
      <c r="G54" s="8"/>
      <c r="H54" s="8"/>
      <c r="I54" s="8"/>
      <c r="J54" s="14"/>
    </row>
    <row r="55" spans="2:10" x14ac:dyDescent="0.25">
      <c r="B55" s="16"/>
      <c r="C55" s="12"/>
      <c r="D55" s="12"/>
      <c r="E55" s="12"/>
      <c r="F55" s="12"/>
      <c r="G55" s="8"/>
      <c r="H55" s="8"/>
      <c r="I55" s="8"/>
      <c r="J55" s="14"/>
    </row>
    <row r="56" spans="2:10" x14ac:dyDescent="0.25">
      <c r="B56" s="16"/>
      <c r="C56" s="12"/>
      <c r="D56" s="12"/>
      <c r="E56" s="12"/>
      <c r="F56" s="12"/>
      <c r="G56" s="8"/>
      <c r="H56" s="8"/>
      <c r="I56" s="8"/>
      <c r="J56" s="14"/>
    </row>
    <row r="57" spans="2:10" x14ac:dyDescent="0.25">
      <c r="B57" s="16"/>
      <c r="C57" s="12"/>
      <c r="D57" s="12"/>
      <c r="E57" s="12"/>
      <c r="F57" s="12"/>
      <c r="G57" s="8"/>
      <c r="H57" s="8"/>
      <c r="I57" s="8"/>
      <c r="J57" s="14"/>
    </row>
    <row r="58" spans="2:10" x14ac:dyDescent="0.25">
      <c r="B58" s="16"/>
      <c r="C58" s="12"/>
      <c r="D58" s="12"/>
      <c r="E58" s="12"/>
      <c r="F58" s="12"/>
      <c r="G58" s="8"/>
      <c r="H58" s="8"/>
      <c r="I58" s="8"/>
      <c r="J58" s="14"/>
    </row>
    <row r="59" spans="2:10" x14ac:dyDescent="0.25">
      <c r="B59" s="16"/>
      <c r="C59" s="12"/>
      <c r="D59" s="12"/>
      <c r="E59" s="12"/>
      <c r="F59" s="12"/>
      <c r="G59" s="8"/>
      <c r="H59" s="8"/>
      <c r="I59" s="8"/>
      <c r="J59" s="14"/>
    </row>
    <row r="60" spans="2:10" x14ac:dyDescent="0.25">
      <c r="B60" s="16"/>
      <c r="C60" s="12"/>
      <c r="D60" s="12"/>
      <c r="E60" s="12"/>
      <c r="F60" s="12"/>
      <c r="G60" s="8"/>
      <c r="H60" s="8"/>
      <c r="I60" s="8"/>
      <c r="J60" s="14"/>
    </row>
    <row r="61" spans="2:10" x14ac:dyDescent="0.25">
      <c r="B61" s="16"/>
      <c r="C61" s="12"/>
      <c r="D61" s="12"/>
      <c r="E61" s="12"/>
      <c r="F61" s="12"/>
      <c r="G61" s="8"/>
      <c r="H61" s="8"/>
      <c r="I61" s="8"/>
      <c r="J61" s="14"/>
    </row>
    <row r="62" spans="2:10" x14ac:dyDescent="0.25">
      <c r="B62" s="16"/>
      <c r="C62" s="12"/>
      <c r="D62" s="12"/>
      <c r="E62" s="12"/>
      <c r="F62" s="12"/>
      <c r="G62" s="8"/>
      <c r="H62" s="8"/>
      <c r="I62" s="8"/>
      <c r="J62" s="14"/>
    </row>
    <row r="63" spans="2:10" x14ac:dyDescent="0.25">
      <c r="B63" s="16"/>
      <c r="C63" s="12"/>
      <c r="D63" s="12"/>
      <c r="E63" s="12"/>
      <c r="F63" s="12"/>
      <c r="G63" s="8"/>
      <c r="H63" s="8"/>
      <c r="I63" s="8"/>
      <c r="J63" s="14"/>
    </row>
    <row r="64" spans="2:10" x14ac:dyDescent="0.25">
      <c r="B64" s="16"/>
      <c r="C64" s="12"/>
      <c r="D64" s="12"/>
      <c r="E64" s="12"/>
      <c r="F64" s="12"/>
      <c r="G64" s="8"/>
      <c r="H64" s="8"/>
      <c r="I64" s="8"/>
      <c r="J64" s="14"/>
    </row>
    <row r="65" spans="2:10" x14ac:dyDescent="0.25">
      <c r="B65" s="16"/>
      <c r="C65" s="12"/>
      <c r="D65" s="12"/>
      <c r="E65" s="12"/>
      <c r="F65" s="12"/>
      <c r="G65" s="8"/>
      <c r="H65" s="8"/>
      <c r="I65" s="8"/>
      <c r="J65" s="14"/>
    </row>
    <row r="66" spans="2:10" x14ac:dyDescent="0.25">
      <c r="B66" s="16"/>
      <c r="C66" s="12"/>
      <c r="D66" s="12"/>
      <c r="E66" s="12"/>
      <c r="F66" s="12"/>
      <c r="G66" s="8"/>
      <c r="H66" s="8"/>
      <c r="I66" s="8"/>
      <c r="J66" s="14"/>
    </row>
    <row r="67" spans="2:10" x14ac:dyDescent="0.25">
      <c r="B67" s="16"/>
      <c r="C67" s="12"/>
      <c r="D67" s="12"/>
      <c r="E67" s="12"/>
      <c r="F67" s="12"/>
      <c r="G67" s="8"/>
      <c r="H67" s="8"/>
      <c r="I67" s="8"/>
      <c r="J67" s="14"/>
    </row>
    <row r="68" spans="2:10" x14ac:dyDescent="0.25">
      <c r="B68" s="16"/>
      <c r="C68" s="12"/>
      <c r="D68" s="12"/>
      <c r="E68" s="12"/>
      <c r="F68" s="12"/>
      <c r="G68" s="8"/>
      <c r="H68" s="8"/>
      <c r="I68" s="8"/>
      <c r="J68" s="14"/>
    </row>
    <row r="69" spans="2:10" x14ac:dyDescent="0.25">
      <c r="B69" s="16"/>
      <c r="C69" s="12"/>
      <c r="D69" s="12"/>
      <c r="E69" s="12"/>
      <c r="F69" s="12"/>
      <c r="G69" s="8"/>
      <c r="H69" s="8"/>
      <c r="I69" s="8"/>
      <c r="J69" s="14"/>
    </row>
    <row r="70" spans="2:10" x14ac:dyDescent="0.25">
      <c r="B70" s="16"/>
      <c r="C70" s="12"/>
      <c r="D70" s="12"/>
      <c r="E70" s="12"/>
      <c r="F70" s="12"/>
      <c r="G70" s="8"/>
      <c r="H70" s="8"/>
      <c r="I70" s="8"/>
      <c r="J70" s="14"/>
    </row>
    <row r="71" spans="2:10" x14ac:dyDescent="0.25">
      <c r="B71" s="16"/>
      <c r="C71" s="12"/>
      <c r="D71" s="12"/>
      <c r="E71" s="12"/>
      <c r="F71" s="12"/>
      <c r="G71" s="8"/>
      <c r="H71" s="8"/>
      <c r="I71" s="8"/>
      <c r="J71" s="14"/>
    </row>
    <row r="72" spans="2:10" x14ac:dyDescent="0.25">
      <c r="B72" s="16"/>
      <c r="C72" s="12"/>
      <c r="D72" s="12"/>
      <c r="E72" s="12"/>
      <c r="F72" s="12"/>
      <c r="G72" s="8"/>
      <c r="H72" s="8"/>
      <c r="I72" s="8"/>
      <c r="J72" s="14"/>
    </row>
    <row r="73" spans="2:10" x14ac:dyDescent="0.25">
      <c r="B73" s="16"/>
      <c r="C73" s="12"/>
      <c r="D73" s="12"/>
      <c r="E73" s="12"/>
      <c r="F73" s="12"/>
      <c r="G73" s="8"/>
      <c r="H73" s="8"/>
      <c r="I73" s="8"/>
      <c r="J73" s="14"/>
    </row>
    <row r="74" spans="2:10" x14ac:dyDescent="0.25">
      <c r="B74" s="16"/>
      <c r="C74" s="12"/>
      <c r="D74" s="12"/>
      <c r="E74" s="12"/>
      <c r="F74" s="12"/>
      <c r="G74" s="8"/>
      <c r="H74" s="8"/>
      <c r="I74" s="8"/>
      <c r="J74" s="14"/>
    </row>
    <row r="75" spans="2:10" x14ac:dyDescent="0.35">
      <c r="B75" s="9"/>
      <c r="C75" s="9"/>
      <c r="D75" s="9"/>
      <c r="E75" s="9"/>
      <c r="F75" s="9"/>
      <c r="G75" s="9"/>
      <c r="H75" s="9"/>
      <c r="I75" s="9"/>
      <c r="J75" s="14"/>
    </row>
    <row r="76" spans="2:10" x14ac:dyDescent="0.35">
      <c r="B76" s="9"/>
      <c r="C76" s="9"/>
      <c r="D76" s="9"/>
      <c r="E76" s="9"/>
      <c r="F76" s="9"/>
      <c r="G76" s="9"/>
      <c r="H76" s="9"/>
      <c r="I76" s="9"/>
      <c r="J76" s="14"/>
    </row>
    <row r="77" spans="2:10" x14ac:dyDescent="0.35">
      <c r="B77" s="9"/>
      <c r="C77" s="9"/>
      <c r="D77" s="9"/>
      <c r="E77" s="9"/>
      <c r="F77" s="9"/>
      <c r="G77" s="9"/>
      <c r="H77" s="9"/>
      <c r="I77" s="9"/>
      <c r="J77" s="14"/>
    </row>
    <row r="78" spans="2:10" x14ac:dyDescent="0.35">
      <c r="B78" s="9"/>
      <c r="C78" s="10"/>
      <c r="D78" s="10"/>
      <c r="E78" s="10"/>
      <c r="F78" s="10"/>
      <c r="G78" s="9"/>
      <c r="H78" s="9"/>
      <c r="I78" s="9"/>
      <c r="J78" s="14"/>
    </row>
    <row r="79" spans="2:10" x14ac:dyDescent="0.35">
      <c r="B79" s="9"/>
      <c r="C79" s="10"/>
      <c r="D79" s="10"/>
      <c r="E79" s="10"/>
      <c r="F79" s="10"/>
      <c r="G79" s="9"/>
      <c r="H79" s="9"/>
      <c r="I79" s="9"/>
      <c r="J79" s="14"/>
    </row>
    <row r="80" spans="2:10" x14ac:dyDescent="0.35">
      <c r="B80" s="9"/>
      <c r="C80" s="10"/>
      <c r="D80" s="10"/>
      <c r="E80" s="10"/>
      <c r="F80" s="10"/>
      <c r="G80" s="9"/>
      <c r="H80" s="9"/>
      <c r="I80" s="9"/>
      <c r="J80" s="14"/>
    </row>
    <row r="81" spans="2:10" x14ac:dyDescent="0.25">
      <c r="B81" s="8"/>
      <c r="C81" s="8"/>
      <c r="D81" s="8"/>
      <c r="E81" s="8"/>
      <c r="F81" s="8"/>
      <c r="G81" s="8"/>
      <c r="H81" s="8"/>
      <c r="I81" s="8"/>
      <c r="J81" s="14"/>
    </row>
  </sheetData>
  <sheetProtection algorithmName="SHA-512" hashValue="H/SQS3waSNKZxupUGTFjg0BcelKcKJ74CaTCfc3Puu5Ps+6Nb6cH8xt0SfcyZoyIHV1SxSihiQpNIvH+KJM4vg==" saltValue="KYmbrijseLvGq8s9yNKwPA==" spinCount="100000" sheet="1" formatCells="0" formatColumns="0" formatRows="0" insertColumns="0" insertRows="0" insertHyperlinks="0" deleteColumns="0" deleteRows="0" sort="0" autoFilter="0" pivotTables="0"/>
  <autoFilter ref="B4:K5" xr:uid="{00000000-0009-0000-0000-000008000000}">
    <sortState xmlns:xlrd2="http://schemas.microsoft.com/office/spreadsheetml/2017/richdata2" ref="B5:K10">
      <sortCondition descending="1" ref="I4:I5"/>
    </sortState>
  </autoFilter>
  <mergeCells count="4">
    <mergeCell ref="B1:L1"/>
    <mergeCell ref="B2:L2"/>
    <mergeCell ref="B3:C3"/>
    <mergeCell ref="J3:K3"/>
  </mergeCells>
  <printOptions horizontalCentered="1"/>
  <pageMargins left="0.63" right="0.39370078740157483" top="0.19685039370078741" bottom="0.51181102362204722" header="0.19685039370078741" footer="0.35433070866141736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23</vt:i4>
      </vt:variant>
      <vt:variant>
        <vt:lpstr>Intervalos com Nome</vt:lpstr>
      </vt:variant>
      <vt:variant>
        <vt:i4>23</vt:i4>
      </vt:variant>
    </vt:vector>
  </HeadingPairs>
  <TitlesOfParts>
    <vt:vector size="46" baseType="lpstr">
      <vt:lpstr>SALTO COM INF M</vt:lpstr>
      <vt:lpstr>SALTO COM INF f</vt:lpstr>
      <vt:lpstr>SALTO COM Inic f</vt:lpstr>
      <vt:lpstr>SALTO COM Inic m)</vt:lpstr>
      <vt:lpstr>SALTO COM JUV m) (2)</vt:lpstr>
      <vt:lpstr>SALTO COM JUV F)</vt:lpstr>
      <vt:lpstr>SALTO COM JUn sen m)</vt:lpstr>
      <vt:lpstr>L peso Inf masc</vt:lpstr>
      <vt:lpstr>lANÇ PESO INF2 FEM (2)</vt:lpstr>
      <vt:lpstr>LANC PESO INIC MAS (2)</vt:lpstr>
      <vt:lpstr>LANC PESO INIC FEM</vt:lpstr>
      <vt:lpstr>lANÇ PESO juv f</vt:lpstr>
      <vt:lpstr>LANC PESO JUV MAS</vt:lpstr>
      <vt:lpstr>LANC PESO JUN MAS E FEM</vt:lpstr>
      <vt:lpstr>60M  iNF F (2)</vt:lpstr>
      <vt:lpstr>60M  iNF M</vt:lpstr>
      <vt:lpstr>80M  InIC M</vt:lpstr>
      <vt:lpstr>80M  INIC F</vt:lpstr>
      <vt:lpstr>100M  JUV M</vt:lpstr>
      <vt:lpstr>100M  JUV F</vt:lpstr>
      <vt:lpstr>100M  JUN SEN M (3)</vt:lpstr>
      <vt:lpstr>100M  JUN SEN F</vt:lpstr>
      <vt:lpstr>1000 M</vt:lpstr>
      <vt:lpstr>'1000 M'!Área_de_Impressão</vt:lpstr>
      <vt:lpstr>'100M  JUN SEN F'!Área_de_Impressão</vt:lpstr>
      <vt:lpstr>'100M  JUN SEN M (3)'!Área_de_Impressão</vt:lpstr>
      <vt:lpstr>'100M  JUV F'!Área_de_Impressão</vt:lpstr>
      <vt:lpstr>'100M  JUV M'!Área_de_Impressão</vt:lpstr>
      <vt:lpstr>'60M  iNF F (2)'!Área_de_Impressão</vt:lpstr>
      <vt:lpstr>'60M  iNF M'!Área_de_Impressão</vt:lpstr>
      <vt:lpstr>'80M  INIC F'!Área_de_Impressão</vt:lpstr>
      <vt:lpstr>'80M  InIC M'!Área_de_Impressão</vt:lpstr>
      <vt:lpstr>'L peso Inf masc'!Área_de_Impressão</vt:lpstr>
      <vt:lpstr>'lANÇ PESO INF2 FEM (2)'!Área_de_Impressão</vt:lpstr>
      <vt:lpstr>'LANC PESO INIC FEM'!Área_de_Impressão</vt:lpstr>
      <vt:lpstr>'LANC PESO INIC MAS (2)'!Área_de_Impressão</vt:lpstr>
      <vt:lpstr>'LANC PESO JUN MAS E FEM'!Área_de_Impressão</vt:lpstr>
      <vt:lpstr>'lANÇ PESO juv f'!Área_de_Impressão</vt:lpstr>
      <vt:lpstr>'LANC PESO JUV MAS'!Área_de_Impressão</vt:lpstr>
      <vt:lpstr>'SALTO COM INF f'!Área_de_Impressão</vt:lpstr>
      <vt:lpstr>'SALTO COM INF M'!Área_de_Impressão</vt:lpstr>
      <vt:lpstr>'SALTO COM Inic f'!Área_de_Impressão</vt:lpstr>
      <vt:lpstr>'SALTO COM Inic m)'!Área_de_Impressão</vt:lpstr>
      <vt:lpstr>'SALTO COM JUn sen m)'!Área_de_Impressão</vt:lpstr>
      <vt:lpstr>'SALTO COM JUV F)'!Área_de_Impressão</vt:lpstr>
      <vt:lpstr>'SALTO COM JUV m) (2)'!Área_de_Impressão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Alcino Pereira</dc:creator>
  <cp:lastModifiedBy>Raul Miguel de Freitas Dutra Goulart</cp:lastModifiedBy>
  <cp:lastPrinted>2019-05-03T11:33:30Z</cp:lastPrinted>
  <dcterms:created xsi:type="dcterms:W3CDTF">2016-11-22T15:15:24Z</dcterms:created>
  <dcterms:modified xsi:type="dcterms:W3CDTF">2019-05-10T10:22:38Z</dcterms:modified>
</cp:coreProperties>
</file>